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128.192.30.6\Common\JanC\County_Guide\CG_17\excel_work_files\"/>
    </mc:Choice>
  </mc:AlternateContent>
  <bookViews>
    <workbookView xWindow="0" yWindow="0" windowWidth="24000" windowHeight="14235" tabRatio="629" firstSheet="1" activeTab="1"/>
  </bookViews>
  <sheets>
    <sheet name="select_character_veterans" sheetId="5" r:id="rId1"/>
    <sheet name="page_draft" sheetId="1" r:id="rId2"/>
    <sheet name="sources_notes" sheetId="2" r:id="rId3"/>
    <sheet name="ACS_15_5YR_DP02_part" sheetId="11" r:id="rId4"/>
    <sheet name="ACS_13_5YR_DP02_part" sheetId="7" r:id="rId5"/>
    <sheet name="Table_9L_GA_age_gender" sheetId="12" r:id="rId6"/>
    <sheet name="table_9L_part" sheetId="9" r:id="rId7"/>
    <sheet name="gdx_GA" sheetId="10" r:id="rId8"/>
  </sheets>
  <definedNames>
    <definedName name="_xlnm.Print_Area" localSheetId="7">gdx_GA!$A$1:$K$193</definedName>
    <definedName name="_xlnm.Print_Titles" localSheetId="7">gdx_GA!$1:$3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181" i="10" l="1"/>
  <c r="J181" i="10"/>
  <c r="I181" i="10"/>
  <c r="H181" i="10"/>
  <c r="G181" i="10"/>
  <c r="F181" i="10"/>
  <c r="E181" i="10"/>
  <c r="D181" i="10"/>
  <c r="C166" i="10"/>
  <c r="C167" i="10"/>
  <c r="C168" i="10"/>
  <c r="C169" i="10"/>
  <c r="C170" i="10"/>
  <c r="C171" i="10"/>
  <c r="C172" i="10"/>
  <c r="C173" i="10"/>
  <c r="C174" i="10"/>
  <c r="C175" i="10"/>
  <c r="C176" i="10"/>
  <c r="C177" i="10"/>
  <c r="C178" i="10"/>
  <c r="C179" i="10"/>
  <c r="C181" i="10"/>
  <c r="B181" i="10"/>
  <c r="K164" i="10"/>
  <c r="J164" i="10"/>
  <c r="I164" i="10"/>
  <c r="H164" i="10"/>
  <c r="G164" i="10"/>
  <c r="F164" i="10"/>
  <c r="E164" i="10"/>
  <c r="D164"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4" i="10"/>
  <c r="B164" i="10"/>
  <c r="M168" i="1"/>
  <c r="O168" i="1"/>
  <c r="N168" i="1"/>
  <c r="M167" i="1"/>
  <c r="O167" i="1"/>
  <c r="N167" i="1"/>
  <c r="M166" i="1"/>
  <c r="O166" i="1"/>
  <c r="N166" i="1"/>
  <c r="M165" i="1"/>
  <c r="O165" i="1"/>
  <c r="N165" i="1"/>
  <c r="M164" i="1"/>
  <c r="O164" i="1"/>
  <c r="N164" i="1"/>
  <c r="M163" i="1"/>
  <c r="O163" i="1"/>
  <c r="N163" i="1"/>
  <c r="M162" i="1"/>
  <c r="O162" i="1"/>
  <c r="N162" i="1"/>
  <c r="M161" i="1"/>
  <c r="O161" i="1"/>
  <c r="N161" i="1"/>
  <c r="M160" i="1"/>
  <c r="O160" i="1"/>
  <c r="N160" i="1"/>
  <c r="M159" i="1"/>
  <c r="O159" i="1"/>
  <c r="N159" i="1"/>
  <c r="M158" i="1"/>
  <c r="O158" i="1"/>
  <c r="N158" i="1"/>
  <c r="M157" i="1"/>
  <c r="O157" i="1"/>
  <c r="N157" i="1"/>
  <c r="M156" i="1"/>
  <c r="O156" i="1"/>
  <c r="N156" i="1"/>
  <c r="M155" i="1"/>
  <c r="O155" i="1"/>
  <c r="N155" i="1"/>
  <c r="M154" i="1"/>
  <c r="O154" i="1"/>
  <c r="N154" i="1"/>
  <c r="M153" i="1"/>
  <c r="O153" i="1"/>
  <c r="N153" i="1"/>
  <c r="M152" i="1"/>
  <c r="O152" i="1"/>
  <c r="N152" i="1"/>
  <c r="M151" i="1"/>
  <c r="O151" i="1"/>
  <c r="N151" i="1"/>
  <c r="M150" i="1"/>
  <c r="O150" i="1"/>
  <c r="N150" i="1"/>
  <c r="M149" i="1"/>
  <c r="O149" i="1"/>
  <c r="N149" i="1"/>
  <c r="M148" i="1"/>
  <c r="O148" i="1"/>
  <c r="N148" i="1"/>
  <c r="M147" i="1"/>
  <c r="O147" i="1"/>
  <c r="N147" i="1"/>
  <c r="M146" i="1"/>
  <c r="O146" i="1"/>
  <c r="N146" i="1"/>
  <c r="M145" i="1"/>
  <c r="O145" i="1"/>
  <c r="N145" i="1"/>
  <c r="M144" i="1"/>
  <c r="O144" i="1"/>
  <c r="N144" i="1"/>
  <c r="M143" i="1"/>
  <c r="O143" i="1"/>
  <c r="N143" i="1"/>
  <c r="M142" i="1"/>
  <c r="O142" i="1"/>
  <c r="N142" i="1"/>
  <c r="M141" i="1"/>
  <c r="O141" i="1"/>
  <c r="N141" i="1"/>
  <c r="M140" i="1"/>
  <c r="O140" i="1"/>
  <c r="N140" i="1"/>
  <c r="M139" i="1"/>
  <c r="O139" i="1"/>
  <c r="N139" i="1"/>
  <c r="M138" i="1"/>
  <c r="O138" i="1"/>
  <c r="N138" i="1"/>
  <c r="M137" i="1"/>
  <c r="O137" i="1"/>
  <c r="N137" i="1"/>
  <c r="M136" i="1"/>
  <c r="O136" i="1"/>
  <c r="N136" i="1"/>
  <c r="M135" i="1"/>
  <c r="O135" i="1"/>
  <c r="N135" i="1"/>
  <c r="M134" i="1"/>
  <c r="O134" i="1"/>
  <c r="N134" i="1"/>
  <c r="M133" i="1"/>
  <c r="O133" i="1"/>
  <c r="N133" i="1"/>
  <c r="M132" i="1"/>
  <c r="O132" i="1"/>
  <c r="N132" i="1"/>
  <c r="M131" i="1"/>
  <c r="O131" i="1"/>
  <c r="N131" i="1"/>
  <c r="M130" i="1"/>
  <c r="O130" i="1"/>
  <c r="N130" i="1"/>
  <c r="M129" i="1"/>
  <c r="O129" i="1"/>
  <c r="N129" i="1"/>
  <c r="M128" i="1"/>
  <c r="O128" i="1"/>
  <c r="N128" i="1"/>
  <c r="M127" i="1"/>
  <c r="O127" i="1"/>
  <c r="N127" i="1"/>
  <c r="M126" i="1"/>
  <c r="O126" i="1"/>
  <c r="N126" i="1"/>
  <c r="M125" i="1"/>
  <c r="O125" i="1"/>
  <c r="N125" i="1"/>
  <c r="M124" i="1"/>
  <c r="O124" i="1"/>
  <c r="N124" i="1"/>
  <c r="M123" i="1"/>
  <c r="O123" i="1"/>
  <c r="N123" i="1"/>
  <c r="M122" i="1"/>
  <c r="O122" i="1"/>
  <c r="N122" i="1"/>
  <c r="M121" i="1"/>
  <c r="O121" i="1"/>
  <c r="N121" i="1"/>
  <c r="M120" i="1"/>
  <c r="O120" i="1"/>
  <c r="N120" i="1"/>
  <c r="M119" i="1"/>
  <c r="O119" i="1"/>
  <c r="N119" i="1"/>
  <c r="M118" i="1"/>
  <c r="O118" i="1"/>
  <c r="N118" i="1"/>
  <c r="M117" i="1"/>
  <c r="O117" i="1"/>
  <c r="N117" i="1"/>
  <c r="M116" i="1"/>
  <c r="O116" i="1"/>
  <c r="N116" i="1"/>
  <c r="M115" i="1"/>
  <c r="O115" i="1"/>
  <c r="N115" i="1"/>
  <c r="M114" i="1"/>
  <c r="O114" i="1"/>
  <c r="N114" i="1"/>
  <c r="M113" i="1"/>
  <c r="O113" i="1"/>
  <c r="N113" i="1"/>
  <c r="M112" i="1"/>
  <c r="O112" i="1"/>
  <c r="N112" i="1"/>
  <c r="M111" i="1"/>
  <c r="O111" i="1"/>
  <c r="N111" i="1"/>
  <c r="M110" i="1"/>
  <c r="O110" i="1"/>
  <c r="N110" i="1"/>
  <c r="M109" i="1"/>
  <c r="O109" i="1"/>
  <c r="N109" i="1"/>
  <c r="M108" i="1"/>
  <c r="O108" i="1"/>
  <c r="N108" i="1"/>
  <c r="M107" i="1"/>
  <c r="O107" i="1"/>
  <c r="N107" i="1"/>
  <c r="M106" i="1"/>
  <c r="O106" i="1"/>
  <c r="N106" i="1"/>
  <c r="M105" i="1"/>
  <c r="O105" i="1"/>
  <c r="N105" i="1"/>
  <c r="M104" i="1"/>
  <c r="O104" i="1"/>
  <c r="N104" i="1"/>
  <c r="M103" i="1"/>
  <c r="O103" i="1"/>
  <c r="N103" i="1"/>
  <c r="M102" i="1"/>
  <c r="O102" i="1"/>
  <c r="N102" i="1"/>
  <c r="M101" i="1"/>
  <c r="O101" i="1"/>
  <c r="N101" i="1"/>
  <c r="M100" i="1"/>
  <c r="O100" i="1"/>
  <c r="N100" i="1"/>
  <c r="M99" i="1"/>
  <c r="O99" i="1"/>
  <c r="N99" i="1"/>
  <c r="M98" i="1"/>
  <c r="O98" i="1"/>
  <c r="N98" i="1"/>
  <c r="M97" i="1"/>
  <c r="O97" i="1"/>
  <c r="N97" i="1"/>
  <c r="M96" i="1"/>
  <c r="O96" i="1"/>
  <c r="N96" i="1"/>
  <c r="M95" i="1"/>
  <c r="O95" i="1"/>
  <c r="N95" i="1"/>
  <c r="M94" i="1"/>
  <c r="O94" i="1"/>
  <c r="N94" i="1"/>
  <c r="M93" i="1"/>
  <c r="O93" i="1"/>
  <c r="N93" i="1"/>
  <c r="M92" i="1"/>
  <c r="O92" i="1"/>
  <c r="N92" i="1"/>
  <c r="M91" i="1"/>
  <c r="O91" i="1"/>
  <c r="N91" i="1"/>
  <c r="M90" i="1"/>
  <c r="O90" i="1"/>
  <c r="N90" i="1"/>
  <c r="M89" i="1"/>
  <c r="O89" i="1"/>
  <c r="N89" i="1"/>
  <c r="M88" i="1"/>
  <c r="O88" i="1"/>
  <c r="N88" i="1"/>
  <c r="M87" i="1"/>
  <c r="O87" i="1"/>
  <c r="N87" i="1"/>
  <c r="M86" i="1"/>
  <c r="O86" i="1"/>
  <c r="N86" i="1"/>
  <c r="M85" i="1"/>
  <c r="O85" i="1"/>
  <c r="N85" i="1"/>
  <c r="M84" i="1"/>
  <c r="O84" i="1"/>
  <c r="N84" i="1"/>
  <c r="M83" i="1"/>
  <c r="O83" i="1"/>
  <c r="N83" i="1"/>
  <c r="M82" i="1"/>
  <c r="O82" i="1"/>
  <c r="N82" i="1"/>
  <c r="M81" i="1"/>
  <c r="O81" i="1"/>
  <c r="N81" i="1"/>
  <c r="M80" i="1"/>
  <c r="O80" i="1"/>
  <c r="N80" i="1"/>
  <c r="M79" i="1"/>
  <c r="O79" i="1"/>
  <c r="N79" i="1"/>
  <c r="M78" i="1"/>
  <c r="O78" i="1"/>
  <c r="N78" i="1"/>
  <c r="M77" i="1"/>
  <c r="O77" i="1"/>
  <c r="N77" i="1"/>
  <c r="M76" i="1"/>
  <c r="O76" i="1"/>
  <c r="N76" i="1"/>
  <c r="M75" i="1"/>
  <c r="O75" i="1"/>
  <c r="N75" i="1"/>
  <c r="M74" i="1"/>
  <c r="O74" i="1"/>
  <c r="N74" i="1"/>
  <c r="M73" i="1"/>
  <c r="O73" i="1"/>
  <c r="N73" i="1"/>
  <c r="M72" i="1"/>
  <c r="O72" i="1"/>
  <c r="N72" i="1"/>
  <c r="M71" i="1"/>
  <c r="O71" i="1"/>
  <c r="N71" i="1"/>
  <c r="M70" i="1"/>
  <c r="O70" i="1"/>
  <c r="N70" i="1"/>
  <c r="M69" i="1"/>
  <c r="O69" i="1"/>
  <c r="N69" i="1"/>
  <c r="M68" i="1"/>
  <c r="O68" i="1"/>
  <c r="N68" i="1"/>
  <c r="M67" i="1"/>
  <c r="O67" i="1"/>
  <c r="N67" i="1"/>
  <c r="M66" i="1"/>
  <c r="O66" i="1"/>
  <c r="N66" i="1"/>
  <c r="M65" i="1"/>
  <c r="O65" i="1"/>
  <c r="N65" i="1"/>
  <c r="M64" i="1"/>
  <c r="O64" i="1"/>
  <c r="N64" i="1"/>
  <c r="M63" i="1"/>
  <c r="O63" i="1"/>
  <c r="N63" i="1"/>
  <c r="M62" i="1"/>
  <c r="O62" i="1"/>
  <c r="N62" i="1"/>
  <c r="M61" i="1"/>
  <c r="O61" i="1"/>
  <c r="N61" i="1"/>
  <c r="M60" i="1"/>
  <c r="O60" i="1"/>
  <c r="N60" i="1"/>
  <c r="M59" i="1"/>
  <c r="O59" i="1"/>
  <c r="N59" i="1"/>
  <c r="M58" i="1"/>
  <c r="O58" i="1"/>
  <c r="N58" i="1"/>
  <c r="M57" i="1"/>
  <c r="O57" i="1"/>
  <c r="N57" i="1"/>
  <c r="M56" i="1"/>
  <c r="O56" i="1"/>
  <c r="N56" i="1"/>
  <c r="M55" i="1"/>
  <c r="O55" i="1"/>
  <c r="N55" i="1"/>
  <c r="M54" i="1"/>
  <c r="O54" i="1"/>
  <c r="N54" i="1"/>
  <c r="M53" i="1"/>
  <c r="O53" i="1"/>
  <c r="N53" i="1"/>
  <c r="M52" i="1"/>
  <c r="O52" i="1"/>
  <c r="N52" i="1"/>
  <c r="M51" i="1"/>
  <c r="O51" i="1"/>
  <c r="N51" i="1"/>
  <c r="M50" i="1"/>
  <c r="O50" i="1"/>
  <c r="N50" i="1"/>
  <c r="M49" i="1"/>
  <c r="O49" i="1"/>
  <c r="N49" i="1"/>
  <c r="M48" i="1"/>
  <c r="O48" i="1"/>
  <c r="N48" i="1"/>
  <c r="M47" i="1"/>
  <c r="O47" i="1"/>
  <c r="N47" i="1"/>
  <c r="M46" i="1"/>
  <c r="O46" i="1"/>
  <c r="N46" i="1"/>
  <c r="M45" i="1"/>
  <c r="O45" i="1"/>
  <c r="N45" i="1"/>
  <c r="M44" i="1"/>
  <c r="O44" i="1"/>
  <c r="N44" i="1"/>
  <c r="M43" i="1"/>
  <c r="O43" i="1"/>
  <c r="N43" i="1"/>
  <c r="M42" i="1"/>
  <c r="O42" i="1"/>
  <c r="N42" i="1"/>
  <c r="M41" i="1"/>
  <c r="O41" i="1"/>
  <c r="N41" i="1"/>
  <c r="M40" i="1"/>
  <c r="O40" i="1"/>
  <c r="N40" i="1"/>
  <c r="M39" i="1"/>
  <c r="O39" i="1"/>
  <c r="N39" i="1"/>
  <c r="M38" i="1"/>
  <c r="O38" i="1"/>
  <c r="N38" i="1"/>
  <c r="M37" i="1"/>
  <c r="O37" i="1"/>
  <c r="N37" i="1"/>
  <c r="M36" i="1"/>
  <c r="O36" i="1"/>
  <c r="N36" i="1"/>
  <c r="M35" i="1"/>
  <c r="O35" i="1"/>
  <c r="N35" i="1"/>
  <c r="M34" i="1"/>
  <c r="O34" i="1"/>
  <c r="N34" i="1"/>
  <c r="M33" i="1"/>
  <c r="O33" i="1"/>
  <c r="N33" i="1"/>
  <c r="M32" i="1"/>
  <c r="O32" i="1"/>
  <c r="N32" i="1"/>
  <c r="M31" i="1"/>
  <c r="O31" i="1"/>
  <c r="N31" i="1"/>
  <c r="M30" i="1"/>
  <c r="O30" i="1"/>
  <c r="N30" i="1"/>
  <c r="M29" i="1"/>
  <c r="O29" i="1"/>
  <c r="N29" i="1"/>
  <c r="M28" i="1"/>
  <c r="O28" i="1"/>
  <c r="N28" i="1"/>
  <c r="M27" i="1"/>
  <c r="O27" i="1"/>
  <c r="N27" i="1"/>
  <c r="M26" i="1"/>
  <c r="O26" i="1"/>
  <c r="N26" i="1"/>
  <c r="M25" i="1"/>
  <c r="O25" i="1"/>
  <c r="N25" i="1"/>
  <c r="M24" i="1"/>
  <c r="O24" i="1"/>
  <c r="N24" i="1"/>
  <c r="M23" i="1"/>
  <c r="O23" i="1"/>
  <c r="N23" i="1"/>
  <c r="M22" i="1"/>
  <c r="O22" i="1"/>
  <c r="N22" i="1"/>
  <c r="M21" i="1"/>
  <c r="O21" i="1"/>
  <c r="N21" i="1"/>
  <c r="M20" i="1"/>
  <c r="O20" i="1"/>
  <c r="N20" i="1"/>
  <c r="M19" i="1"/>
  <c r="O19" i="1"/>
  <c r="N19" i="1"/>
  <c r="M18" i="1"/>
  <c r="O18" i="1"/>
  <c r="N18" i="1"/>
  <c r="M17" i="1"/>
  <c r="O17" i="1"/>
  <c r="N17" i="1"/>
  <c r="M16" i="1"/>
  <c r="O16" i="1"/>
  <c r="N16" i="1"/>
  <c r="M15" i="1"/>
  <c r="O15" i="1"/>
  <c r="N15" i="1"/>
  <c r="M14" i="1"/>
  <c r="O14" i="1"/>
  <c r="N14" i="1"/>
  <c r="M13" i="1"/>
  <c r="O13" i="1"/>
  <c r="N13" i="1"/>
  <c r="M12" i="1"/>
  <c r="O12" i="1"/>
  <c r="N12" i="1"/>
  <c r="M11" i="1"/>
  <c r="O11" i="1"/>
  <c r="N11" i="1"/>
  <c r="M10" i="1"/>
  <c r="O10" i="1"/>
  <c r="N10" i="1"/>
  <c r="M9" i="1"/>
  <c r="O9" i="1"/>
  <c r="N9" i="1"/>
  <c r="L168" i="1"/>
  <c r="K168" i="1"/>
  <c r="J168" i="1"/>
  <c r="I168" i="1"/>
  <c r="H168" i="1"/>
  <c r="G168" i="1"/>
  <c r="F168" i="1"/>
  <c r="E168" i="1"/>
  <c r="D168" i="1"/>
  <c r="C168" i="1"/>
  <c r="B168" i="1"/>
  <c r="L167" i="1"/>
  <c r="K167" i="1"/>
  <c r="J167" i="1"/>
  <c r="I167" i="1"/>
  <c r="H167" i="1"/>
  <c r="G167" i="1"/>
  <c r="F167" i="1"/>
  <c r="E167" i="1"/>
  <c r="D167" i="1"/>
  <c r="C167" i="1"/>
  <c r="B167" i="1"/>
  <c r="L166" i="1"/>
  <c r="K166" i="1"/>
  <c r="J166" i="1"/>
  <c r="I166" i="1"/>
  <c r="H166" i="1"/>
  <c r="G166" i="1"/>
  <c r="F166" i="1"/>
  <c r="E166" i="1"/>
  <c r="D166" i="1"/>
  <c r="C166" i="1"/>
  <c r="B166" i="1"/>
  <c r="L165" i="1"/>
  <c r="K165" i="1"/>
  <c r="J165" i="1"/>
  <c r="I165" i="1"/>
  <c r="H165" i="1"/>
  <c r="G165" i="1"/>
  <c r="F165" i="1"/>
  <c r="E165" i="1"/>
  <c r="D165" i="1"/>
  <c r="C165" i="1"/>
  <c r="B165" i="1"/>
  <c r="L164" i="1"/>
  <c r="K164" i="1"/>
  <c r="J164" i="1"/>
  <c r="I164" i="1"/>
  <c r="H164" i="1"/>
  <c r="G164" i="1"/>
  <c r="F164" i="1"/>
  <c r="E164" i="1"/>
  <c r="D164" i="1"/>
  <c r="C164" i="1"/>
  <c r="B164" i="1"/>
  <c r="L163" i="1"/>
  <c r="K163" i="1"/>
  <c r="J163" i="1"/>
  <c r="I163" i="1"/>
  <c r="H163" i="1"/>
  <c r="G163" i="1"/>
  <c r="F163" i="1"/>
  <c r="E163" i="1"/>
  <c r="D163" i="1"/>
  <c r="C163" i="1"/>
  <c r="B163" i="1"/>
  <c r="L162" i="1"/>
  <c r="K162" i="1"/>
  <c r="J162" i="1"/>
  <c r="I162" i="1"/>
  <c r="H162" i="1"/>
  <c r="G162" i="1"/>
  <c r="F162" i="1"/>
  <c r="E162" i="1"/>
  <c r="D162" i="1"/>
  <c r="C162" i="1"/>
  <c r="B162" i="1"/>
  <c r="L161" i="1"/>
  <c r="K161" i="1"/>
  <c r="J161" i="1"/>
  <c r="I161" i="1"/>
  <c r="H161" i="1"/>
  <c r="G161" i="1"/>
  <c r="F161" i="1"/>
  <c r="E161" i="1"/>
  <c r="D161" i="1"/>
  <c r="C161" i="1"/>
  <c r="B161" i="1"/>
  <c r="L160" i="1"/>
  <c r="K160" i="1"/>
  <c r="J160" i="1"/>
  <c r="I160" i="1"/>
  <c r="H160" i="1"/>
  <c r="G160" i="1"/>
  <c r="F160" i="1"/>
  <c r="E160" i="1"/>
  <c r="D160" i="1"/>
  <c r="C160" i="1"/>
  <c r="B160" i="1"/>
  <c r="L159" i="1"/>
  <c r="K159" i="1"/>
  <c r="J159" i="1"/>
  <c r="I159" i="1"/>
  <c r="H159" i="1"/>
  <c r="G159" i="1"/>
  <c r="F159" i="1"/>
  <c r="E159" i="1"/>
  <c r="D159" i="1"/>
  <c r="C159" i="1"/>
  <c r="B159" i="1"/>
  <c r="L158" i="1"/>
  <c r="K158" i="1"/>
  <c r="J158" i="1"/>
  <c r="I158" i="1"/>
  <c r="H158" i="1"/>
  <c r="G158" i="1"/>
  <c r="F158" i="1"/>
  <c r="E158" i="1"/>
  <c r="D158" i="1"/>
  <c r="C158" i="1"/>
  <c r="B158" i="1"/>
  <c r="L157" i="1"/>
  <c r="K157" i="1"/>
  <c r="J157" i="1"/>
  <c r="I157" i="1"/>
  <c r="H157" i="1"/>
  <c r="G157" i="1"/>
  <c r="F157" i="1"/>
  <c r="E157" i="1"/>
  <c r="D157" i="1"/>
  <c r="C157" i="1"/>
  <c r="B157" i="1"/>
  <c r="L156" i="1"/>
  <c r="K156" i="1"/>
  <c r="J156" i="1"/>
  <c r="I156" i="1"/>
  <c r="H156" i="1"/>
  <c r="G156" i="1"/>
  <c r="F156" i="1"/>
  <c r="E156" i="1"/>
  <c r="D156" i="1"/>
  <c r="C156" i="1"/>
  <c r="B156" i="1"/>
  <c r="L155" i="1"/>
  <c r="K155" i="1"/>
  <c r="J155" i="1"/>
  <c r="I155" i="1"/>
  <c r="H155" i="1"/>
  <c r="G155" i="1"/>
  <c r="F155" i="1"/>
  <c r="E155" i="1"/>
  <c r="D155" i="1"/>
  <c r="C155" i="1"/>
  <c r="B155" i="1"/>
  <c r="L154" i="1"/>
  <c r="K154" i="1"/>
  <c r="J154" i="1"/>
  <c r="I154" i="1"/>
  <c r="H154" i="1"/>
  <c r="G154" i="1"/>
  <c r="F154" i="1"/>
  <c r="E154" i="1"/>
  <c r="D154" i="1"/>
  <c r="C154" i="1"/>
  <c r="B154" i="1"/>
  <c r="L153" i="1"/>
  <c r="K153" i="1"/>
  <c r="J153" i="1"/>
  <c r="I153" i="1"/>
  <c r="H153" i="1"/>
  <c r="G153" i="1"/>
  <c r="F153" i="1"/>
  <c r="E153" i="1"/>
  <c r="D153" i="1"/>
  <c r="C153" i="1"/>
  <c r="B153" i="1"/>
  <c r="L152" i="1"/>
  <c r="K152" i="1"/>
  <c r="J152" i="1"/>
  <c r="I152" i="1"/>
  <c r="H152" i="1"/>
  <c r="G152" i="1"/>
  <c r="F152" i="1"/>
  <c r="E152" i="1"/>
  <c r="D152" i="1"/>
  <c r="C152" i="1"/>
  <c r="B152" i="1"/>
  <c r="L151" i="1"/>
  <c r="K151" i="1"/>
  <c r="J151" i="1"/>
  <c r="I151" i="1"/>
  <c r="H151" i="1"/>
  <c r="G151" i="1"/>
  <c r="F151" i="1"/>
  <c r="E151" i="1"/>
  <c r="D151" i="1"/>
  <c r="C151" i="1"/>
  <c r="B151" i="1"/>
  <c r="L150" i="1"/>
  <c r="K150" i="1"/>
  <c r="J150" i="1"/>
  <c r="I150" i="1"/>
  <c r="H150" i="1"/>
  <c r="G150" i="1"/>
  <c r="F150" i="1"/>
  <c r="E150" i="1"/>
  <c r="D150" i="1"/>
  <c r="C150" i="1"/>
  <c r="B150" i="1"/>
  <c r="L149" i="1"/>
  <c r="K149" i="1"/>
  <c r="J149" i="1"/>
  <c r="I149" i="1"/>
  <c r="H149" i="1"/>
  <c r="G149" i="1"/>
  <c r="F149" i="1"/>
  <c r="E149" i="1"/>
  <c r="D149" i="1"/>
  <c r="C149" i="1"/>
  <c r="B149" i="1"/>
  <c r="L148" i="1"/>
  <c r="K148" i="1"/>
  <c r="J148" i="1"/>
  <c r="I148" i="1"/>
  <c r="H148" i="1"/>
  <c r="G148" i="1"/>
  <c r="F148" i="1"/>
  <c r="E148" i="1"/>
  <c r="D148" i="1"/>
  <c r="C148" i="1"/>
  <c r="B148" i="1"/>
  <c r="L147" i="1"/>
  <c r="K147" i="1"/>
  <c r="J147" i="1"/>
  <c r="I147" i="1"/>
  <c r="H147" i="1"/>
  <c r="G147" i="1"/>
  <c r="F147" i="1"/>
  <c r="E147" i="1"/>
  <c r="D147" i="1"/>
  <c r="C147" i="1"/>
  <c r="B147" i="1"/>
  <c r="L146" i="1"/>
  <c r="K146" i="1"/>
  <c r="J146" i="1"/>
  <c r="I146" i="1"/>
  <c r="H146" i="1"/>
  <c r="G146" i="1"/>
  <c r="F146" i="1"/>
  <c r="E146" i="1"/>
  <c r="D146" i="1"/>
  <c r="C146" i="1"/>
  <c r="B146" i="1"/>
  <c r="L145" i="1"/>
  <c r="K145" i="1"/>
  <c r="J145" i="1"/>
  <c r="I145" i="1"/>
  <c r="H145" i="1"/>
  <c r="G145" i="1"/>
  <c r="F145" i="1"/>
  <c r="E145" i="1"/>
  <c r="D145" i="1"/>
  <c r="C145" i="1"/>
  <c r="B145" i="1"/>
  <c r="L144" i="1"/>
  <c r="K144" i="1"/>
  <c r="J144" i="1"/>
  <c r="I144" i="1"/>
  <c r="H144" i="1"/>
  <c r="G144" i="1"/>
  <c r="F144" i="1"/>
  <c r="E144" i="1"/>
  <c r="D144" i="1"/>
  <c r="C144" i="1"/>
  <c r="B144" i="1"/>
  <c r="L143" i="1"/>
  <c r="K143" i="1"/>
  <c r="J143" i="1"/>
  <c r="I143" i="1"/>
  <c r="H143" i="1"/>
  <c r="G143" i="1"/>
  <c r="F143" i="1"/>
  <c r="E143" i="1"/>
  <c r="D143" i="1"/>
  <c r="C143" i="1"/>
  <c r="B143" i="1"/>
  <c r="L142" i="1"/>
  <c r="K142" i="1"/>
  <c r="J142" i="1"/>
  <c r="I142" i="1"/>
  <c r="H142" i="1"/>
  <c r="G142" i="1"/>
  <c r="F142" i="1"/>
  <c r="E142" i="1"/>
  <c r="D142" i="1"/>
  <c r="C142" i="1"/>
  <c r="B142" i="1"/>
  <c r="L141" i="1"/>
  <c r="K141" i="1"/>
  <c r="J141" i="1"/>
  <c r="I141" i="1"/>
  <c r="H141" i="1"/>
  <c r="G141" i="1"/>
  <c r="F141" i="1"/>
  <c r="E141" i="1"/>
  <c r="D141" i="1"/>
  <c r="C141" i="1"/>
  <c r="B141" i="1"/>
  <c r="L140" i="1"/>
  <c r="K140" i="1"/>
  <c r="J140" i="1"/>
  <c r="I140" i="1"/>
  <c r="H140" i="1"/>
  <c r="G140" i="1"/>
  <c r="F140" i="1"/>
  <c r="E140" i="1"/>
  <c r="D140" i="1"/>
  <c r="C140" i="1"/>
  <c r="B140" i="1"/>
  <c r="L139" i="1"/>
  <c r="K139" i="1"/>
  <c r="J139" i="1"/>
  <c r="I139" i="1"/>
  <c r="H139" i="1"/>
  <c r="G139" i="1"/>
  <c r="F139" i="1"/>
  <c r="E139" i="1"/>
  <c r="D139" i="1"/>
  <c r="C139" i="1"/>
  <c r="B139" i="1"/>
  <c r="L138" i="1"/>
  <c r="K138" i="1"/>
  <c r="J138" i="1"/>
  <c r="I138" i="1"/>
  <c r="H138" i="1"/>
  <c r="G138" i="1"/>
  <c r="F138" i="1"/>
  <c r="E138" i="1"/>
  <c r="D138" i="1"/>
  <c r="C138" i="1"/>
  <c r="B138" i="1"/>
  <c r="L137" i="1"/>
  <c r="K137" i="1"/>
  <c r="J137" i="1"/>
  <c r="I137" i="1"/>
  <c r="H137" i="1"/>
  <c r="G137" i="1"/>
  <c r="F137" i="1"/>
  <c r="E137" i="1"/>
  <c r="D137" i="1"/>
  <c r="C137" i="1"/>
  <c r="B137" i="1"/>
  <c r="L136" i="1"/>
  <c r="K136" i="1"/>
  <c r="J136" i="1"/>
  <c r="I136" i="1"/>
  <c r="H136" i="1"/>
  <c r="G136" i="1"/>
  <c r="F136" i="1"/>
  <c r="E136" i="1"/>
  <c r="D136" i="1"/>
  <c r="C136" i="1"/>
  <c r="B136" i="1"/>
  <c r="L135" i="1"/>
  <c r="K135" i="1"/>
  <c r="J135" i="1"/>
  <c r="I135" i="1"/>
  <c r="H135" i="1"/>
  <c r="G135" i="1"/>
  <c r="F135" i="1"/>
  <c r="E135" i="1"/>
  <c r="D135" i="1"/>
  <c r="C135" i="1"/>
  <c r="B135" i="1"/>
  <c r="L134" i="1"/>
  <c r="K134" i="1"/>
  <c r="J134" i="1"/>
  <c r="I134" i="1"/>
  <c r="H134" i="1"/>
  <c r="G134" i="1"/>
  <c r="F134" i="1"/>
  <c r="E134" i="1"/>
  <c r="D134" i="1"/>
  <c r="C134" i="1"/>
  <c r="B134" i="1"/>
  <c r="L133" i="1"/>
  <c r="K133" i="1"/>
  <c r="J133" i="1"/>
  <c r="I133" i="1"/>
  <c r="H133" i="1"/>
  <c r="G133" i="1"/>
  <c r="F133" i="1"/>
  <c r="E133" i="1"/>
  <c r="D133" i="1"/>
  <c r="C133" i="1"/>
  <c r="B133" i="1"/>
  <c r="L132" i="1"/>
  <c r="K132" i="1"/>
  <c r="J132" i="1"/>
  <c r="I132" i="1"/>
  <c r="H132" i="1"/>
  <c r="G132" i="1"/>
  <c r="F132" i="1"/>
  <c r="E132" i="1"/>
  <c r="D132" i="1"/>
  <c r="C132" i="1"/>
  <c r="B132" i="1"/>
  <c r="L131" i="1"/>
  <c r="K131" i="1"/>
  <c r="J131" i="1"/>
  <c r="I131" i="1"/>
  <c r="H131" i="1"/>
  <c r="G131" i="1"/>
  <c r="F131" i="1"/>
  <c r="E131" i="1"/>
  <c r="D131" i="1"/>
  <c r="C131" i="1"/>
  <c r="B131" i="1"/>
  <c r="L130" i="1"/>
  <c r="K130" i="1"/>
  <c r="J130" i="1"/>
  <c r="I130" i="1"/>
  <c r="H130" i="1"/>
  <c r="G130" i="1"/>
  <c r="F130" i="1"/>
  <c r="E130" i="1"/>
  <c r="D130" i="1"/>
  <c r="C130" i="1"/>
  <c r="B130" i="1"/>
  <c r="L129" i="1"/>
  <c r="K129" i="1"/>
  <c r="J129" i="1"/>
  <c r="I129" i="1"/>
  <c r="H129" i="1"/>
  <c r="G129" i="1"/>
  <c r="F129" i="1"/>
  <c r="E129" i="1"/>
  <c r="D129" i="1"/>
  <c r="C129" i="1"/>
  <c r="B129" i="1"/>
  <c r="L128" i="1"/>
  <c r="K128" i="1"/>
  <c r="J128" i="1"/>
  <c r="I128" i="1"/>
  <c r="H128" i="1"/>
  <c r="G128" i="1"/>
  <c r="F128" i="1"/>
  <c r="E128" i="1"/>
  <c r="D128" i="1"/>
  <c r="C128" i="1"/>
  <c r="B128" i="1"/>
  <c r="L127" i="1"/>
  <c r="K127" i="1"/>
  <c r="J127" i="1"/>
  <c r="I127" i="1"/>
  <c r="H127" i="1"/>
  <c r="G127" i="1"/>
  <c r="F127" i="1"/>
  <c r="E127" i="1"/>
  <c r="D127" i="1"/>
  <c r="C127" i="1"/>
  <c r="B127" i="1"/>
  <c r="L126" i="1"/>
  <c r="K126" i="1"/>
  <c r="J126" i="1"/>
  <c r="I126" i="1"/>
  <c r="H126" i="1"/>
  <c r="G126" i="1"/>
  <c r="F126" i="1"/>
  <c r="E126" i="1"/>
  <c r="D126" i="1"/>
  <c r="C126" i="1"/>
  <c r="B126" i="1"/>
  <c r="L125" i="1"/>
  <c r="K125" i="1"/>
  <c r="J125" i="1"/>
  <c r="I125" i="1"/>
  <c r="H125" i="1"/>
  <c r="G125" i="1"/>
  <c r="F125" i="1"/>
  <c r="E125" i="1"/>
  <c r="D125" i="1"/>
  <c r="C125" i="1"/>
  <c r="B125" i="1"/>
  <c r="L124" i="1"/>
  <c r="K124" i="1"/>
  <c r="J124" i="1"/>
  <c r="I124" i="1"/>
  <c r="H124" i="1"/>
  <c r="G124" i="1"/>
  <c r="F124" i="1"/>
  <c r="E124" i="1"/>
  <c r="D124" i="1"/>
  <c r="C124" i="1"/>
  <c r="B124" i="1"/>
  <c r="L123" i="1"/>
  <c r="K123" i="1"/>
  <c r="J123" i="1"/>
  <c r="I123" i="1"/>
  <c r="H123" i="1"/>
  <c r="G123" i="1"/>
  <c r="F123" i="1"/>
  <c r="E123" i="1"/>
  <c r="D123" i="1"/>
  <c r="C123" i="1"/>
  <c r="B123" i="1"/>
  <c r="L122" i="1"/>
  <c r="K122" i="1"/>
  <c r="J122" i="1"/>
  <c r="I122" i="1"/>
  <c r="H122" i="1"/>
  <c r="G122" i="1"/>
  <c r="F122" i="1"/>
  <c r="E122" i="1"/>
  <c r="D122" i="1"/>
  <c r="C122" i="1"/>
  <c r="B122" i="1"/>
  <c r="L121" i="1"/>
  <c r="K121" i="1"/>
  <c r="J121" i="1"/>
  <c r="I121" i="1"/>
  <c r="H121" i="1"/>
  <c r="G121" i="1"/>
  <c r="F121" i="1"/>
  <c r="E121" i="1"/>
  <c r="D121" i="1"/>
  <c r="C121" i="1"/>
  <c r="B121" i="1"/>
  <c r="L120" i="1"/>
  <c r="K120" i="1"/>
  <c r="J120" i="1"/>
  <c r="I120" i="1"/>
  <c r="H120" i="1"/>
  <c r="G120" i="1"/>
  <c r="F120" i="1"/>
  <c r="E120" i="1"/>
  <c r="D120" i="1"/>
  <c r="C120" i="1"/>
  <c r="B120" i="1"/>
  <c r="L119" i="1"/>
  <c r="K119" i="1"/>
  <c r="J119" i="1"/>
  <c r="I119" i="1"/>
  <c r="H119" i="1"/>
  <c r="G119" i="1"/>
  <c r="F119" i="1"/>
  <c r="E119" i="1"/>
  <c r="D119" i="1"/>
  <c r="C119" i="1"/>
  <c r="B119" i="1"/>
  <c r="L118" i="1"/>
  <c r="K118" i="1"/>
  <c r="J118" i="1"/>
  <c r="I118" i="1"/>
  <c r="H118" i="1"/>
  <c r="G118" i="1"/>
  <c r="F118" i="1"/>
  <c r="E118" i="1"/>
  <c r="D118" i="1"/>
  <c r="C118" i="1"/>
  <c r="B118" i="1"/>
  <c r="L117" i="1"/>
  <c r="K117" i="1"/>
  <c r="J117" i="1"/>
  <c r="I117" i="1"/>
  <c r="H117" i="1"/>
  <c r="G117" i="1"/>
  <c r="F117" i="1"/>
  <c r="E117" i="1"/>
  <c r="D117" i="1"/>
  <c r="C117" i="1"/>
  <c r="B117" i="1"/>
  <c r="L116" i="1"/>
  <c r="K116" i="1"/>
  <c r="J116" i="1"/>
  <c r="I116" i="1"/>
  <c r="H116" i="1"/>
  <c r="G116" i="1"/>
  <c r="F116" i="1"/>
  <c r="E116" i="1"/>
  <c r="D116" i="1"/>
  <c r="C116" i="1"/>
  <c r="B116" i="1"/>
  <c r="L115" i="1"/>
  <c r="K115" i="1"/>
  <c r="J115" i="1"/>
  <c r="I115" i="1"/>
  <c r="H115" i="1"/>
  <c r="G115" i="1"/>
  <c r="F115" i="1"/>
  <c r="E115" i="1"/>
  <c r="D115" i="1"/>
  <c r="C115" i="1"/>
  <c r="B115" i="1"/>
  <c r="L114" i="1"/>
  <c r="K114" i="1"/>
  <c r="J114" i="1"/>
  <c r="I114" i="1"/>
  <c r="H114" i="1"/>
  <c r="G114" i="1"/>
  <c r="F114" i="1"/>
  <c r="E114" i="1"/>
  <c r="D114" i="1"/>
  <c r="C114" i="1"/>
  <c r="B114" i="1"/>
  <c r="L113" i="1"/>
  <c r="K113" i="1"/>
  <c r="J113" i="1"/>
  <c r="I113" i="1"/>
  <c r="H113" i="1"/>
  <c r="G113" i="1"/>
  <c r="F113" i="1"/>
  <c r="E113" i="1"/>
  <c r="D113" i="1"/>
  <c r="C113" i="1"/>
  <c r="B113" i="1"/>
  <c r="L112" i="1"/>
  <c r="K112" i="1"/>
  <c r="J112" i="1"/>
  <c r="I112" i="1"/>
  <c r="H112" i="1"/>
  <c r="G112" i="1"/>
  <c r="F112" i="1"/>
  <c r="E112" i="1"/>
  <c r="D112" i="1"/>
  <c r="C112" i="1"/>
  <c r="B112" i="1"/>
  <c r="L111" i="1"/>
  <c r="K111" i="1"/>
  <c r="J111" i="1"/>
  <c r="I111" i="1"/>
  <c r="H111" i="1"/>
  <c r="G111" i="1"/>
  <c r="F111" i="1"/>
  <c r="E111" i="1"/>
  <c r="D111" i="1"/>
  <c r="C111" i="1"/>
  <c r="B111" i="1"/>
  <c r="L110" i="1"/>
  <c r="K110" i="1"/>
  <c r="J110" i="1"/>
  <c r="I110" i="1"/>
  <c r="H110" i="1"/>
  <c r="G110" i="1"/>
  <c r="F110" i="1"/>
  <c r="E110" i="1"/>
  <c r="D110" i="1"/>
  <c r="C110" i="1"/>
  <c r="B110" i="1"/>
  <c r="L109" i="1"/>
  <c r="K109" i="1"/>
  <c r="J109" i="1"/>
  <c r="I109" i="1"/>
  <c r="H109" i="1"/>
  <c r="G109" i="1"/>
  <c r="F109" i="1"/>
  <c r="E109" i="1"/>
  <c r="D109" i="1"/>
  <c r="C109" i="1"/>
  <c r="B109" i="1"/>
  <c r="L108" i="1"/>
  <c r="K108" i="1"/>
  <c r="J108" i="1"/>
  <c r="I108" i="1"/>
  <c r="H108" i="1"/>
  <c r="G108" i="1"/>
  <c r="F108" i="1"/>
  <c r="E108" i="1"/>
  <c r="D108" i="1"/>
  <c r="C108" i="1"/>
  <c r="B108" i="1"/>
  <c r="L107" i="1"/>
  <c r="K107" i="1"/>
  <c r="J107" i="1"/>
  <c r="I107" i="1"/>
  <c r="H107" i="1"/>
  <c r="G107" i="1"/>
  <c r="F107" i="1"/>
  <c r="E107" i="1"/>
  <c r="D107" i="1"/>
  <c r="C107" i="1"/>
  <c r="B107" i="1"/>
  <c r="L106" i="1"/>
  <c r="K106" i="1"/>
  <c r="J106" i="1"/>
  <c r="I106" i="1"/>
  <c r="H106" i="1"/>
  <c r="G106" i="1"/>
  <c r="F106" i="1"/>
  <c r="E106" i="1"/>
  <c r="D106" i="1"/>
  <c r="C106" i="1"/>
  <c r="B106" i="1"/>
  <c r="L105" i="1"/>
  <c r="K105" i="1"/>
  <c r="J105" i="1"/>
  <c r="I105" i="1"/>
  <c r="H105" i="1"/>
  <c r="G105" i="1"/>
  <c r="F105" i="1"/>
  <c r="E105" i="1"/>
  <c r="D105" i="1"/>
  <c r="C105" i="1"/>
  <c r="B105" i="1"/>
  <c r="L104" i="1"/>
  <c r="K104" i="1"/>
  <c r="J104" i="1"/>
  <c r="I104" i="1"/>
  <c r="H104" i="1"/>
  <c r="G104" i="1"/>
  <c r="F104" i="1"/>
  <c r="E104" i="1"/>
  <c r="D104" i="1"/>
  <c r="C104" i="1"/>
  <c r="B104" i="1"/>
  <c r="L103" i="1"/>
  <c r="K103" i="1"/>
  <c r="J103" i="1"/>
  <c r="I103" i="1"/>
  <c r="H103" i="1"/>
  <c r="G103" i="1"/>
  <c r="F103" i="1"/>
  <c r="E103" i="1"/>
  <c r="D103" i="1"/>
  <c r="C103" i="1"/>
  <c r="B103" i="1"/>
  <c r="L102" i="1"/>
  <c r="K102" i="1"/>
  <c r="J102" i="1"/>
  <c r="I102" i="1"/>
  <c r="H102" i="1"/>
  <c r="G102" i="1"/>
  <c r="F102" i="1"/>
  <c r="E102" i="1"/>
  <c r="D102" i="1"/>
  <c r="C102" i="1"/>
  <c r="B102" i="1"/>
  <c r="L101" i="1"/>
  <c r="K101" i="1"/>
  <c r="J101" i="1"/>
  <c r="I101" i="1"/>
  <c r="H101" i="1"/>
  <c r="G101" i="1"/>
  <c r="F101" i="1"/>
  <c r="E101" i="1"/>
  <c r="D101" i="1"/>
  <c r="C101" i="1"/>
  <c r="B101" i="1"/>
  <c r="L100" i="1"/>
  <c r="K100" i="1"/>
  <c r="J100" i="1"/>
  <c r="I100" i="1"/>
  <c r="H100" i="1"/>
  <c r="G100" i="1"/>
  <c r="F100" i="1"/>
  <c r="E100" i="1"/>
  <c r="D100" i="1"/>
  <c r="C100" i="1"/>
  <c r="B100" i="1"/>
  <c r="L99" i="1"/>
  <c r="K99" i="1"/>
  <c r="J99" i="1"/>
  <c r="I99" i="1"/>
  <c r="H99" i="1"/>
  <c r="G99" i="1"/>
  <c r="F99" i="1"/>
  <c r="E99" i="1"/>
  <c r="D99" i="1"/>
  <c r="C99" i="1"/>
  <c r="B99" i="1"/>
  <c r="L98" i="1"/>
  <c r="K98" i="1"/>
  <c r="J98" i="1"/>
  <c r="I98" i="1"/>
  <c r="H98" i="1"/>
  <c r="G98" i="1"/>
  <c r="F98" i="1"/>
  <c r="E98" i="1"/>
  <c r="D98" i="1"/>
  <c r="C98" i="1"/>
  <c r="B98" i="1"/>
  <c r="L97" i="1"/>
  <c r="K97" i="1"/>
  <c r="J97" i="1"/>
  <c r="I97" i="1"/>
  <c r="H97" i="1"/>
  <c r="G97" i="1"/>
  <c r="F97" i="1"/>
  <c r="E97" i="1"/>
  <c r="D97" i="1"/>
  <c r="C97" i="1"/>
  <c r="B97" i="1"/>
  <c r="L96" i="1"/>
  <c r="K96" i="1"/>
  <c r="J96" i="1"/>
  <c r="I96" i="1"/>
  <c r="H96" i="1"/>
  <c r="G96" i="1"/>
  <c r="F96" i="1"/>
  <c r="E96" i="1"/>
  <c r="D96" i="1"/>
  <c r="C96" i="1"/>
  <c r="B96" i="1"/>
  <c r="L95" i="1"/>
  <c r="K95" i="1"/>
  <c r="J95" i="1"/>
  <c r="I95" i="1"/>
  <c r="H95" i="1"/>
  <c r="G95" i="1"/>
  <c r="F95" i="1"/>
  <c r="E95" i="1"/>
  <c r="D95" i="1"/>
  <c r="C95" i="1"/>
  <c r="B95" i="1"/>
  <c r="L94" i="1"/>
  <c r="K94" i="1"/>
  <c r="J94" i="1"/>
  <c r="I94" i="1"/>
  <c r="H94" i="1"/>
  <c r="G94" i="1"/>
  <c r="F94" i="1"/>
  <c r="E94" i="1"/>
  <c r="D94" i="1"/>
  <c r="C94" i="1"/>
  <c r="B94" i="1"/>
  <c r="L93" i="1"/>
  <c r="K93" i="1"/>
  <c r="J93" i="1"/>
  <c r="I93" i="1"/>
  <c r="H93" i="1"/>
  <c r="G93" i="1"/>
  <c r="F93" i="1"/>
  <c r="E93" i="1"/>
  <c r="D93" i="1"/>
  <c r="C93" i="1"/>
  <c r="B93" i="1"/>
  <c r="L92" i="1"/>
  <c r="K92" i="1"/>
  <c r="J92" i="1"/>
  <c r="I92" i="1"/>
  <c r="H92" i="1"/>
  <c r="G92" i="1"/>
  <c r="F92" i="1"/>
  <c r="E92" i="1"/>
  <c r="D92" i="1"/>
  <c r="C92" i="1"/>
  <c r="B92" i="1"/>
  <c r="L91" i="1"/>
  <c r="K91" i="1"/>
  <c r="J91" i="1"/>
  <c r="I91" i="1"/>
  <c r="H91" i="1"/>
  <c r="G91" i="1"/>
  <c r="F91" i="1"/>
  <c r="E91" i="1"/>
  <c r="D91" i="1"/>
  <c r="C91" i="1"/>
  <c r="B91" i="1"/>
  <c r="L90" i="1"/>
  <c r="K90" i="1"/>
  <c r="J90" i="1"/>
  <c r="I90" i="1"/>
  <c r="H90" i="1"/>
  <c r="G90" i="1"/>
  <c r="F90" i="1"/>
  <c r="E90" i="1"/>
  <c r="D90" i="1"/>
  <c r="C90" i="1"/>
  <c r="B90" i="1"/>
  <c r="L89" i="1"/>
  <c r="K89" i="1"/>
  <c r="J89" i="1"/>
  <c r="I89" i="1"/>
  <c r="H89" i="1"/>
  <c r="G89" i="1"/>
  <c r="F89" i="1"/>
  <c r="E89" i="1"/>
  <c r="D89" i="1"/>
  <c r="C89" i="1"/>
  <c r="B89" i="1"/>
  <c r="L88" i="1"/>
  <c r="K88" i="1"/>
  <c r="J88" i="1"/>
  <c r="I88" i="1"/>
  <c r="H88" i="1"/>
  <c r="G88" i="1"/>
  <c r="F88" i="1"/>
  <c r="E88" i="1"/>
  <c r="D88" i="1"/>
  <c r="C88" i="1"/>
  <c r="B88" i="1"/>
  <c r="L87" i="1"/>
  <c r="K87" i="1"/>
  <c r="J87" i="1"/>
  <c r="I87" i="1"/>
  <c r="H87" i="1"/>
  <c r="G87" i="1"/>
  <c r="F87" i="1"/>
  <c r="E87" i="1"/>
  <c r="D87" i="1"/>
  <c r="C87" i="1"/>
  <c r="B87" i="1"/>
  <c r="L86" i="1"/>
  <c r="K86" i="1"/>
  <c r="J86" i="1"/>
  <c r="I86" i="1"/>
  <c r="H86" i="1"/>
  <c r="G86" i="1"/>
  <c r="F86" i="1"/>
  <c r="E86" i="1"/>
  <c r="D86" i="1"/>
  <c r="C86" i="1"/>
  <c r="B86" i="1"/>
  <c r="L85" i="1"/>
  <c r="K85" i="1"/>
  <c r="J85" i="1"/>
  <c r="I85" i="1"/>
  <c r="H85" i="1"/>
  <c r="G85" i="1"/>
  <c r="F85" i="1"/>
  <c r="E85" i="1"/>
  <c r="D85" i="1"/>
  <c r="C85" i="1"/>
  <c r="B85" i="1"/>
  <c r="L84" i="1"/>
  <c r="K84" i="1"/>
  <c r="J84" i="1"/>
  <c r="I84" i="1"/>
  <c r="H84" i="1"/>
  <c r="G84" i="1"/>
  <c r="F84" i="1"/>
  <c r="E84" i="1"/>
  <c r="D84" i="1"/>
  <c r="C84" i="1"/>
  <c r="B84" i="1"/>
  <c r="L83" i="1"/>
  <c r="K83" i="1"/>
  <c r="J83" i="1"/>
  <c r="I83" i="1"/>
  <c r="H83" i="1"/>
  <c r="G83" i="1"/>
  <c r="F83" i="1"/>
  <c r="E83" i="1"/>
  <c r="D83" i="1"/>
  <c r="C83" i="1"/>
  <c r="B83" i="1"/>
  <c r="L82" i="1"/>
  <c r="K82" i="1"/>
  <c r="J82" i="1"/>
  <c r="I82" i="1"/>
  <c r="H82" i="1"/>
  <c r="G82" i="1"/>
  <c r="F82" i="1"/>
  <c r="E82" i="1"/>
  <c r="D82" i="1"/>
  <c r="C82" i="1"/>
  <c r="B82" i="1"/>
  <c r="L81" i="1"/>
  <c r="K81" i="1"/>
  <c r="J81" i="1"/>
  <c r="I81" i="1"/>
  <c r="H81" i="1"/>
  <c r="G81" i="1"/>
  <c r="F81" i="1"/>
  <c r="E81" i="1"/>
  <c r="D81" i="1"/>
  <c r="C81" i="1"/>
  <c r="B81" i="1"/>
  <c r="L80" i="1"/>
  <c r="K80" i="1"/>
  <c r="J80" i="1"/>
  <c r="I80" i="1"/>
  <c r="H80" i="1"/>
  <c r="G80" i="1"/>
  <c r="F80" i="1"/>
  <c r="E80" i="1"/>
  <c r="D80" i="1"/>
  <c r="C80" i="1"/>
  <c r="B80" i="1"/>
  <c r="L79" i="1"/>
  <c r="K79" i="1"/>
  <c r="J79" i="1"/>
  <c r="I79" i="1"/>
  <c r="H79" i="1"/>
  <c r="G79" i="1"/>
  <c r="F79" i="1"/>
  <c r="E79" i="1"/>
  <c r="D79" i="1"/>
  <c r="C79" i="1"/>
  <c r="B79" i="1"/>
  <c r="L78" i="1"/>
  <c r="K78" i="1"/>
  <c r="J78" i="1"/>
  <c r="I78" i="1"/>
  <c r="H78" i="1"/>
  <c r="G78" i="1"/>
  <c r="F78" i="1"/>
  <c r="E78" i="1"/>
  <c r="D78" i="1"/>
  <c r="C78" i="1"/>
  <c r="B78" i="1"/>
  <c r="L77" i="1"/>
  <c r="K77" i="1"/>
  <c r="J77" i="1"/>
  <c r="I77" i="1"/>
  <c r="H77" i="1"/>
  <c r="G77" i="1"/>
  <c r="F77" i="1"/>
  <c r="E77" i="1"/>
  <c r="D77" i="1"/>
  <c r="C77" i="1"/>
  <c r="B77" i="1"/>
  <c r="L76" i="1"/>
  <c r="K76" i="1"/>
  <c r="J76" i="1"/>
  <c r="I76" i="1"/>
  <c r="H76" i="1"/>
  <c r="G76" i="1"/>
  <c r="F76" i="1"/>
  <c r="E76" i="1"/>
  <c r="D76" i="1"/>
  <c r="C76" i="1"/>
  <c r="B76" i="1"/>
  <c r="L75" i="1"/>
  <c r="K75" i="1"/>
  <c r="J75" i="1"/>
  <c r="I75" i="1"/>
  <c r="H75" i="1"/>
  <c r="G75" i="1"/>
  <c r="F75" i="1"/>
  <c r="E75" i="1"/>
  <c r="D75" i="1"/>
  <c r="C75" i="1"/>
  <c r="B75" i="1"/>
  <c r="L74" i="1"/>
  <c r="K74" i="1"/>
  <c r="J74" i="1"/>
  <c r="I74" i="1"/>
  <c r="H74" i="1"/>
  <c r="G74" i="1"/>
  <c r="F74" i="1"/>
  <c r="E74" i="1"/>
  <c r="D74" i="1"/>
  <c r="C74" i="1"/>
  <c r="B74" i="1"/>
  <c r="L73" i="1"/>
  <c r="K73" i="1"/>
  <c r="J73" i="1"/>
  <c r="I73" i="1"/>
  <c r="H73" i="1"/>
  <c r="G73" i="1"/>
  <c r="F73" i="1"/>
  <c r="E73" i="1"/>
  <c r="D73" i="1"/>
  <c r="C73" i="1"/>
  <c r="B73" i="1"/>
  <c r="L72" i="1"/>
  <c r="K72" i="1"/>
  <c r="J72" i="1"/>
  <c r="I72" i="1"/>
  <c r="H72" i="1"/>
  <c r="G72" i="1"/>
  <c r="F72" i="1"/>
  <c r="E72" i="1"/>
  <c r="D72" i="1"/>
  <c r="C72" i="1"/>
  <c r="B72" i="1"/>
  <c r="L71" i="1"/>
  <c r="K71" i="1"/>
  <c r="J71" i="1"/>
  <c r="I71" i="1"/>
  <c r="H71" i="1"/>
  <c r="G71" i="1"/>
  <c r="F71" i="1"/>
  <c r="E71" i="1"/>
  <c r="D71" i="1"/>
  <c r="C71" i="1"/>
  <c r="B71" i="1"/>
  <c r="L70" i="1"/>
  <c r="K70" i="1"/>
  <c r="J70" i="1"/>
  <c r="I70" i="1"/>
  <c r="H70" i="1"/>
  <c r="G70" i="1"/>
  <c r="F70" i="1"/>
  <c r="E70" i="1"/>
  <c r="D70" i="1"/>
  <c r="C70" i="1"/>
  <c r="B70" i="1"/>
  <c r="L69" i="1"/>
  <c r="K69" i="1"/>
  <c r="J69" i="1"/>
  <c r="I69" i="1"/>
  <c r="H69" i="1"/>
  <c r="G69" i="1"/>
  <c r="F69" i="1"/>
  <c r="E69" i="1"/>
  <c r="D69" i="1"/>
  <c r="C69" i="1"/>
  <c r="B69" i="1"/>
  <c r="L68" i="1"/>
  <c r="K68" i="1"/>
  <c r="J68" i="1"/>
  <c r="I68" i="1"/>
  <c r="H68" i="1"/>
  <c r="G68" i="1"/>
  <c r="F68" i="1"/>
  <c r="E68" i="1"/>
  <c r="D68" i="1"/>
  <c r="C68" i="1"/>
  <c r="B68" i="1"/>
  <c r="L67" i="1"/>
  <c r="K67" i="1"/>
  <c r="J67" i="1"/>
  <c r="I67" i="1"/>
  <c r="H67" i="1"/>
  <c r="G67" i="1"/>
  <c r="F67" i="1"/>
  <c r="E67" i="1"/>
  <c r="D67" i="1"/>
  <c r="C67" i="1"/>
  <c r="B67" i="1"/>
  <c r="L66" i="1"/>
  <c r="K66" i="1"/>
  <c r="J66" i="1"/>
  <c r="I66" i="1"/>
  <c r="H66" i="1"/>
  <c r="G66" i="1"/>
  <c r="F66" i="1"/>
  <c r="E66" i="1"/>
  <c r="D66" i="1"/>
  <c r="C66" i="1"/>
  <c r="B66" i="1"/>
  <c r="L65" i="1"/>
  <c r="K65" i="1"/>
  <c r="J65" i="1"/>
  <c r="I65" i="1"/>
  <c r="H65" i="1"/>
  <c r="G65" i="1"/>
  <c r="F65" i="1"/>
  <c r="E65" i="1"/>
  <c r="D65" i="1"/>
  <c r="C65" i="1"/>
  <c r="B65" i="1"/>
  <c r="L64" i="1"/>
  <c r="K64" i="1"/>
  <c r="J64" i="1"/>
  <c r="I64" i="1"/>
  <c r="H64" i="1"/>
  <c r="G64" i="1"/>
  <c r="F64" i="1"/>
  <c r="E64" i="1"/>
  <c r="D64" i="1"/>
  <c r="C64" i="1"/>
  <c r="B64" i="1"/>
  <c r="L63" i="1"/>
  <c r="K63" i="1"/>
  <c r="J63" i="1"/>
  <c r="I63" i="1"/>
  <c r="H63" i="1"/>
  <c r="G63" i="1"/>
  <c r="F63" i="1"/>
  <c r="E63" i="1"/>
  <c r="D63" i="1"/>
  <c r="C63" i="1"/>
  <c r="B63" i="1"/>
  <c r="L62" i="1"/>
  <c r="K62" i="1"/>
  <c r="J62" i="1"/>
  <c r="I62" i="1"/>
  <c r="H62" i="1"/>
  <c r="G62" i="1"/>
  <c r="F62" i="1"/>
  <c r="E62" i="1"/>
  <c r="D62" i="1"/>
  <c r="C62" i="1"/>
  <c r="B62" i="1"/>
  <c r="L61" i="1"/>
  <c r="K61" i="1"/>
  <c r="J61" i="1"/>
  <c r="I61" i="1"/>
  <c r="H61" i="1"/>
  <c r="G61" i="1"/>
  <c r="F61" i="1"/>
  <c r="E61" i="1"/>
  <c r="D61" i="1"/>
  <c r="C61" i="1"/>
  <c r="B61" i="1"/>
  <c r="L60" i="1"/>
  <c r="K60" i="1"/>
  <c r="J60" i="1"/>
  <c r="I60" i="1"/>
  <c r="H60" i="1"/>
  <c r="G60" i="1"/>
  <c r="F60" i="1"/>
  <c r="E60" i="1"/>
  <c r="D60" i="1"/>
  <c r="C60" i="1"/>
  <c r="B60" i="1"/>
  <c r="L59" i="1"/>
  <c r="K59" i="1"/>
  <c r="J59" i="1"/>
  <c r="I59" i="1"/>
  <c r="H59" i="1"/>
  <c r="G59" i="1"/>
  <c r="F59" i="1"/>
  <c r="E59" i="1"/>
  <c r="D59" i="1"/>
  <c r="C59" i="1"/>
  <c r="B59" i="1"/>
  <c r="L58" i="1"/>
  <c r="K58" i="1"/>
  <c r="J58" i="1"/>
  <c r="I58" i="1"/>
  <c r="H58" i="1"/>
  <c r="G58" i="1"/>
  <c r="F58" i="1"/>
  <c r="E58" i="1"/>
  <c r="D58" i="1"/>
  <c r="C58" i="1"/>
  <c r="B58" i="1"/>
  <c r="L57" i="1"/>
  <c r="K57" i="1"/>
  <c r="J57" i="1"/>
  <c r="I57" i="1"/>
  <c r="H57" i="1"/>
  <c r="G57" i="1"/>
  <c r="F57" i="1"/>
  <c r="E57" i="1"/>
  <c r="D57" i="1"/>
  <c r="C57" i="1"/>
  <c r="B57" i="1"/>
  <c r="L56" i="1"/>
  <c r="K56" i="1"/>
  <c r="J56" i="1"/>
  <c r="I56" i="1"/>
  <c r="H56" i="1"/>
  <c r="G56" i="1"/>
  <c r="F56" i="1"/>
  <c r="E56" i="1"/>
  <c r="D56" i="1"/>
  <c r="C56" i="1"/>
  <c r="B56" i="1"/>
  <c r="L55" i="1"/>
  <c r="K55" i="1"/>
  <c r="J55" i="1"/>
  <c r="I55" i="1"/>
  <c r="H55" i="1"/>
  <c r="G55" i="1"/>
  <c r="F55" i="1"/>
  <c r="E55" i="1"/>
  <c r="D55" i="1"/>
  <c r="C55" i="1"/>
  <c r="B55" i="1"/>
  <c r="L54" i="1"/>
  <c r="K54" i="1"/>
  <c r="J54" i="1"/>
  <c r="I54" i="1"/>
  <c r="H54" i="1"/>
  <c r="G54" i="1"/>
  <c r="F54" i="1"/>
  <c r="E54" i="1"/>
  <c r="D54" i="1"/>
  <c r="C54" i="1"/>
  <c r="B54" i="1"/>
  <c r="L53" i="1"/>
  <c r="K53" i="1"/>
  <c r="J53" i="1"/>
  <c r="I53" i="1"/>
  <c r="H53" i="1"/>
  <c r="G53" i="1"/>
  <c r="F53" i="1"/>
  <c r="E53" i="1"/>
  <c r="D53" i="1"/>
  <c r="C53" i="1"/>
  <c r="B53" i="1"/>
  <c r="L52" i="1"/>
  <c r="K52" i="1"/>
  <c r="J52" i="1"/>
  <c r="I52" i="1"/>
  <c r="H52" i="1"/>
  <c r="G52" i="1"/>
  <c r="F52" i="1"/>
  <c r="E52" i="1"/>
  <c r="D52" i="1"/>
  <c r="C52" i="1"/>
  <c r="B52" i="1"/>
  <c r="L51" i="1"/>
  <c r="K51" i="1"/>
  <c r="J51" i="1"/>
  <c r="I51" i="1"/>
  <c r="H51" i="1"/>
  <c r="G51" i="1"/>
  <c r="F51" i="1"/>
  <c r="E51" i="1"/>
  <c r="D51" i="1"/>
  <c r="C51" i="1"/>
  <c r="B51" i="1"/>
  <c r="L50" i="1"/>
  <c r="K50" i="1"/>
  <c r="J50" i="1"/>
  <c r="I50" i="1"/>
  <c r="H50" i="1"/>
  <c r="G50" i="1"/>
  <c r="F50" i="1"/>
  <c r="E50" i="1"/>
  <c r="D50" i="1"/>
  <c r="C50" i="1"/>
  <c r="B50" i="1"/>
  <c r="L49" i="1"/>
  <c r="K49" i="1"/>
  <c r="J49" i="1"/>
  <c r="I49" i="1"/>
  <c r="H49" i="1"/>
  <c r="G49" i="1"/>
  <c r="F49" i="1"/>
  <c r="E49" i="1"/>
  <c r="D49" i="1"/>
  <c r="C49" i="1"/>
  <c r="B49" i="1"/>
  <c r="L48" i="1"/>
  <c r="K48" i="1"/>
  <c r="J48" i="1"/>
  <c r="I48" i="1"/>
  <c r="H48" i="1"/>
  <c r="G48" i="1"/>
  <c r="F48" i="1"/>
  <c r="E48" i="1"/>
  <c r="D48" i="1"/>
  <c r="C48" i="1"/>
  <c r="B48" i="1"/>
  <c r="L47" i="1"/>
  <c r="K47" i="1"/>
  <c r="J47" i="1"/>
  <c r="I47" i="1"/>
  <c r="H47" i="1"/>
  <c r="G47" i="1"/>
  <c r="F47" i="1"/>
  <c r="E47" i="1"/>
  <c r="D47" i="1"/>
  <c r="C47" i="1"/>
  <c r="B47" i="1"/>
  <c r="L46" i="1"/>
  <c r="K46" i="1"/>
  <c r="J46" i="1"/>
  <c r="I46" i="1"/>
  <c r="H46" i="1"/>
  <c r="G46" i="1"/>
  <c r="F46" i="1"/>
  <c r="E46" i="1"/>
  <c r="D46" i="1"/>
  <c r="C46" i="1"/>
  <c r="B46" i="1"/>
  <c r="L45" i="1"/>
  <c r="K45" i="1"/>
  <c r="J45" i="1"/>
  <c r="I45" i="1"/>
  <c r="H45" i="1"/>
  <c r="G45" i="1"/>
  <c r="F45" i="1"/>
  <c r="E45" i="1"/>
  <c r="D45" i="1"/>
  <c r="C45" i="1"/>
  <c r="B45" i="1"/>
  <c r="L44" i="1"/>
  <c r="K44" i="1"/>
  <c r="J44" i="1"/>
  <c r="I44" i="1"/>
  <c r="H44" i="1"/>
  <c r="G44" i="1"/>
  <c r="F44" i="1"/>
  <c r="E44" i="1"/>
  <c r="D44" i="1"/>
  <c r="C44" i="1"/>
  <c r="B44" i="1"/>
  <c r="L43" i="1"/>
  <c r="K43" i="1"/>
  <c r="J43" i="1"/>
  <c r="I43" i="1"/>
  <c r="H43" i="1"/>
  <c r="G43" i="1"/>
  <c r="F43" i="1"/>
  <c r="E43" i="1"/>
  <c r="D43" i="1"/>
  <c r="C43" i="1"/>
  <c r="B43" i="1"/>
  <c r="L42" i="1"/>
  <c r="K42" i="1"/>
  <c r="J42" i="1"/>
  <c r="I42" i="1"/>
  <c r="H42" i="1"/>
  <c r="G42" i="1"/>
  <c r="F42" i="1"/>
  <c r="E42" i="1"/>
  <c r="D42" i="1"/>
  <c r="C42" i="1"/>
  <c r="B42" i="1"/>
  <c r="L41" i="1"/>
  <c r="K41" i="1"/>
  <c r="J41" i="1"/>
  <c r="I41" i="1"/>
  <c r="H41" i="1"/>
  <c r="G41" i="1"/>
  <c r="F41" i="1"/>
  <c r="E41" i="1"/>
  <c r="D41" i="1"/>
  <c r="C41" i="1"/>
  <c r="B41" i="1"/>
  <c r="L40" i="1"/>
  <c r="K40" i="1"/>
  <c r="J40" i="1"/>
  <c r="I40" i="1"/>
  <c r="H40" i="1"/>
  <c r="G40" i="1"/>
  <c r="F40" i="1"/>
  <c r="E40" i="1"/>
  <c r="D40" i="1"/>
  <c r="C40" i="1"/>
  <c r="B40" i="1"/>
  <c r="L39" i="1"/>
  <c r="K39" i="1"/>
  <c r="J39" i="1"/>
  <c r="I39" i="1"/>
  <c r="H39" i="1"/>
  <c r="G39" i="1"/>
  <c r="F39" i="1"/>
  <c r="E39" i="1"/>
  <c r="D39" i="1"/>
  <c r="C39" i="1"/>
  <c r="B39" i="1"/>
  <c r="L38" i="1"/>
  <c r="K38" i="1"/>
  <c r="J38" i="1"/>
  <c r="I38" i="1"/>
  <c r="H38" i="1"/>
  <c r="G38" i="1"/>
  <c r="F38" i="1"/>
  <c r="E38" i="1"/>
  <c r="D38" i="1"/>
  <c r="C38" i="1"/>
  <c r="B38" i="1"/>
  <c r="L37" i="1"/>
  <c r="K37" i="1"/>
  <c r="J37" i="1"/>
  <c r="I37" i="1"/>
  <c r="H37" i="1"/>
  <c r="G37" i="1"/>
  <c r="F37" i="1"/>
  <c r="E37" i="1"/>
  <c r="D37" i="1"/>
  <c r="C37" i="1"/>
  <c r="B37" i="1"/>
  <c r="L36" i="1"/>
  <c r="K36" i="1"/>
  <c r="J36" i="1"/>
  <c r="I36" i="1"/>
  <c r="H36" i="1"/>
  <c r="G36" i="1"/>
  <c r="F36" i="1"/>
  <c r="E36" i="1"/>
  <c r="D36" i="1"/>
  <c r="C36" i="1"/>
  <c r="B36" i="1"/>
  <c r="L35" i="1"/>
  <c r="K35" i="1"/>
  <c r="J35" i="1"/>
  <c r="I35" i="1"/>
  <c r="H35" i="1"/>
  <c r="G35" i="1"/>
  <c r="F35" i="1"/>
  <c r="E35" i="1"/>
  <c r="D35" i="1"/>
  <c r="C35" i="1"/>
  <c r="B35" i="1"/>
  <c r="L34" i="1"/>
  <c r="K34" i="1"/>
  <c r="J34" i="1"/>
  <c r="I34" i="1"/>
  <c r="H34" i="1"/>
  <c r="G34" i="1"/>
  <c r="F34" i="1"/>
  <c r="E34" i="1"/>
  <c r="D34" i="1"/>
  <c r="C34" i="1"/>
  <c r="B34" i="1"/>
  <c r="L33" i="1"/>
  <c r="K33" i="1"/>
  <c r="J33" i="1"/>
  <c r="I33" i="1"/>
  <c r="H33" i="1"/>
  <c r="G33" i="1"/>
  <c r="F33" i="1"/>
  <c r="E33" i="1"/>
  <c r="D33" i="1"/>
  <c r="C33" i="1"/>
  <c r="B33" i="1"/>
  <c r="L32" i="1"/>
  <c r="K32" i="1"/>
  <c r="J32" i="1"/>
  <c r="I32" i="1"/>
  <c r="H32" i="1"/>
  <c r="G32" i="1"/>
  <c r="F32" i="1"/>
  <c r="E32" i="1"/>
  <c r="D32" i="1"/>
  <c r="C32" i="1"/>
  <c r="B32" i="1"/>
  <c r="L31" i="1"/>
  <c r="K31" i="1"/>
  <c r="J31" i="1"/>
  <c r="I31" i="1"/>
  <c r="H31" i="1"/>
  <c r="G31" i="1"/>
  <c r="F31" i="1"/>
  <c r="E31" i="1"/>
  <c r="D31" i="1"/>
  <c r="C31" i="1"/>
  <c r="B31" i="1"/>
  <c r="L30" i="1"/>
  <c r="K30" i="1"/>
  <c r="J30" i="1"/>
  <c r="I30" i="1"/>
  <c r="H30" i="1"/>
  <c r="G30" i="1"/>
  <c r="F30" i="1"/>
  <c r="E30" i="1"/>
  <c r="D30" i="1"/>
  <c r="C30" i="1"/>
  <c r="B30" i="1"/>
  <c r="L29" i="1"/>
  <c r="K29" i="1"/>
  <c r="J29" i="1"/>
  <c r="I29" i="1"/>
  <c r="H29" i="1"/>
  <c r="G29" i="1"/>
  <c r="F29" i="1"/>
  <c r="E29" i="1"/>
  <c r="D29" i="1"/>
  <c r="C29" i="1"/>
  <c r="B29" i="1"/>
  <c r="L28" i="1"/>
  <c r="K28" i="1"/>
  <c r="J28" i="1"/>
  <c r="I28" i="1"/>
  <c r="H28" i="1"/>
  <c r="G28" i="1"/>
  <c r="F28" i="1"/>
  <c r="E28" i="1"/>
  <c r="D28" i="1"/>
  <c r="C28" i="1"/>
  <c r="B28" i="1"/>
  <c r="L27" i="1"/>
  <c r="K27" i="1"/>
  <c r="J27" i="1"/>
  <c r="I27" i="1"/>
  <c r="H27" i="1"/>
  <c r="G27" i="1"/>
  <c r="F27" i="1"/>
  <c r="E27" i="1"/>
  <c r="D27" i="1"/>
  <c r="C27" i="1"/>
  <c r="B27" i="1"/>
  <c r="L26" i="1"/>
  <c r="K26" i="1"/>
  <c r="J26" i="1"/>
  <c r="I26" i="1"/>
  <c r="H26" i="1"/>
  <c r="G26" i="1"/>
  <c r="F26" i="1"/>
  <c r="E26" i="1"/>
  <c r="D26" i="1"/>
  <c r="C26" i="1"/>
  <c r="B26" i="1"/>
  <c r="L25" i="1"/>
  <c r="K25" i="1"/>
  <c r="J25" i="1"/>
  <c r="I25" i="1"/>
  <c r="H25" i="1"/>
  <c r="G25" i="1"/>
  <c r="F25" i="1"/>
  <c r="E25" i="1"/>
  <c r="D25" i="1"/>
  <c r="C25" i="1"/>
  <c r="B25" i="1"/>
  <c r="L24" i="1"/>
  <c r="K24" i="1"/>
  <c r="J24" i="1"/>
  <c r="I24" i="1"/>
  <c r="H24" i="1"/>
  <c r="G24" i="1"/>
  <c r="F24" i="1"/>
  <c r="E24" i="1"/>
  <c r="D24" i="1"/>
  <c r="C24" i="1"/>
  <c r="B24" i="1"/>
  <c r="L23" i="1"/>
  <c r="K23" i="1"/>
  <c r="J23" i="1"/>
  <c r="I23" i="1"/>
  <c r="H23" i="1"/>
  <c r="G23" i="1"/>
  <c r="F23" i="1"/>
  <c r="E23" i="1"/>
  <c r="D23" i="1"/>
  <c r="C23" i="1"/>
  <c r="B23" i="1"/>
  <c r="L22" i="1"/>
  <c r="K22" i="1"/>
  <c r="J22" i="1"/>
  <c r="I22" i="1"/>
  <c r="H22" i="1"/>
  <c r="G22" i="1"/>
  <c r="F22" i="1"/>
  <c r="E22" i="1"/>
  <c r="D22" i="1"/>
  <c r="C22" i="1"/>
  <c r="B22" i="1"/>
  <c r="L21" i="1"/>
  <c r="K21" i="1"/>
  <c r="J21" i="1"/>
  <c r="I21" i="1"/>
  <c r="H21" i="1"/>
  <c r="G21" i="1"/>
  <c r="F21" i="1"/>
  <c r="E21" i="1"/>
  <c r="D21" i="1"/>
  <c r="C21" i="1"/>
  <c r="B21" i="1"/>
  <c r="L20" i="1"/>
  <c r="K20" i="1"/>
  <c r="J20" i="1"/>
  <c r="I20" i="1"/>
  <c r="H20" i="1"/>
  <c r="G20" i="1"/>
  <c r="F20" i="1"/>
  <c r="E20" i="1"/>
  <c r="D20" i="1"/>
  <c r="C20" i="1"/>
  <c r="B20" i="1"/>
  <c r="L19" i="1"/>
  <c r="K19" i="1"/>
  <c r="J19" i="1"/>
  <c r="I19" i="1"/>
  <c r="H19" i="1"/>
  <c r="G19" i="1"/>
  <c r="F19" i="1"/>
  <c r="E19" i="1"/>
  <c r="D19" i="1"/>
  <c r="C19" i="1"/>
  <c r="B19" i="1"/>
  <c r="L18" i="1"/>
  <c r="K18" i="1"/>
  <c r="J18" i="1"/>
  <c r="I18" i="1"/>
  <c r="H18" i="1"/>
  <c r="G18" i="1"/>
  <c r="F18" i="1"/>
  <c r="E18" i="1"/>
  <c r="D18" i="1"/>
  <c r="C18" i="1"/>
  <c r="B18" i="1"/>
  <c r="L17" i="1"/>
  <c r="K17" i="1"/>
  <c r="J17" i="1"/>
  <c r="I17" i="1"/>
  <c r="H17" i="1"/>
  <c r="G17" i="1"/>
  <c r="F17" i="1"/>
  <c r="E17" i="1"/>
  <c r="D17" i="1"/>
  <c r="C17" i="1"/>
  <c r="B17" i="1"/>
  <c r="L16" i="1"/>
  <c r="K16" i="1"/>
  <c r="J16" i="1"/>
  <c r="I16" i="1"/>
  <c r="H16" i="1"/>
  <c r="G16" i="1"/>
  <c r="F16" i="1"/>
  <c r="E16" i="1"/>
  <c r="D16" i="1"/>
  <c r="C16" i="1"/>
  <c r="B16" i="1"/>
  <c r="L15" i="1"/>
  <c r="K15" i="1"/>
  <c r="J15" i="1"/>
  <c r="I15" i="1"/>
  <c r="H15" i="1"/>
  <c r="G15" i="1"/>
  <c r="F15" i="1"/>
  <c r="E15" i="1"/>
  <c r="D15" i="1"/>
  <c r="C15" i="1"/>
  <c r="B15" i="1"/>
  <c r="L14" i="1"/>
  <c r="K14" i="1"/>
  <c r="J14" i="1"/>
  <c r="I14" i="1"/>
  <c r="H14" i="1"/>
  <c r="G14" i="1"/>
  <c r="F14" i="1"/>
  <c r="E14" i="1"/>
  <c r="D14" i="1"/>
  <c r="C14" i="1"/>
  <c r="B14" i="1"/>
  <c r="L13" i="1"/>
  <c r="K13" i="1"/>
  <c r="J13" i="1"/>
  <c r="I13" i="1"/>
  <c r="H13" i="1"/>
  <c r="G13" i="1"/>
  <c r="F13" i="1"/>
  <c r="E13" i="1"/>
  <c r="D13" i="1"/>
  <c r="C13" i="1"/>
  <c r="B13" i="1"/>
  <c r="L12" i="1"/>
  <c r="K12" i="1"/>
  <c r="J12" i="1"/>
  <c r="I12" i="1"/>
  <c r="H12" i="1"/>
  <c r="G12" i="1"/>
  <c r="F12" i="1"/>
  <c r="E12" i="1"/>
  <c r="D12" i="1"/>
  <c r="C12" i="1"/>
  <c r="B12" i="1"/>
  <c r="L11" i="1"/>
  <c r="K11" i="1"/>
  <c r="J11" i="1"/>
  <c r="I11" i="1"/>
  <c r="H11" i="1"/>
  <c r="G11" i="1"/>
  <c r="F11" i="1"/>
  <c r="E11" i="1"/>
  <c r="D11" i="1"/>
  <c r="C11" i="1"/>
  <c r="B11" i="1"/>
  <c r="L10" i="1"/>
  <c r="K10" i="1"/>
  <c r="J10" i="1"/>
  <c r="I10" i="1"/>
  <c r="H10" i="1"/>
  <c r="G10" i="1"/>
  <c r="F10" i="1"/>
  <c r="E10" i="1"/>
  <c r="D10" i="1"/>
  <c r="C10" i="1"/>
  <c r="B10" i="1"/>
  <c r="L9" i="1"/>
  <c r="K9" i="1"/>
  <c r="J9" i="1"/>
  <c r="I9" i="1"/>
  <c r="H9" i="1"/>
  <c r="G9" i="1"/>
  <c r="F9" i="1"/>
  <c r="E9" i="1"/>
  <c r="D9" i="1"/>
  <c r="C9" i="1"/>
  <c r="B9" i="1"/>
  <c r="T168" i="1"/>
  <c r="S168" i="1"/>
  <c r="R168" i="1"/>
  <c r="Q168" i="1"/>
  <c r="P168" i="1"/>
  <c r="T167" i="1"/>
  <c r="S167" i="1"/>
  <c r="R167" i="1"/>
  <c r="Q167" i="1"/>
  <c r="P167" i="1"/>
  <c r="T166" i="1"/>
  <c r="S166" i="1"/>
  <c r="R166" i="1"/>
  <c r="Q166" i="1"/>
  <c r="P166" i="1"/>
  <c r="T165" i="1"/>
  <c r="S165" i="1"/>
  <c r="R165" i="1"/>
  <c r="Q165" i="1"/>
  <c r="P165" i="1"/>
  <c r="T164" i="1"/>
  <c r="S164" i="1"/>
  <c r="R164" i="1"/>
  <c r="Q164" i="1"/>
  <c r="P164" i="1"/>
  <c r="T163" i="1"/>
  <c r="S163" i="1"/>
  <c r="R163" i="1"/>
  <c r="Q163" i="1"/>
  <c r="P163" i="1"/>
  <c r="T162" i="1"/>
  <c r="S162" i="1"/>
  <c r="R162" i="1"/>
  <c r="Q162" i="1"/>
  <c r="P162" i="1"/>
  <c r="T161" i="1"/>
  <c r="S161" i="1"/>
  <c r="R161" i="1"/>
  <c r="Q161" i="1"/>
  <c r="P161" i="1"/>
  <c r="T160" i="1"/>
  <c r="S160" i="1"/>
  <c r="R160" i="1"/>
  <c r="Q160" i="1"/>
  <c r="P160" i="1"/>
  <c r="T159" i="1"/>
  <c r="S159" i="1"/>
  <c r="R159" i="1"/>
  <c r="Q159" i="1"/>
  <c r="P159" i="1"/>
  <c r="T158" i="1"/>
  <c r="S158" i="1"/>
  <c r="R158" i="1"/>
  <c r="Q158" i="1"/>
  <c r="P158" i="1"/>
  <c r="T157" i="1"/>
  <c r="S157" i="1"/>
  <c r="R157" i="1"/>
  <c r="Q157" i="1"/>
  <c r="P157" i="1"/>
  <c r="T156" i="1"/>
  <c r="S156" i="1"/>
  <c r="R156" i="1"/>
  <c r="Q156" i="1"/>
  <c r="P156" i="1"/>
  <c r="T155" i="1"/>
  <c r="S155" i="1"/>
  <c r="R155" i="1"/>
  <c r="Q155" i="1"/>
  <c r="P155" i="1"/>
  <c r="T154" i="1"/>
  <c r="S154" i="1"/>
  <c r="R154" i="1"/>
  <c r="Q154" i="1"/>
  <c r="P154" i="1"/>
  <c r="T153" i="1"/>
  <c r="S153" i="1"/>
  <c r="R153" i="1"/>
  <c r="Q153" i="1"/>
  <c r="P153" i="1"/>
  <c r="T152" i="1"/>
  <c r="S152" i="1"/>
  <c r="R152" i="1"/>
  <c r="Q152" i="1"/>
  <c r="P152" i="1"/>
  <c r="T151" i="1"/>
  <c r="S151" i="1"/>
  <c r="R151" i="1"/>
  <c r="Q151" i="1"/>
  <c r="P151" i="1"/>
  <c r="T150" i="1"/>
  <c r="S150" i="1"/>
  <c r="R150" i="1"/>
  <c r="Q150" i="1"/>
  <c r="P150" i="1"/>
  <c r="T149" i="1"/>
  <c r="S149" i="1"/>
  <c r="R149" i="1"/>
  <c r="Q149" i="1"/>
  <c r="P149" i="1"/>
  <c r="T148" i="1"/>
  <c r="S148" i="1"/>
  <c r="R148" i="1"/>
  <c r="Q148" i="1"/>
  <c r="P148" i="1"/>
  <c r="T147" i="1"/>
  <c r="S147" i="1"/>
  <c r="R147" i="1"/>
  <c r="Q147" i="1"/>
  <c r="P147" i="1"/>
  <c r="T146" i="1"/>
  <c r="S146" i="1"/>
  <c r="R146" i="1"/>
  <c r="Q146" i="1"/>
  <c r="P146" i="1"/>
  <c r="T145" i="1"/>
  <c r="S145" i="1"/>
  <c r="R145" i="1"/>
  <c r="Q145" i="1"/>
  <c r="P145" i="1"/>
  <c r="T144" i="1"/>
  <c r="S144" i="1"/>
  <c r="R144" i="1"/>
  <c r="Q144" i="1"/>
  <c r="P144" i="1"/>
  <c r="T143" i="1"/>
  <c r="S143" i="1"/>
  <c r="R143" i="1"/>
  <c r="Q143" i="1"/>
  <c r="P143" i="1"/>
  <c r="T142" i="1"/>
  <c r="S142" i="1"/>
  <c r="R142" i="1"/>
  <c r="Q142" i="1"/>
  <c r="P142" i="1"/>
  <c r="T141" i="1"/>
  <c r="S141" i="1"/>
  <c r="R141" i="1"/>
  <c r="Q141" i="1"/>
  <c r="P141" i="1"/>
  <c r="T140" i="1"/>
  <c r="S140" i="1"/>
  <c r="R140" i="1"/>
  <c r="Q140" i="1"/>
  <c r="P140" i="1"/>
  <c r="T139" i="1"/>
  <c r="S139" i="1"/>
  <c r="R139" i="1"/>
  <c r="Q139" i="1"/>
  <c r="P139" i="1"/>
  <c r="T138" i="1"/>
  <c r="S138" i="1"/>
  <c r="R138" i="1"/>
  <c r="Q138" i="1"/>
  <c r="P138" i="1"/>
  <c r="T137" i="1"/>
  <c r="S137" i="1"/>
  <c r="R137" i="1"/>
  <c r="Q137" i="1"/>
  <c r="P137" i="1"/>
  <c r="T136" i="1"/>
  <c r="S136" i="1"/>
  <c r="R136" i="1"/>
  <c r="Q136" i="1"/>
  <c r="P136" i="1"/>
  <c r="T135" i="1"/>
  <c r="S135" i="1"/>
  <c r="R135" i="1"/>
  <c r="Q135" i="1"/>
  <c r="P135" i="1"/>
  <c r="T134" i="1"/>
  <c r="S134" i="1"/>
  <c r="R134" i="1"/>
  <c r="Q134" i="1"/>
  <c r="P134" i="1"/>
  <c r="T133" i="1"/>
  <c r="S133" i="1"/>
  <c r="R133" i="1"/>
  <c r="Q133" i="1"/>
  <c r="P133" i="1"/>
  <c r="T132" i="1"/>
  <c r="S132" i="1"/>
  <c r="R132" i="1"/>
  <c r="Q132" i="1"/>
  <c r="P132" i="1"/>
  <c r="T131" i="1"/>
  <c r="S131" i="1"/>
  <c r="R131" i="1"/>
  <c r="Q131" i="1"/>
  <c r="P131" i="1"/>
  <c r="T130" i="1"/>
  <c r="S130" i="1"/>
  <c r="R130" i="1"/>
  <c r="Q130" i="1"/>
  <c r="P130" i="1"/>
  <c r="T129" i="1"/>
  <c r="S129" i="1"/>
  <c r="R129" i="1"/>
  <c r="Q129" i="1"/>
  <c r="P129" i="1"/>
  <c r="T128" i="1"/>
  <c r="S128" i="1"/>
  <c r="R128" i="1"/>
  <c r="Q128" i="1"/>
  <c r="P128" i="1"/>
  <c r="T127" i="1"/>
  <c r="S127" i="1"/>
  <c r="R127" i="1"/>
  <c r="Q127" i="1"/>
  <c r="P127" i="1"/>
  <c r="T126" i="1"/>
  <c r="S126" i="1"/>
  <c r="R126" i="1"/>
  <c r="Q126" i="1"/>
  <c r="P126" i="1"/>
  <c r="T125" i="1"/>
  <c r="S125" i="1"/>
  <c r="R125" i="1"/>
  <c r="Q125" i="1"/>
  <c r="P125" i="1"/>
  <c r="T124" i="1"/>
  <c r="S124" i="1"/>
  <c r="R124" i="1"/>
  <c r="Q124" i="1"/>
  <c r="P124" i="1"/>
  <c r="T123" i="1"/>
  <c r="S123" i="1"/>
  <c r="R123" i="1"/>
  <c r="Q123" i="1"/>
  <c r="P123" i="1"/>
  <c r="T122" i="1"/>
  <c r="S122" i="1"/>
  <c r="R122" i="1"/>
  <c r="Q122" i="1"/>
  <c r="P122" i="1"/>
  <c r="T121" i="1"/>
  <c r="S121" i="1"/>
  <c r="R121" i="1"/>
  <c r="Q121" i="1"/>
  <c r="P121" i="1"/>
  <c r="T120" i="1"/>
  <c r="S120" i="1"/>
  <c r="R120" i="1"/>
  <c r="Q120" i="1"/>
  <c r="P120" i="1"/>
  <c r="T119" i="1"/>
  <c r="S119" i="1"/>
  <c r="R119" i="1"/>
  <c r="Q119" i="1"/>
  <c r="P119" i="1"/>
  <c r="T118" i="1"/>
  <c r="S118" i="1"/>
  <c r="R118" i="1"/>
  <c r="Q118" i="1"/>
  <c r="P118" i="1"/>
  <c r="T117" i="1"/>
  <c r="S117" i="1"/>
  <c r="R117" i="1"/>
  <c r="Q117" i="1"/>
  <c r="P117" i="1"/>
  <c r="T116" i="1"/>
  <c r="S116" i="1"/>
  <c r="R116" i="1"/>
  <c r="Q116" i="1"/>
  <c r="P116" i="1"/>
  <c r="T115" i="1"/>
  <c r="S115" i="1"/>
  <c r="R115" i="1"/>
  <c r="Q115" i="1"/>
  <c r="P115" i="1"/>
  <c r="T114" i="1"/>
  <c r="S114" i="1"/>
  <c r="R114" i="1"/>
  <c r="Q114" i="1"/>
  <c r="P114" i="1"/>
  <c r="T113" i="1"/>
  <c r="S113" i="1"/>
  <c r="R113" i="1"/>
  <c r="Q113" i="1"/>
  <c r="P113" i="1"/>
  <c r="T112" i="1"/>
  <c r="S112" i="1"/>
  <c r="R112" i="1"/>
  <c r="Q112" i="1"/>
  <c r="P112" i="1"/>
  <c r="T111" i="1"/>
  <c r="S111" i="1"/>
  <c r="R111" i="1"/>
  <c r="Q111" i="1"/>
  <c r="P111" i="1"/>
  <c r="T110" i="1"/>
  <c r="S110" i="1"/>
  <c r="R110" i="1"/>
  <c r="Q110" i="1"/>
  <c r="P110" i="1"/>
  <c r="T109" i="1"/>
  <c r="S109" i="1"/>
  <c r="R109" i="1"/>
  <c r="Q109" i="1"/>
  <c r="P109" i="1"/>
  <c r="T108" i="1"/>
  <c r="S108" i="1"/>
  <c r="R108" i="1"/>
  <c r="Q108" i="1"/>
  <c r="P108" i="1"/>
  <c r="T107" i="1"/>
  <c r="S107" i="1"/>
  <c r="R107" i="1"/>
  <c r="Q107" i="1"/>
  <c r="P107" i="1"/>
  <c r="T106" i="1"/>
  <c r="S106" i="1"/>
  <c r="R106" i="1"/>
  <c r="Q106" i="1"/>
  <c r="P106" i="1"/>
  <c r="T105" i="1"/>
  <c r="S105" i="1"/>
  <c r="R105" i="1"/>
  <c r="Q105" i="1"/>
  <c r="P105" i="1"/>
  <c r="T104" i="1"/>
  <c r="S104" i="1"/>
  <c r="R104" i="1"/>
  <c r="Q104" i="1"/>
  <c r="P104" i="1"/>
  <c r="T103" i="1"/>
  <c r="S103" i="1"/>
  <c r="R103" i="1"/>
  <c r="Q103" i="1"/>
  <c r="P103" i="1"/>
  <c r="T102" i="1"/>
  <c r="S102" i="1"/>
  <c r="R102" i="1"/>
  <c r="Q102" i="1"/>
  <c r="P102" i="1"/>
  <c r="T101" i="1"/>
  <c r="S101" i="1"/>
  <c r="R101" i="1"/>
  <c r="Q101" i="1"/>
  <c r="P101" i="1"/>
  <c r="T100" i="1"/>
  <c r="S100" i="1"/>
  <c r="R100" i="1"/>
  <c r="Q100" i="1"/>
  <c r="P100" i="1"/>
  <c r="T99" i="1"/>
  <c r="S99" i="1"/>
  <c r="R99" i="1"/>
  <c r="Q99" i="1"/>
  <c r="P99" i="1"/>
  <c r="T98" i="1"/>
  <c r="S98" i="1"/>
  <c r="R98" i="1"/>
  <c r="Q98" i="1"/>
  <c r="P98" i="1"/>
  <c r="T97" i="1"/>
  <c r="S97" i="1"/>
  <c r="R97" i="1"/>
  <c r="Q97" i="1"/>
  <c r="P97" i="1"/>
  <c r="T96" i="1"/>
  <c r="S96" i="1"/>
  <c r="R96" i="1"/>
  <c r="Q96" i="1"/>
  <c r="P96" i="1"/>
  <c r="T95" i="1"/>
  <c r="S95" i="1"/>
  <c r="R95" i="1"/>
  <c r="Q95" i="1"/>
  <c r="P95" i="1"/>
  <c r="T94" i="1"/>
  <c r="S94" i="1"/>
  <c r="R94" i="1"/>
  <c r="Q94" i="1"/>
  <c r="P94" i="1"/>
  <c r="T93" i="1"/>
  <c r="S93" i="1"/>
  <c r="R93" i="1"/>
  <c r="Q93" i="1"/>
  <c r="P93" i="1"/>
  <c r="T92" i="1"/>
  <c r="S92" i="1"/>
  <c r="R92" i="1"/>
  <c r="Q92" i="1"/>
  <c r="P92" i="1"/>
  <c r="T91" i="1"/>
  <c r="S91" i="1"/>
  <c r="R91" i="1"/>
  <c r="Q91" i="1"/>
  <c r="P91" i="1"/>
  <c r="T90" i="1"/>
  <c r="S90" i="1"/>
  <c r="R90" i="1"/>
  <c r="Q90" i="1"/>
  <c r="P90" i="1"/>
  <c r="T89" i="1"/>
  <c r="S89" i="1"/>
  <c r="R89" i="1"/>
  <c r="Q89" i="1"/>
  <c r="P89" i="1"/>
  <c r="T88" i="1"/>
  <c r="S88" i="1"/>
  <c r="R88" i="1"/>
  <c r="Q88" i="1"/>
  <c r="P88" i="1"/>
  <c r="T87" i="1"/>
  <c r="S87" i="1"/>
  <c r="R87" i="1"/>
  <c r="Q87" i="1"/>
  <c r="P87" i="1"/>
  <c r="T86" i="1"/>
  <c r="S86" i="1"/>
  <c r="R86" i="1"/>
  <c r="Q86" i="1"/>
  <c r="P86" i="1"/>
  <c r="T85" i="1"/>
  <c r="S85" i="1"/>
  <c r="R85" i="1"/>
  <c r="Q85" i="1"/>
  <c r="P85" i="1"/>
  <c r="T84" i="1"/>
  <c r="S84" i="1"/>
  <c r="R84" i="1"/>
  <c r="Q84" i="1"/>
  <c r="P84" i="1"/>
  <c r="T83" i="1"/>
  <c r="S83" i="1"/>
  <c r="R83" i="1"/>
  <c r="Q83" i="1"/>
  <c r="P83" i="1"/>
  <c r="T82" i="1"/>
  <c r="S82" i="1"/>
  <c r="R82" i="1"/>
  <c r="Q82" i="1"/>
  <c r="P82" i="1"/>
  <c r="T81" i="1"/>
  <c r="S81" i="1"/>
  <c r="R81" i="1"/>
  <c r="Q81" i="1"/>
  <c r="P81" i="1"/>
  <c r="T80" i="1"/>
  <c r="S80" i="1"/>
  <c r="R80" i="1"/>
  <c r="Q80" i="1"/>
  <c r="P80" i="1"/>
  <c r="T79" i="1"/>
  <c r="S79" i="1"/>
  <c r="R79" i="1"/>
  <c r="Q79" i="1"/>
  <c r="P79" i="1"/>
  <c r="T78" i="1"/>
  <c r="S78" i="1"/>
  <c r="R78" i="1"/>
  <c r="Q78" i="1"/>
  <c r="P78" i="1"/>
  <c r="T77" i="1"/>
  <c r="S77" i="1"/>
  <c r="R77" i="1"/>
  <c r="Q77" i="1"/>
  <c r="P77" i="1"/>
  <c r="T76" i="1"/>
  <c r="S76" i="1"/>
  <c r="R76" i="1"/>
  <c r="Q76" i="1"/>
  <c r="P76" i="1"/>
  <c r="T75" i="1"/>
  <c r="S75" i="1"/>
  <c r="R75" i="1"/>
  <c r="Q75" i="1"/>
  <c r="P75" i="1"/>
  <c r="T74" i="1"/>
  <c r="S74" i="1"/>
  <c r="R74" i="1"/>
  <c r="Q74" i="1"/>
  <c r="P74" i="1"/>
  <c r="T73" i="1"/>
  <c r="S73" i="1"/>
  <c r="R73" i="1"/>
  <c r="Q73" i="1"/>
  <c r="P73" i="1"/>
  <c r="T72" i="1"/>
  <c r="S72" i="1"/>
  <c r="R72" i="1"/>
  <c r="Q72" i="1"/>
  <c r="P72" i="1"/>
  <c r="T71" i="1"/>
  <c r="S71" i="1"/>
  <c r="R71" i="1"/>
  <c r="Q71" i="1"/>
  <c r="P71" i="1"/>
  <c r="T70" i="1"/>
  <c r="S70" i="1"/>
  <c r="R70" i="1"/>
  <c r="Q70" i="1"/>
  <c r="P70" i="1"/>
  <c r="T69" i="1"/>
  <c r="S69" i="1"/>
  <c r="R69" i="1"/>
  <c r="Q69" i="1"/>
  <c r="P69" i="1"/>
  <c r="T68" i="1"/>
  <c r="S68" i="1"/>
  <c r="R68" i="1"/>
  <c r="Q68" i="1"/>
  <c r="P68" i="1"/>
  <c r="T67" i="1"/>
  <c r="S67" i="1"/>
  <c r="R67" i="1"/>
  <c r="Q67" i="1"/>
  <c r="P67" i="1"/>
  <c r="T66" i="1"/>
  <c r="S66" i="1"/>
  <c r="R66" i="1"/>
  <c r="Q66" i="1"/>
  <c r="P66" i="1"/>
  <c r="T65" i="1"/>
  <c r="S65" i="1"/>
  <c r="R65" i="1"/>
  <c r="Q65" i="1"/>
  <c r="P65" i="1"/>
  <c r="T64" i="1"/>
  <c r="S64" i="1"/>
  <c r="R64" i="1"/>
  <c r="Q64" i="1"/>
  <c r="P64" i="1"/>
  <c r="T63" i="1"/>
  <c r="S63" i="1"/>
  <c r="R63" i="1"/>
  <c r="Q63" i="1"/>
  <c r="P63" i="1"/>
  <c r="T62" i="1"/>
  <c r="S62" i="1"/>
  <c r="R62" i="1"/>
  <c r="Q62" i="1"/>
  <c r="P62" i="1"/>
  <c r="T61" i="1"/>
  <c r="S61" i="1"/>
  <c r="R61" i="1"/>
  <c r="Q61" i="1"/>
  <c r="P61" i="1"/>
  <c r="T60" i="1"/>
  <c r="S60" i="1"/>
  <c r="R60" i="1"/>
  <c r="Q60" i="1"/>
  <c r="P60" i="1"/>
  <c r="T59" i="1"/>
  <c r="S59" i="1"/>
  <c r="R59" i="1"/>
  <c r="Q59" i="1"/>
  <c r="P59" i="1"/>
  <c r="T58" i="1"/>
  <c r="S58" i="1"/>
  <c r="R58" i="1"/>
  <c r="Q58" i="1"/>
  <c r="P58" i="1"/>
  <c r="T57" i="1"/>
  <c r="S57" i="1"/>
  <c r="R57" i="1"/>
  <c r="Q57" i="1"/>
  <c r="P57" i="1"/>
  <c r="T56" i="1"/>
  <c r="S56" i="1"/>
  <c r="R56" i="1"/>
  <c r="Q56" i="1"/>
  <c r="P56" i="1"/>
  <c r="T55" i="1"/>
  <c r="S55" i="1"/>
  <c r="R55" i="1"/>
  <c r="Q55" i="1"/>
  <c r="P55" i="1"/>
  <c r="T54" i="1"/>
  <c r="S54" i="1"/>
  <c r="R54" i="1"/>
  <c r="Q54" i="1"/>
  <c r="P54" i="1"/>
  <c r="T53" i="1"/>
  <c r="S53" i="1"/>
  <c r="R53" i="1"/>
  <c r="Q53" i="1"/>
  <c r="P53" i="1"/>
  <c r="T52" i="1"/>
  <c r="S52" i="1"/>
  <c r="R52" i="1"/>
  <c r="Q52" i="1"/>
  <c r="P52" i="1"/>
  <c r="T51" i="1"/>
  <c r="S51" i="1"/>
  <c r="R51" i="1"/>
  <c r="Q51" i="1"/>
  <c r="P51" i="1"/>
  <c r="T50" i="1"/>
  <c r="S50" i="1"/>
  <c r="R50" i="1"/>
  <c r="Q50" i="1"/>
  <c r="P50" i="1"/>
  <c r="T49" i="1"/>
  <c r="S49" i="1"/>
  <c r="R49" i="1"/>
  <c r="Q49" i="1"/>
  <c r="P49" i="1"/>
  <c r="T48" i="1"/>
  <c r="S48" i="1"/>
  <c r="R48" i="1"/>
  <c r="Q48" i="1"/>
  <c r="P48" i="1"/>
  <c r="T47" i="1"/>
  <c r="S47" i="1"/>
  <c r="R47" i="1"/>
  <c r="Q47" i="1"/>
  <c r="P47" i="1"/>
  <c r="T46" i="1"/>
  <c r="S46" i="1"/>
  <c r="R46" i="1"/>
  <c r="Q46" i="1"/>
  <c r="P46" i="1"/>
  <c r="T45" i="1"/>
  <c r="S45" i="1"/>
  <c r="R45" i="1"/>
  <c r="Q45" i="1"/>
  <c r="P45" i="1"/>
  <c r="T44" i="1"/>
  <c r="S44" i="1"/>
  <c r="R44" i="1"/>
  <c r="Q44" i="1"/>
  <c r="P44" i="1"/>
  <c r="T43" i="1"/>
  <c r="S43" i="1"/>
  <c r="R43" i="1"/>
  <c r="Q43" i="1"/>
  <c r="P43" i="1"/>
  <c r="T42" i="1"/>
  <c r="S42" i="1"/>
  <c r="R42" i="1"/>
  <c r="Q42" i="1"/>
  <c r="P42" i="1"/>
  <c r="T41" i="1"/>
  <c r="S41" i="1"/>
  <c r="R41" i="1"/>
  <c r="Q41" i="1"/>
  <c r="P41" i="1"/>
  <c r="T40" i="1"/>
  <c r="S40" i="1"/>
  <c r="R40" i="1"/>
  <c r="Q40" i="1"/>
  <c r="P40" i="1"/>
  <c r="T39" i="1"/>
  <c r="S39" i="1"/>
  <c r="R39" i="1"/>
  <c r="Q39" i="1"/>
  <c r="P39" i="1"/>
  <c r="T38" i="1"/>
  <c r="S38" i="1"/>
  <c r="R38" i="1"/>
  <c r="Q38" i="1"/>
  <c r="P38" i="1"/>
  <c r="T37" i="1"/>
  <c r="S37" i="1"/>
  <c r="R37" i="1"/>
  <c r="Q37" i="1"/>
  <c r="P37" i="1"/>
  <c r="T36" i="1"/>
  <c r="S36" i="1"/>
  <c r="R36" i="1"/>
  <c r="Q36" i="1"/>
  <c r="P36" i="1"/>
  <c r="T35" i="1"/>
  <c r="S35" i="1"/>
  <c r="R35" i="1"/>
  <c r="Q35" i="1"/>
  <c r="P35" i="1"/>
  <c r="T34" i="1"/>
  <c r="S34" i="1"/>
  <c r="R34" i="1"/>
  <c r="Q34" i="1"/>
  <c r="P34" i="1"/>
  <c r="T33" i="1"/>
  <c r="S33" i="1"/>
  <c r="R33" i="1"/>
  <c r="Q33" i="1"/>
  <c r="P33" i="1"/>
  <c r="T32" i="1"/>
  <c r="S32" i="1"/>
  <c r="R32" i="1"/>
  <c r="Q32" i="1"/>
  <c r="P32" i="1"/>
  <c r="T31" i="1"/>
  <c r="S31" i="1"/>
  <c r="R31" i="1"/>
  <c r="Q31" i="1"/>
  <c r="P31" i="1"/>
  <c r="T30" i="1"/>
  <c r="S30" i="1"/>
  <c r="R30" i="1"/>
  <c r="Q30" i="1"/>
  <c r="P30" i="1"/>
  <c r="T29" i="1"/>
  <c r="S29" i="1"/>
  <c r="R29" i="1"/>
  <c r="Q29" i="1"/>
  <c r="P29" i="1"/>
  <c r="T28" i="1"/>
  <c r="S28" i="1"/>
  <c r="R28" i="1"/>
  <c r="Q28" i="1"/>
  <c r="P28" i="1"/>
  <c r="T27" i="1"/>
  <c r="S27" i="1"/>
  <c r="R27" i="1"/>
  <c r="Q27" i="1"/>
  <c r="P27" i="1"/>
  <c r="T26" i="1"/>
  <c r="S26" i="1"/>
  <c r="R26" i="1"/>
  <c r="Q26" i="1"/>
  <c r="P26" i="1"/>
  <c r="T25" i="1"/>
  <c r="S25" i="1"/>
  <c r="R25" i="1"/>
  <c r="Q25" i="1"/>
  <c r="P25" i="1"/>
  <c r="T24" i="1"/>
  <c r="S24" i="1"/>
  <c r="R24" i="1"/>
  <c r="Q24" i="1"/>
  <c r="P24" i="1"/>
  <c r="T23" i="1"/>
  <c r="S23" i="1"/>
  <c r="R23" i="1"/>
  <c r="Q23" i="1"/>
  <c r="P23" i="1"/>
  <c r="T22" i="1"/>
  <c r="S22" i="1"/>
  <c r="R22" i="1"/>
  <c r="Q22" i="1"/>
  <c r="P22" i="1"/>
  <c r="T21" i="1"/>
  <c r="S21" i="1"/>
  <c r="R21" i="1"/>
  <c r="Q21" i="1"/>
  <c r="P21" i="1"/>
  <c r="T20" i="1"/>
  <c r="S20" i="1"/>
  <c r="R20" i="1"/>
  <c r="Q20" i="1"/>
  <c r="P20" i="1"/>
  <c r="T19" i="1"/>
  <c r="S19" i="1"/>
  <c r="R19" i="1"/>
  <c r="Q19" i="1"/>
  <c r="P19" i="1"/>
  <c r="T18" i="1"/>
  <c r="S18" i="1"/>
  <c r="R18" i="1"/>
  <c r="Q18" i="1"/>
  <c r="P18" i="1"/>
  <c r="T17" i="1"/>
  <c r="S17" i="1"/>
  <c r="R17" i="1"/>
  <c r="Q17" i="1"/>
  <c r="P17" i="1"/>
  <c r="T16" i="1"/>
  <c r="S16" i="1"/>
  <c r="R16" i="1"/>
  <c r="Q16" i="1"/>
  <c r="P16" i="1"/>
  <c r="T15" i="1"/>
  <c r="S15" i="1"/>
  <c r="R15" i="1"/>
  <c r="Q15" i="1"/>
  <c r="P15" i="1"/>
  <c r="T14" i="1"/>
  <c r="S14" i="1"/>
  <c r="R14" i="1"/>
  <c r="Q14" i="1"/>
  <c r="P14" i="1"/>
  <c r="T13" i="1"/>
  <c r="S13" i="1"/>
  <c r="R13" i="1"/>
  <c r="Q13" i="1"/>
  <c r="P13" i="1"/>
  <c r="T12" i="1"/>
  <c r="S12" i="1"/>
  <c r="R12" i="1"/>
  <c r="Q12" i="1"/>
  <c r="P12" i="1"/>
  <c r="T11" i="1"/>
  <c r="S11" i="1"/>
  <c r="R11" i="1"/>
  <c r="Q11" i="1"/>
  <c r="P11" i="1"/>
  <c r="T10" i="1"/>
  <c r="S10" i="1"/>
  <c r="R10" i="1"/>
  <c r="Q10" i="1"/>
  <c r="P10" i="1"/>
  <c r="T9" i="1"/>
  <c r="S9" i="1"/>
  <c r="R9" i="1"/>
  <c r="Q9" i="1"/>
  <c r="P9" i="1"/>
  <c r="S164" i="9"/>
  <c r="L164" i="9"/>
</calcChain>
</file>

<file path=xl/sharedStrings.xml><?xml version="1.0" encoding="utf-8"?>
<sst xmlns="http://schemas.openxmlformats.org/spreadsheetml/2006/main" count="5775" uniqueCount="1168">
  <si>
    <t>POPULATION</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</si>
  <si>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</si>
  <si>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</si>
  <si>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</si>
  <si>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</si>
  <si>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</si>
  <si>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</si>
  <si>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</si>
  <si>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</si>
  <si>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</si>
  <si>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</si>
  <si>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</si>
  <si>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</si>
  <si>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</si>
  <si>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</si>
  <si>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</si>
  <si>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</si>
  <si>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</si>
  <si>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</si>
  <si>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</si>
  <si>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</si>
  <si>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</si>
  <si>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</si>
  <si>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</si>
  <si>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</si>
  <si>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</si>
  <si>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</si>
  <si>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</si>
  <si>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</si>
  <si>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</si>
  <si>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</si>
  <si>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</si>
  <si>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</si>
  <si>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</si>
  <si>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</si>
  <si>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</si>
  <si>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</si>
  <si>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</si>
  <si>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</si>
  <si>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</si>
  <si>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</si>
  <si>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</si>
  <si>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</si>
  <si>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</si>
  <si>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</si>
  <si>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</si>
  <si>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</si>
  <si>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</si>
  <si>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</si>
  <si>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</si>
  <si>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</si>
  <si>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</si>
  <si>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</si>
  <si>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</si>
  <si>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</si>
  <si>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</si>
  <si>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</si>
  <si>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</si>
  <si>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</si>
  <si>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</si>
  <si>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</si>
  <si>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</si>
  <si>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</si>
  <si>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</si>
  <si>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</si>
  <si>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</si>
  <si>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</si>
  <si>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</si>
  <si>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</si>
  <si>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</si>
  <si>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</si>
  <si>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</si>
  <si>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</si>
  <si>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</si>
  <si>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</si>
  <si>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</si>
  <si>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</si>
  <si>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</si>
  <si>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</si>
  <si>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</si>
  <si>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</si>
  <si>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</si>
  <si>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</si>
  <si>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</si>
  <si>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</si>
  <si>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</si>
  <si>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</si>
  <si>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</si>
  <si>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</si>
  <si>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</si>
  <si>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</si>
  <si>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</si>
  <si>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</si>
  <si>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</si>
  <si>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</si>
  <si>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</si>
  <si>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</si>
  <si>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</si>
  <si>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</si>
  <si>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</si>
  <si>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</si>
  <si>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</si>
  <si>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</si>
  <si>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</si>
  <si>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</si>
  <si>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</si>
  <si>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</si>
  <si>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</si>
  <si>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</si>
  <si>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</si>
  <si>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</si>
  <si>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</si>
  <si>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</si>
  <si>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</si>
  <si>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</si>
  <si>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</si>
  <si>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</si>
  <si>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</si>
  <si>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</si>
  <si>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</si>
  <si>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</si>
  <si>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</si>
  <si>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</si>
  <si>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</si>
  <si>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</si>
  <si>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</si>
  <si>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</si>
  <si>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</si>
  <si>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</si>
  <si>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</si>
  <si>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</si>
  <si>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</si>
  <si>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</si>
  <si>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</si>
  <si>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</si>
  <si>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</si>
  <si>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</si>
  <si>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</si>
  <si>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</si>
  <si>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</si>
  <si>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</si>
  <si>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</si>
  <si>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</si>
  <si>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</si>
  <si>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</si>
  <si>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</si>
  <si>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</si>
  <si>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</si>
  <si>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</si>
  <si>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</si>
  <si>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</si>
  <si>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</si>
  <si>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</si>
  <si>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</si>
  <si>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</si>
  <si>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</si>
  <si>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</si>
  <si>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</si>
  <si>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</si>
  <si>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</si>
  <si>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</si>
  <si>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Total Population</t>
  </si>
  <si>
    <t>Number</t>
  </si>
  <si>
    <t>Percent</t>
  </si>
  <si>
    <t>Naturalized</t>
  </si>
  <si>
    <t>Not a U.S. Citizen</t>
  </si>
  <si>
    <t>Total</t>
  </si>
  <si>
    <t>Female</t>
  </si>
  <si>
    <t>Age 65 and Older</t>
  </si>
  <si>
    <t>Total (Dollars in Thousands)</t>
  </si>
  <si>
    <t>Education and Vocational Rehabilitation</t>
  </si>
  <si>
    <t>Compensation/Pension</t>
  </si>
  <si>
    <t>Insurance and Indemnities</t>
  </si>
  <si>
    <t>Medical</t>
  </si>
  <si>
    <t>Foreign Born</t>
  </si>
  <si>
    <t>U.S. Citizen</t>
  </si>
  <si>
    <t>Language Other Than English</t>
  </si>
  <si>
    <t>Veterans</t>
  </si>
  <si>
    <t>HC01_VC130</t>
  </si>
  <si>
    <t>HC03_VC130</t>
  </si>
  <si>
    <t>HC01_VC131</t>
  </si>
  <si>
    <t>HC03_VC131</t>
  </si>
  <si>
    <t>HC01_VC132</t>
  </si>
  <si>
    <t>HC03_VC132</t>
  </si>
  <si>
    <t>HC01_VC133</t>
  </si>
  <si>
    <t>HC03_VC133</t>
  </si>
  <si>
    <t>HC01_VC134</t>
  </si>
  <si>
    <t>HC03_VC134</t>
  </si>
  <si>
    <t>HC01_VC140</t>
  </si>
  <si>
    <t>HC03_VC140</t>
  </si>
  <si>
    <t>Estimate; PLACE OF BIRTH - Total population</t>
  </si>
  <si>
    <t>Percent; PLACE OF BIRTH - Total population</t>
  </si>
  <si>
    <t>Geography</t>
  </si>
  <si>
    <t>Appling County, Georgia</t>
  </si>
  <si>
    <t>Atkinson County, Georgia</t>
  </si>
  <si>
    <t>Bacon County, Georgia</t>
  </si>
  <si>
    <t>Baker County, Georgia</t>
  </si>
  <si>
    <t>Baldwin County, Georgia</t>
  </si>
  <si>
    <t>Banks County, Georgia</t>
  </si>
  <si>
    <t>Barrow County, Georgia</t>
  </si>
  <si>
    <t>Bartow County, Georgia</t>
  </si>
  <si>
    <t>Ben Hill County, Georgia</t>
  </si>
  <si>
    <t>Berrien County, Georgia</t>
  </si>
  <si>
    <t>Bibb County, Georgia</t>
  </si>
  <si>
    <t>Bleckley County, Georgia</t>
  </si>
  <si>
    <t>Brantley County, Georgia</t>
  </si>
  <si>
    <t>Brooks County, Georgia</t>
  </si>
  <si>
    <t>Bryan County, Georgia</t>
  </si>
  <si>
    <t>Bulloch County, Georgia</t>
  </si>
  <si>
    <t>Burke County, Georgia</t>
  </si>
  <si>
    <t>Butts County, Georgia</t>
  </si>
  <si>
    <t>Calhoun County, Georgia</t>
  </si>
  <si>
    <t>Camden County, Georgia</t>
  </si>
  <si>
    <t>Candler County, Georgia</t>
  </si>
  <si>
    <t>Carroll County, Georgia</t>
  </si>
  <si>
    <t>Catoosa County, Georgia</t>
  </si>
  <si>
    <t>Charlton County, Georgia</t>
  </si>
  <si>
    <t>Chatham County, Georgia</t>
  </si>
  <si>
    <t>Chattahoochee County, Georgia</t>
  </si>
  <si>
    <t>Chattooga County, Georgia</t>
  </si>
  <si>
    <t>Cherokee County, Georgia</t>
  </si>
  <si>
    <t>Clarke County, Georgia</t>
  </si>
  <si>
    <t>Clay County, Georgia</t>
  </si>
  <si>
    <t>Clayton County, Georgia</t>
  </si>
  <si>
    <t>Clinch County, Georgia</t>
  </si>
  <si>
    <t>Cobb County, Georgia</t>
  </si>
  <si>
    <t>Coffee County, Georgia</t>
  </si>
  <si>
    <t>Colquitt County, Georgia</t>
  </si>
  <si>
    <t>Columbia County, Georgia</t>
  </si>
  <si>
    <t>Cook County, Georgia</t>
  </si>
  <si>
    <t>Coweta County, Georgia</t>
  </si>
  <si>
    <t>Crawford County, Georgia</t>
  </si>
  <si>
    <t>Crisp County, Georgia</t>
  </si>
  <si>
    <t>Dade County, Georgia</t>
  </si>
  <si>
    <t>Dawson County, Georgia</t>
  </si>
  <si>
    <t>Decatur County, Georgia</t>
  </si>
  <si>
    <t>DeKalb County, Georgia</t>
  </si>
  <si>
    <t>Dodge County, Georgia</t>
  </si>
  <si>
    <t>Dooly County, Georgia</t>
  </si>
  <si>
    <t>Dougherty County, Georgia</t>
  </si>
  <si>
    <t>Douglas County, Georgia</t>
  </si>
  <si>
    <t>Early County, Georgia</t>
  </si>
  <si>
    <t>Echols County, Georgia</t>
  </si>
  <si>
    <t>Effingham County, Georgia</t>
  </si>
  <si>
    <t>Elbert County, Georgia</t>
  </si>
  <si>
    <t>Emanuel County, Georgia</t>
  </si>
  <si>
    <t>Evans County, Georgia</t>
  </si>
  <si>
    <t>Fannin County, Georgia</t>
  </si>
  <si>
    <t>Fayette County, Georgia</t>
  </si>
  <si>
    <t>Floyd County, Georgia</t>
  </si>
  <si>
    <t>Forsyth County, Georgia</t>
  </si>
  <si>
    <t>Franklin County, Georgia</t>
  </si>
  <si>
    <t>Fulton County, Georgia</t>
  </si>
  <si>
    <t>Gilmer County, Georgia</t>
  </si>
  <si>
    <t>Glascock County, Georgia</t>
  </si>
  <si>
    <t>Glynn County, Georgia</t>
  </si>
  <si>
    <t>Gordon County, Georgia</t>
  </si>
  <si>
    <t>Grady County, Georgia</t>
  </si>
  <si>
    <t>Greene County, Georgia</t>
  </si>
  <si>
    <t>Gwinnett County, Georgia</t>
  </si>
  <si>
    <t>Habersham County, Georgia</t>
  </si>
  <si>
    <t>Hall County, Georgia</t>
  </si>
  <si>
    <t>Hancock County, Georgia</t>
  </si>
  <si>
    <t>Haralson County, Georgia</t>
  </si>
  <si>
    <t>Harris County, Georgia</t>
  </si>
  <si>
    <t>Hart County, Georgia</t>
  </si>
  <si>
    <t>Heard County, Georgia</t>
  </si>
  <si>
    <t>Henry County, Georgia</t>
  </si>
  <si>
    <t>Houston County, Georgia</t>
  </si>
  <si>
    <t>Irwin County, Georgia</t>
  </si>
  <si>
    <t>Jackson County, Georgia</t>
  </si>
  <si>
    <t>Jasper County, Georgia</t>
  </si>
  <si>
    <t>Jeff Davis County, Georgia</t>
  </si>
  <si>
    <t>Jefferson County, Georgia</t>
  </si>
  <si>
    <t>Jenkins County, Georgia</t>
  </si>
  <si>
    <t>Johnson County, Georgia</t>
  </si>
  <si>
    <t>Jones County, Georgia</t>
  </si>
  <si>
    <t>Lamar County, Georgia</t>
  </si>
  <si>
    <t>Lanier County, Georgia</t>
  </si>
  <si>
    <t>Laurens County, Georgia</t>
  </si>
  <si>
    <t>Lee County, Georgia</t>
  </si>
  <si>
    <t>Liberty County, Georgia</t>
  </si>
  <si>
    <t>Lincoln County, Georgia</t>
  </si>
  <si>
    <t>Long County, Georgia</t>
  </si>
  <si>
    <t>Lowndes County, Georgia</t>
  </si>
  <si>
    <t>Lumpkin County, Georgia</t>
  </si>
  <si>
    <t>McDuffie County, Georgia</t>
  </si>
  <si>
    <t>McIntosh County, Georgia</t>
  </si>
  <si>
    <t>Macon County, Georgia</t>
  </si>
  <si>
    <t>Madison County, Georgia</t>
  </si>
  <si>
    <t>Marion County, Georgia</t>
  </si>
  <si>
    <t>Meriwether County, Georgia</t>
  </si>
  <si>
    <t>Miller County, Georgia</t>
  </si>
  <si>
    <t>Mitchell County, Georgia</t>
  </si>
  <si>
    <t>Monroe County, Georgia</t>
  </si>
  <si>
    <t>Montgomery County, Georgia</t>
  </si>
  <si>
    <t>Morgan County, Georgia</t>
  </si>
  <si>
    <t>Murray County, Georgia</t>
  </si>
  <si>
    <t>Muscogee County, Georgia</t>
  </si>
  <si>
    <t>Newton County, Georgia</t>
  </si>
  <si>
    <t>Oconee County, Georgia</t>
  </si>
  <si>
    <t>Oglethorpe County, Georgia</t>
  </si>
  <si>
    <t>Paulding County, Georgia</t>
  </si>
  <si>
    <t>Peach County, Georgia</t>
  </si>
  <si>
    <t>Pickens County, Georgia</t>
  </si>
  <si>
    <t>Pierce County, Georgia</t>
  </si>
  <si>
    <t>Pike County, Georgia</t>
  </si>
  <si>
    <t>Polk County, Georgia</t>
  </si>
  <si>
    <t>Pulaski County, Georgia</t>
  </si>
  <si>
    <t>Putnam County, Georgia</t>
  </si>
  <si>
    <t>Quitman County, Georgia</t>
  </si>
  <si>
    <t>Rabun County, Georgia</t>
  </si>
  <si>
    <t>Randolph County, Georgia</t>
  </si>
  <si>
    <t>Richmond County, Georgia</t>
  </si>
  <si>
    <t>Rockdale County, Georgia</t>
  </si>
  <si>
    <t>Schley County, Georgia</t>
  </si>
  <si>
    <t>Screven County, Georgia</t>
  </si>
  <si>
    <t>Seminole County, Georgia</t>
  </si>
  <si>
    <t>Spalding County, Georgia</t>
  </si>
  <si>
    <t>Stephens County, Georgia</t>
  </si>
  <si>
    <t>Stewart County, Georgia</t>
  </si>
  <si>
    <t>Sumter County, Georgia</t>
  </si>
  <si>
    <t>Talbot County, Georgia</t>
  </si>
  <si>
    <t>Taliaferro County, Georgia</t>
  </si>
  <si>
    <t>Tattnall County, Georgia</t>
  </si>
  <si>
    <t>Taylor County, Georgia</t>
  </si>
  <si>
    <t>Telfair County, Georgia</t>
  </si>
  <si>
    <t>Terrell County, Georgia</t>
  </si>
  <si>
    <t>Thomas County, Georgia</t>
  </si>
  <si>
    <t>Tift County, Georgia</t>
  </si>
  <si>
    <t>Toombs County, Georgia</t>
  </si>
  <si>
    <t>Towns County, Georgia</t>
  </si>
  <si>
    <t>Treutlen County, Georgia</t>
  </si>
  <si>
    <t>Troup County, Georgia</t>
  </si>
  <si>
    <t>Turner County, Georgia</t>
  </si>
  <si>
    <t>Twiggs County, Georgia</t>
  </si>
  <si>
    <t>Union County, Georgia</t>
  </si>
  <si>
    <t>Upson County, Georgia</t>
  </si>
  <si>
    <t>Walker County, Georgia</t>
  </si>
  <si>
    <t>Walton County, Georgia</t>
  </si>
  <si>
    <t>Ware County, Georgia</t>
  </si>
  <si>
    <t>Warren County, Georgia</t>
  </si>
  <si>
    <t>Washington County, Georgia</t>
  </si>
  <si>
    <t>Wayne County, Georgia</t>
  </si>
  <si>
    <t>Webster County, Georgia</t>
  </si>
  <si>
    <t>Wheeler County, Georgia</t>
  </si>
  <si>
    <t>White County, Georgia</t>
  </si>
  <si>
    <t>Whitfield County, Georgia</t>
  </si>
  <si>
    <t>Wilcox County, Georgia</t>
  </si>
  <si>
    <t>Wilkes County, Georgia</t>
  </si>
  <si>
    <t>Wilkinson County, Georgia</t>
  </si>
  <si>
    <t>Worth County, Georgia</t>
  </si>
  <si>
    <t>HC01_VC166</t>
  </si>
  <si>
    <t>Estimate; LANGUAGE SPOKEN AT HOME - Population 5 years and over</t>
  </si>
  <si>
    <t>Georgia</t>
  </si>
  <si>
    <t>13001</t>
  </si>
  <si>
    <t>Appling, GA</t>
  </si>
  <si>
    <t>13003</t>
  </si>
  <si>
    <t>Atkinson, GA</t>
  </si>
  <si>
    <t>13005</t>
  </si>
  <si>
    <t>Bacon, GA</t>
  </si>
  <si>
    <t>13007</t>
  </si>
  <si>
    <t>Baker, GA</t>
  </si>
  <si>
    <t>13009</t>
  </si>
  <si>
    <t>Baldwin, GA</t>
  </si>
  <si>
    <t>13011</t>
  </si>
  <si>
    <t>Banks, GA</t>
  </si>
  <si>
    <t>13013</t>
  </si>
  <si>
    <t>Barrow, GA</t>
  </si>
  <si>
    <t>13015</t>
  </si>
  <si>
    <t>Bartow, GA</t>
  </si>
  <si>
    <t>13017</t>
  </si>
  <si>
    <t>Ben Hill, GA</t>
  </si>
  <si>
    <t>13019</t>
  </si>
  <si>
    <t>Berrien, GA</t>
  </si>
  <si>
    <t>13021</t>
  </si>
  <si>
    <t>Bibb, GA</t>
  </si>
  <si>
    <t>13023</t>
  </si>
  <si>
    <t>Bleckley, GA</t>
  </si>
  <si>
    <t>13025</t>
  </si>
  <si>
    <t>Brantley, GA</t>
  </si>
  <si>
    <t>13027</t>
  </si>
  <si>
    <t>Brooks, GA</t>
  </si>
  <si>
    <t>13029</t>
  </si>
  <si>
    <t>Bryan, GA</t>
  </si>
  <si>
    <t>13031</t>
  </si>
  <si>
    <t>Bulloch, GA</t>
  </si>
  <si>
    <t>13033</t>
  </si>
  <si>
    <t>Burke, GA</t>
  </si>
  <si>
    <t>13035</t>
  </si>
  <si>
    <t>Butts, GA</t>
  </si>
  <si>
    <t>13037</t>
  </si>
  <si>
    <t>Calhoun, GA</t>
  </si>
  <si>
    <t>13039</t>
  </si>
  <si>
    <t>Camden, GA</t>
  </si>
  <si>
    <t>13043</t>
  </si>
  <si>
    <t>Candler, GA</t>
  </si>
  <si>
    <t>13045</t>
  </si>
  <si>
    <t>Carroll, GA</t>
  </si>
  <si>
    <t>13047</t>
  </si>
  <si>
    <t>Catoosa, GA</t>
  </si>
  <si>
    <t>13049</t>
  </si>
  <si>
    <t>Charlton, GA</t>
  </si>
  <si>
    <t>13051</t>
  </si>
  <si>
    <t>Chatham, GA</t>
  </si>
  <si>
    <t>13053</t>
  </si>
  <si>
    <t>Chattahoochee, GA</t>
  </si>
  <si>
    <t>13055</t>
  </si>
  <si>
    <t>Chattooga, GA</t>
  </si>
  <si>
    <t>13057</t>
  </si>
  <si>
    <t>Cherokee, GA</t>
  </si>
  <si>
    <t>13059</t>
  </si>
  <si>
    <t>Clarke, GA</t>
  </si>
  <si>
    <t>13061</t>
  </si>
  <si>
    <t>Clay, GA</t>
  </si>
  <si>
    <t>13063</t>
  </si>
  <si>
    <t>Clayton, GA</t>
  </si>
  <si>
    <t>13065</t>
  </si>
  <si>
    <t>Clinch, GA</t>
  </si>
  <si>
    <t>13067</t>
  </si>
  <si>
    <t>Cobb, GA</t>
  </si>
  <si>
    <t>13069</t>
  </si>
  <si>
    <t>Coffee, GA</t>
  </si>
  <si>
    <t>13071</t>
  </si>
  <si>
    <t>Colquitt, GA</t>
  </si>
  <si>
    <t>13073</t>
  </si>
  <si>
    <t>Columbia, GA</t>
  </si>
  <si>
    <t>13075</t>
  </si>
  <si>
    <t>Cook, GA</t>
  </si>
  <si>
    <t>13077</t>
  </si>
  <si>
    <t>Coweta, GA</t>
  </si>
  <si>
    <t>13079</t>
  </si>
  <si>
    <t>Crawford, GA</t>
  </si>
  <si>
    <t>13081</t>
  </si>
  <si>
    <t>Crisp, GA</t>
  </si>
  <si>
    <t>13083</t>
  </si>
  <si>
    <t>Dade, GA</t>
  </si>
  <si>
    <t>13085</t>
  </si>
  <si>
    <t>Dawson, GA</t>
  </si>
  <si>
    <t>13087</t>
  </si>
  <si>
    <t>Decatur, GA</t>
  </si>
  <si>
    <t>13089</t>
  </si>
  <si>
    <t>DeKalb, GA</t>
  </si>
  <si>
    <t>13091</t>
  </si>
  <si>
    <t>Dodge, GA</t>
  </si>
  <si>
    <t>13093</t>
  </si>
  <si>
    <t>Dooly, GA</t>
  </si>
  <si>
    <t>13095</t>
  </si>
  <si>
    <t>Dougherty, GA</t>
  </si>
  <si>
    <t>13097</t>
  </si>
  <si>
    <t>Douglas, GA</t>
  </si>
  <si>
    <t>13099</t>
  </si>
  <si>
    <t>Early, GA</t>
  </si>
  <si>
    <t>13101</t>
  </si>
  <si>
    <t>Echols, GA</t>
  </si>
  <si>
    <t>13103</t>
  </si>
  <si>
    <t>Effingham, GA</t>
  </si>
  <si>
    <t>13105</t>
  </si>
  <si>
    <t>Elbert, GA</t>
  </si>
  <si>
    <t>13107</t>
  </si>
  <si>
    <t>Emanuel, GA</t>
  </si>
  <si>
    <t>13109</t>
  </si>
  <si>
    <t>Evans, GA</t>
  </si>
  <si>
    <t>13111</t>
  </si>
  <si>
    <t>Fannin, GA</t>
  </si>
  <si>
    <t>13113</t>
  </si>
  <si>
    <t>Fayette, GA</t>
  </si>
  <si>
    <t>13115</t>
  </si>
  <si>
    <t>Floyd, GA</t>
  </si>
  <si>
    <t>13117</t>
  </si>
  <si>
    <t>Forsyth, GA</t>
  </si>
  <si>
    <t>13119</t>
  </si>
  <si>
    <t>Franklin, GA</t>
  </si>
  <si>
    <t>13121</t>
  </si>
  <si>
    <t>Fulton, GA</t>
  </si>
  <si>
    <t>13123</t>
  </si>
  <si>
    <t>Gilmer, GA</t>
  </si>
  <si>
    <t>13125</t>
  </si>
  <si>
    <t>Glascock, GA</t>
  </si>
  <si>
    <t>13127</t>
  </si>
  <si>
    <t>Glynn, GA</t>
  </si>
  <si>
    <t>13129</t>
  </si>
  <si>
    <t>Gordon, GA</t>
  </si>
  <si>
    <t>13131</t>
  </si>
  <si>
    <t>Grady, GA</t>
  </si>
  <si>
    <t>13133</t>
  </si>
  <si>
    <t>Greene, GA</t>
  </si>
  <si>
    <t>13135</t>
  </si>
  <si>
    <t>Gwinnett, GA</t>
  </si>
  <si>
    <t>13137</t>
  </si>
  <si>
    <t>Habersham, GA</t>
  </si>
  <si>
    <t>13139</t>
  </si>
  <si>
    <t>Hall, GA</t>
  </si>
  <si>
    <t>13141</t>
  </si>
  <si>
    <t>Hancock, GA</t>
  </si>
  <si>
    <t>13143</t>
  </si>
  <si>
    <t>Haralson, GA</t>
  </si>
  <si>
    <t>13145</t>
  </si>
  <si>
    <t>Harris, GA</t>
  </si>
  <si>
    <t>13147</t>
  </si>
  <si>
    <t>Hart, GA</t>
  </si>
  <si>
    <t>13149</t>
  </si>
  <si>
    <t>Heard, GA</t>
  </si>
  <si>
    <t>13151</t>
  </si>
  <si>
    <t>Henry, GA</t>
  </si>
  <si>
    <t>13153</t>
  </si>
  <si>
    <t>Houston, GA</t>
  </si>
  <si>
    <t>13155</t>
  </si>
  <si>
    <t>Irwin, GA</t>
  </si>
  <si>
    <t>13157</t>
  </si>
  <si>
    <t>Jackson, GA</t>
  </si>
  <si>
    <t>13159</t>
  </si>
  <si>
    <t>Jasper, GA</t>
  </si>
  <si>
    <t>13161</t>
  </si>
  <si>
    <t>Jeff Davis, GA</t>
  </si>
  <si>
    <t>13163</t>
  </si>
  <si>
    <t>Jefferson, GA</t>
  </si>
  <si>
    <t>13165</t>
  </si>
  <si>
    <t>Jenkins, GA</t>
  </si>
  <si>
    <t>13167</t>
  </si>
  <si>
    <t>Johnson, GA</t>
  </si>
  <si>
    <t>13169</t>
  </si>
  <si>
    <t>Jones, GA</t>
  </si>
  <si>
    <t>13171</t>
  </si>
  <si>
    <t>Lamar, GA</t>
  </si>
  <si>
    <t>13173</t>
  </si>
  <si>
    <t>Lanier, GA</t>
  </si>
  <si>
    <t>13175</t>
  </si>
  <si>
    <t>Laurens, GA</t>
  </si>
  <si>
    <t>13177</t>
  </si>
  <si>
    <t>Lee, GA</t>
  </si>
  <si>
    <t>13179</t>
  </si>
  <si>
    <t>Liberty, GA</t>
  </si>
  <si>
    <t>13181</t>
  </si>
  <si>
    <t>Lincoln, GA</t>
  </si>
  <si>
    <t>13183</t>
  </si>
  <si>
    <t>Long, GA</t>
  </si>
  <si>
    <t>13185</t>
  </si>
  <si>
    <t>Lowndes, GA</t>
  </si>
  <si>
    <t>13187</t>
  </si>
  <si>
    <t>Lumpkin, GA</t>
  </si>
  <si>
    <t>13189</t>
  </si>
  <si>
    <t>McDuffie, GA</t>
  </si>
  <si>
    <t>13191</t>
  </si>
  <si>
    <t>McIntosh, GA</t>
  </si>
  <si>
    <t>13193</t>
  </si>
  <si>
    <t>Macon, GA</t>
  </si>
  <si>
    <t>13195</t>
  </si>
  <si>
    <t>Madison, GA</t>
  </si>
  <si>
    <t>13197</t>
  </si>
  <si>
    <t>Marion, GA</t>
  </si>
  <si>
    <t>13199</t>
  </si>
  <si>
    <t>Meriwether, GA</t>
  </si>
  <si>
    <t>13201</t>
  </si>
  <si>
    <t>Miller, GA</t>
  </si>
  <si>
    <t>13205</t>
  </si>
  <si>
    <t>Mitchell, GA</t>
  </si>
  <si>
    <t>13207</t>
  </si>
  <si>
    <t>Monroe, GA</t>
  </si>
  <si>
    <t>13209</t>
  </si>
  <si>
    <t>Montgomery, GA</t>
  </si>
  <si>
    <t>13211</t>
  </si>
  <si>
    <t>Morgan, GA</t>
  </si>
  <si>
    <t>13213</t>
  </si>
  <si>
    <t>Murray, GA</t>
  </si>
  <si>
    <t>13215</t>
  </si>
  <si>
    <t>Muscogee, GA</t>
  </si>
  <si>
    <t>13217</t>
  </si>
  <si>
    <t>Newton, GA</t>
  </si>
  <si>
    <t>13219</t>
  </si>
  <si>
    <t>Oconee, GA</t>
  </si>
  <si>
    <t>13221</t>
  </si>
  <si>
    <t>Oglethorpe, GA</t>
  </si>
  <si>
    <t>13223</t>
  </si>
  <si>
    <t>Paulding, GA</t>
  </si>
  <si>
    <t>13225</t>
  </si>
  <si>
    <t>Peach, GA</t>
  </si>
  <si>
    <t>13227</t>
  </si>
  <si>
    <t>Pickens, GA</t>
  </si>
  <si>
    <t>13229</t>
  </si>
  <si>
    <t>Pierce, GA</t>
  </si>
  <si>
    <t>13231</t>
  </si>
  <si>
    <t>Pike, GA</t>
  </si>
  <si>
    <t>13233</t>
  </si>
  <si>
    <t>Polk, GA</t>
  </si>
  <si>
    <t>13235</t>
  </si>
  <si>
    <t>Pulaski, GA</t>
  </si>
  <si>
    <t>13237</t>
  </si>
  <si>
    <t>Putnam, GA</t>
  </si>
  <si>
    <t>13239</t>
  </si>
  <si>
    <t>Quitman, GA</t>
  </si>
  <si>
    <t>13241</t>
  </si>
  <si>
    <t>Rabun, GA</t>
  </si>
  <si>
    <t>13243</t>
  </si>
  <si>
    <t>Randolph, GA</t>
  </si>
  <si>
    <t>13245</t>
  </si>
  <si>
    <t>Richmond, GA</t>
  </si>
  <si>
    <t>13247</t>
  </si>
  <si>
    <t>Rockdale, GA</t>
  </si>
  <si>
    <t>13249</t>
  </si>
  <si>
    <t>Schley, GA</t>
  </si>
  <si>
    <t>13251</t>
  </si>
  <si>
    <t>Screven, GA</t>
  </si>
  <si>
    <t>13253</t>
  </si>
  <si>
    <t>Seminole, GA</t>
  </si>
  <si>
    <t>13255</t>
  </si>
  <si>
    <t>Spalding, GA</t>
  </si>
  <si>
    <t>13257</t>
  </si>
  <si>
    <t>Stephens, GA</t>
  </si>
  <si>
    <t>13259</t>
  </si>
  <si>
    <t>Stewart, GA</t>
  </si>
  <si>
    <t>13261</t>
  </si>
  <si>
    <t>Sumter, GA</t>
  </si>
  <si>
    <t>13263</t>
  </si>
  <si>
    <t>Talbot, GA</t>
  </si>
  <si>
    <t>13265</t>
  </si>
  <si>
    <t>Taliaferro, GA</t>
  </si>
  <si>
    <t>13267</t>
  </si>
  <si>
    <t>Tattnall, GA</t>
  </si>
  <si>
    <t>13269</t>
  </si>
  <si>
    <t>Taylor, GA</t>
  </si>
  <si>
    <t>13271</t>
  </si>
  <si>
    <t>Telfair, GA</t>
  </si>
  <si>
    <t>13273</t>
  </si>
  <si>
    <t>Terrell, GA</t>
  </si>
  <si>
    <t>13275</t>
  </si>
  <si>
    <t>Thomas, GA</t>
  </si>
  <si>
    <t>13277</t>
  </si>
  <si>
    <t>Tift, GA</t>
  </si>
  <si>
    <t>13279</t>
  </si>
  <si>
    <t>Toombs, GA</t>
  </si>
  <si>
    <t>13281</t>
  </si>
  <si>
    <t>Towns, GA</t>
  </si>
  <si>
    <t>13283</t>
  </si>
  <si>
    <t>Treutlen, GA</t>
  </si>
  <si>
    <t>13285</t>
  </si>
  <si>
    <t>Troup, GA</t>
  </si>
  <si>
    <t>13287</t>
  </si>
  <si>
    <t>Turner, GA</t>
  </si>
  <si>
    <t>13289</t>
  </si>
  <si>
    <t>Twiggs, GA</t>
  </si>
  <si>
    <t>13291</t>
  </si>
  <si>
    <t>Union, GA</t>
  </si>
  <si>
    <t>13293</t>
  </si>
  <si>
    <t>Upson, GA</t>
  </si>
  <si>
    <t>13295</t>
  </si>
  <si>
    <t>Walker, GA</t>
  </si>
  <si>
    <t>13297</t>
  </si>
  <si>
    <t>Walton, GA</t>
  </si>
  <si>
    <t>13299</t>
  </si>
  <si>
    <t>Ware, GA</t>
  </si>
  <si>
    <t>13301</t>
  </si>
  <si>
    <t>Warren, GA</t>
  </si>
  <si>
    <t>13303</t>
  </si>
  <si>
    <t>Washington, GA</t>
  </si>
  <si>
    <t>13305</t>
  </si>
  <si>
    <t>Wayne, GA</t>
  </si>
  <si>
    <t>13307</t>
  </si>
  <si>
    <t>Webster, GA</t>
  </si>
  <si>
    <t>13309</t>
  </si>
  <si>
    <t>Wheeler, GA</t>
  </si>
  <si>
    <t>13311</t>
  </si>
  <si>
    <t>White, GA</t>
  </si>
  <si>
    <t>13313</t>
  </si>
  <si>
    <t>Whitfield, GA</t>
  </si>
  <si>
    <t>13315</t>
  </si>
  <si>
    <t>Wilcox, GA</t>
  </si>
  <si>
    <t>13317</t>
  </si>
  <si>
    <t>Wilkes, GA</t>
  </si>
  <si>
    <t>13319</t>
  </si>
  <si>
    <t>Wilkinson, GA</t>
  </si>
  <si>
    <t>13321</t>
  </si>
  <si>
    <t>Worth, GA</t>
  </si>
  <si>
    <t>FIPS</t>
  </si>
  <si>
    <t>County, St</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</si>
  <si>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</si>
  <si>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</si>
  <si>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1.  Expenditures are rounded to the nearest thousand dollars. For example, $500 to $1,000 are rounded to $1; $0 to $499 are rounded to $0; and "$ -" = 0 or no expenditures.</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</si>
  <si>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</si>
  <si>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 Unique patients are patients who received treatment at a VA health care facility.  Data are provided by the Allocation Resource Center (ARC).</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</si>
  <si>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</si>
  <si>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Notes:</t>
  </si>
  <si>
    <t>GEORGIA (Totals)</t>
  </si>
  <si>
    <t>CONG. DIST (14)</t>
  </si>
  <si>
    <t>CONG. DIST (13)</t>
  </si>
  <si>
    <t>CONG. DIST (12)</t>
  </si>
  <si>
    <t>CONG. DIST (11)</t>
  </si>
  <si>
    <t>CONG. DIST (10)</t>
  </si>
  <si>
    <t>CONG. DIST (09)</t>
  </si>
  <si>
    <t>CONG. DIST (08)</t>
  </si>
  <si>
    <t>CONG. DIST (07)</t>
  </si>
  <si>
    <t>CONG. DIST (06)</t>
  </si>
  <si>
    <t>CONG. DIST (05)</t>
  </si>
  <si>
    <t>CONG. DIST (04)</t>
  </si>
  <si>
    <t>CONG. DIST (03)</t>
  </si>
  <si>
    <t>CONG. DIST (02)</t>
  </si>
  <si>
    <t>CONG. DIST (01)</t>
  </si>
  <si>
    <t>Unique Patients**</t>
  </si>
  <si>
    <t>Medical Care</t>
  </si>
  <si>
    <t>Insurance &amp; Indemnities</t>
  </si>
  <si>
    <t>General Operating Expenses</t>
  </si>
  <si>
    <t>Loan Guaranty#</t>
  </si>
  <si>
    <t>Education &amp; Vocational Rehabilitation/ Employment</t>
  </si>
  <si>
    <t>Construction</t>
  </si>
  <si>
    <t>Compensation &amp; Pension</t>
  </si>
  <si>
    <t>Total Expenditure</t>
  </si>
  <si>
    <t>Veteran Population*</t>
  </si>
  <si>
    <t>County/ Congressional District</t>
  </si>
  <si>
    <t>Expenditures in $000s</t>
  </si>
  <si>
    <t>in the U.S.</t>
  </si>
  <si>
    <t>in State of Residence</t>
  </si>
  <si>
    <t>in Other State</t>
  </si>
  <si>
    <t xml:space="preserve">Place of Birth </t>
  </si>
  <si>
    <t>Citizenship Status</t>
  </si>
  <si>
    <t>GEO.id</t>
  </si>
  <si>
    <t>GEO.id2</t>
  </si>
  <si>
    <t>GEO.display-label</t>
  </si>
  <si>
    <t>HC01_VC135</t>
  </si>
  <si>
    <t>HC03_VC135</t>
  </si>
  <si>
    <t>HC01_VC136</t>
  </si>
  <si>
    <t>HC03_VC136</t>
  </si>
  <si>
    <t>HC01_VC141</t>
  </si>
  <si>
    <t>HC03_VC141</t>
  </si>
  <si>
    <t>HC01_VC142</t>
  </si>
  <si>
    <t>HC03_VC142</t>
  </si>
  <si>
    <t>HC01_VC146</t>
  </si>
  <si>
    <t>HC03_VC146</t>
  </si>
  <si>
    <t>HC01_VC149</t>
  </si>
  <si>
    <t>HC03_VC149</t>
  </si>
  <si>
    <t>HC01_VC150</t>
  </si>
  <si>
    <t>HC03_VC150</t>
  </si>
  <si>
    <t>HC01_VC151</t>
  </si>
  <si>
    <t>HC03_VC151</t>
  </si>
  <si>
    <t>HC01_VC154</t>
  </si>
  <si>
    <t>HC03_VC154</t>
  </si>
  <si>
    <t>HC01_VC155</t>
  </si>
  <si>
    <t>HC03_VC155</t>
  </si>
  <si>
    <t>HC01_VC156</t>
  </si>
  <si>
    <t>HC03_VC156</t>
  </si>
  <si>
    <t>HC01_VC160</t>
  </si>
  <si>
    <t>HC03_VC160</t>
  </si>
  <si>
    <t>HC01_VC161</t>
  </si>
  <si>
    <t>HC03_VC161</t>
  </si>
  <si>
    <t>HC01_VC162</t>
  </si>
  <si>
    <t>HC03_VC162</t>
  </si>
  <si>
    <t>HC01_VC163</t>
  </si>
  <si>
    <t>HC03_VC163</t>
  </si>
  <si>
    <t>HC01_VC164</t>
  </si>
  <si>
    <t>HC03_VC164</t>
  </si>
  <si>
    <t>HC01_VC165</t>
  </si>
  <si>
    <t>HC03_VC165</t>
  </si>
  <si>
    <t>HC03_VC166</t>
  </si>
  <si>
    <t>HC01_VC170</t>
  </si>
  <si>
    <t>HC03_VC170</t>
  </si>
  <si>
    <t>HC01_VC171</t>
  </si>
  <si>
    <t>HC03_VC171</t>
  </si>
  <si>
    <t>HC01_VC172</t>
  </si>
  <si>
    <t>HC03_VC172</t>
  </si>
  <si>
    <t>HC01_VC173</t>
  </si>
  <si>
    <t>HC03_VC173</t>
  </si>
  <si>
    <t>HC01_VC174</t>
  </si>
  <si>
    <t>HC03_VC174</t>
  </si>
  <si>
    <t>HC01_VC175</t>
  </si>
  <si>
    <t>HC03_VC175</t>
  </si>
  <si>
    <t>HC01_VC176</t>
  </si>
  <si>
    <t>HC03_VC176</t>
  </si>
  <si>
    <t>HC01_VC177</t>
  </si>
  <si>
    <t>HC03_VC177</t>
  </si>
  <si>
    <t>HC01_VC178</t>
  </si>
  <si>
    <t>HC03_VC178</t>
  </si>
  <si>
    <t>HC01_VC179</t>
  </si>
  <si>
    <t>HC03_VC179</t>
  </si>
  <si>
    <t>HC01_VC180</t>
  </si>
  <si>
    <t>HC03_VC180</t>
  </si>
  <si>
    <t>HC01_VC181</t>
  </si>
  <si>
    <t>HC03_VC181</t>
  </si>
  <si>
    <t>HC01_VC185</t>
  </si>
  <si>
    <t>HC03_VC185</t>
  </si>
  <si>
    <t>HC01_VC186</t>
  </si>
  <si>
    <t>HC03_VC186</t>
  </si>
  <si>
    <t>HC01_VC187</t>
  </si>
  <si>
    <t>HC03_VC187</t>
  </si>
  <si>
    <t>HC01_VC188</t>
  </si>
  <si>
    <t>HC03_VC188</t>
  </si>
  <si>
    <t>HC01_VC189</t>
  </si>
  <si>
    <t>HC03_VC189</t>
  </si>
  <si>
    <t>HC01_VC190</t>
  </si>
  <si>
    <t>HC03_VC190</t>
  </si>
  <si>
    <t>HC01_VC191</t>
  </si>
  <si>
    <t>HC03_VC191</t>
  </si>
  <si>
    <t>HC01_VC192</t>
  </si>
  <si>
    <t>HC03_VC192</t>
  </si>
  <si>
    <t>HC01_VC193</t>
  </si>
  <si>
    <t>HC03_VC193</t>
  </si>
  <si>
    <t>HC01_VC194</t>
  </si>
  <si>
    <t>HC03_VC194</t>
  </si>
  <si>
    <t>HC01_VC195</t>
  </si>
  <si>
    <t>HC03_VC195</t>
  </si>
  <si>
    <t>HC01_VC196</t>
  </si>
  <si>
    <t>HC03_VC196</t>
  </si>
  <si>
    <t>HC01_VC197</t>
  </si>
  <si>
    <t>HC03_VC197</t>
  </si>
  <si>
    <t>HC01_VC198</t>
  </si>
  <si>
    <t>HC03_VC198</t>
  </si>
  <si>
    <t>HC01_VC199</t>
  </si>
  <si>
    <t>HC03_VC199</t>
  </si>
  <si>
    <t>HC01_VC200</t>
  </si>
  <si>
    <t>HC03_VC200</t>
  </si>
  <si>
    <t>HC01_VC201</t>
  </si>
  <si>
    <t>HC03_VC201</t>
  </si>
  <si>
    <t>HC01_VC202</t>
  </si>
  <si>
    <t>HC03_VC202</t>
  </si>
  <si>
    <t>HC01_VC203</t>
  </si>
  <si>
    <t>HC03_VC203</t>
  </si>
  <si>
    <t>HC01_VC204</t>
  </si>
  <si>
    <t>HC03_VC204</t>
  </si>
  <si>
    <t>HC01_VC205</t>
  </si>
  <si>
    <t>HC03_VC205</t>
  </si>
  <si>
    <t>HC01_VC206</t>
  </si>
  <si>
    <t>HC03_VC206</t>
  </si>
  <si>
    <t>HC01_VC207</t>
  </si>
  <si>
    <t>HC03_VC207</t>
  </si>
  <si>
    <t>HC01_VC208</t>
  </si>
  <si>
    <t>HC03_VC208</t>
  </si>
  <si>
    <t>HC01_VC209</t>
  </si>
  <si>
    <t>HC03_VC209</t>
  </si>
  <si>
    <t>HC01_VC210</t>
  </si>
  <si>
    <t>HC03_VC210</t>
  </si>
  <si>
    <t>HC01_VC211</t>
  </si>
  <si>
    <t>HC03_VC211</t>
  </si>
  <si>
    <t>HC01_VC212</t>
  </si>
  <si>
    <t>HC03_VC212</t>
  </si>
  <si>
    <t>HC01_VC216</t>
  </si>
  <si>
    <t>HC03_VC216</t>
  </si>
  <si>
    <t>HC01_VC217</t>
  </si>
  <si>
    <t>HC03_VC217</t>
  </si>
  <si>
    <t>HC01_VC218</t>
  </si>
  <si>
    <t>HC03_VC218</t>
  </si>
  <si>
    <t>Id</t>
  </si>
  <si>
    <t>Id2</t>
  </si>
  <si>
    <t>Estimate; PLACE OF BIRTH - Total population - Native</t>
  </si>
  <si>
    <t>Percent; PLACE OF BIRTH - Total population - Native</t>
  </si>
  <si>
    <t>Estimate; PLACE OF BIRTH - Total population - Native - Born in United States</t>
  </si>
  <si>
    <t>Percent; PLACE OF BIRTH - Total population - Native - Born in United States</t>
  </si>
  <si>
    <t>Estimate; PLACE OF BIRTH - Total population - Native - Born in United States - State of residence</t>
  </si>
  <si>
    <t>Percent; PLACE OF BIRTH - Total population - Native - Born in United States - State of residence</t>
  </si>
  <si>
    <t>Estimate; PLACE OF BIRTH - Total population - Native - Born in United States - Different state</t>
  </si>
  <si>
    <t>Percent; PLACE OF BIRTH - Total population - Native - Born in United States - Different state</t>
  </si>
  <si>
    <t>Estimate; PLACE OF BIRTH - Total population - Native - Born in Puerto Rico, U.S. Island areas, or born abroad to American parent(s)</t>
  </si>
  <si>
    <t>Percent; PLACE OF BIRTH - Total population - Native - Born in Puerto Rico, U.S. Island areas, or born abroad to American parent(s)</t>
  </si>
  <si>
    <t>Estimate; PLACE OF BIRTH - Total population - Foreign born</t>
  </si>
  <si>
    <t>Percent; PLACE OF BIRTH - Total population - Foreign born</t>
  </si>
  <si>
    <t>Estimate; U.S. CITIZENSHIP STATUS - Foreign-born population</t>
  </si>
  <si>
    <t>Percent; U.S. CITIZENSHIP STATUS - Foreign-born population</t>
  </si>
  <si>
    <t>Estimate; U.S. CITIZENSHIP STATUS - Foreign-born population - Naturalized U.S. citizen</t>
  </si>
  <si>
    <t>Percent; U.S. CITIZENSHIP STATUS - Foreign-born population - Naturalized U.S. citizen</t>
  </si>
  <si>
    <t>Estimate; U.S. CITIZENSHIP STATUS - Foreign-born population - Not a U.S. citizen</t>
  </si>
  <si>
    <t>Percent; U.S. CITIZENSHIP STATUS - Foreign-born population - Not a U.S. citizen</t>
  </si>
  <si>
    <t>Estimate; YEAR OF ENTRY - Population born outside the United States</t>
  </si>
  <si>
    <t>Percent; YEAR OF ENTRY - Population born outside the United States</t>
  </si>
  <si>
    <t>Estimate; YEAR OF ENTRY - Native</t>
  </si>
  <si>
    <t>Percent; YEAR OF ENTRY - Native</t>
  </si>
  <si>
    <t>Estimate; YEAR OF ENTRY - Native - Entered 2010 or later</t>
  </si>
  <si>
    <t>Percent; YEAR OF ENTRY - Native - Entered 2010 or later</t>
  </si>
  <si>
    <t>Estimate; YEAR OF ENTRY - Native - Entered before 2010</t>
  </si>
  <si>
    <t>Percent; YEAR OF ENTRY - Native - Entered before 2010</t>
  </si>
  <si>
    <t>Estimate; YEAR OF ENTRY - Foreign born</t>
  </si>
  <si>
    <t>Percent; YEAR OF ENTRY - Foreign born</t>
  </si>
  <si>
    <t>Estimate; YEAR OF ENTRY - Foreign born - Entered 2010 or later</t>
  </si>
  <si>
    <t>Percent; YEAR OF ENTRY - Foreign born - Entered 2010 or later</t>
  </si>
  <si>
    <t>Estimate; YEAR OF ENTRY - Foreign born - Entered before 2010</t>
  </si>
  <si>
    <t>Percent; YEAR OF ENTRY - Foreign born - Entered before 2010</t>
  </si>
  <si>
    <t>Estimate; WORLD REGION OF BIRTH OF FOREIGN BORN - Foreign-born population, excluding population born at sea</t>
  </si>
  <si>
    <t>Percent; WORLD REGION OF BIRTH OF FOREIGN BORN - Foreign-born population, excluding population born at sea</t>
  </si>
  <si>
    <t>Estimate; WORLD REGION OF BIRTH OF FOREIGN BORN - Foreign-born population, excluding population born at sea - Europe</t>
  </si>
  <si>
    <t>Percent; WORLD REGION OF BIRTH OF FOREIGN BORN - Foreign-born population, excluding population born at sea - Europe</t>
  </si>
  <si>
    <t>Estimate; WORLD REGION OF BIRTH OF FOREIGN BORN - Foreign-born population, excluding population born at sea - Asia</t>
  </si>
  <si>
    <t>Percent; WORLD REGION OF BIRTH OF FOREIGN BORN - Foreign-born population, excluding population born at sea - Asia</t>
  </si>
  <si>
    <t>Estimate; WORLD REGION OF BIRTH OF FOREIGN BORN - Foreign-born population, excluding population born at sea - Africa</t>
  </si>
  <si>
    <t>Percent; WORLD REGION OF BIRTH OF FOREIGN BORN - Foreign-born population, excluding population born at sea - Africa</t>
  </si>
  <si>
    <t>Estimate; WORLD REGION OF BIRTH OF FOREIGN BORN - Foreign-born population, excluding population born at sea - Oceania</t>
  </si>
  <si>
    <t>Percent; WORLD REGION OF BIRTH OF FOREIGN BORN - Foreign-born population, excluding population born at sea - Oceania</t>
  </si>
  <si>
    <t>Estimate; WORLD REGION OF BIRTH OF FOREIGN BORN - Foreign-born population, excluding population born at sea - Latin America</t>
  </si>
  <si>
    <t>Percent; WORLD REGION OF BIRTH OF FOREIGN BORN - Foreign-born population, excluding population born at sea - Latin America</t>
  </si>
  <si>
    <t>Estimate; WORLD REGION OF BIRTH OF FOREIGN BORN - Foreign-born population, excluding population born at sea - Northern America</t>
  </si>
  <si>
    <t>Percent; WORLD REGION OF BIRTH OF FOREIGN BORN - Foreign-born population, excluding population born at sea - Northern America</t>
  </si>
  <si>
    <t>Percent; LANGUAGE SPOKEN AT HOME - Population 5 years and over</t>
  </si>
  <si>
    <t>Estimate; LANGUAGE SPOKEN AT HOME - Population 5 years and over - English only</t>
  </si>
  <si>
    <t>Percent; LANGUAGE SPOKEN AT HOME - Population 5 years and over - English only</t>
  </si>
  <si>
    <t>Estimate; LANGUAGE SPOKEN AT HOME - Population 5 years and over - Language other than English</t>
  </si>
  <si>
    <t>Percent; LANGUAGE SPOKEN AT HOME - Population 5 years and over - Language other than English</t>
  </si>
  <si>
    <t>Estimate; LANGUAGE SPOKEN AT HOME - Population 5 years and over - Language other than English - Speak English less than "very well"</t>
  </si>
  <si>
    <t>Percent; LANGUAGE SPOKEN AT HOME - Population 5 years and over - Language other than English - Speak English less than "very well"</t>
  </si>
  <si>
    <t>Estimate; LANGUAGE SPOKEN AT HOME - Population 5 years and over - Spanish</t>
  </si>
  <si>
    <t>Percent; LANGUAGE SPOKEN AT HOME - Population 5 years and over - Spanish</t>
  </si>
  <si>
    <t>Estimate; LANGUAGE SPOKEN AT HOME - Population 5 years and over - Spanish - Speak English less than "very well"</t>
  </si>
  <si>
    <t>Percent; LANGUAGE SPOKEN AT HOME - Population 5 years and over - Spanish - Speak English less than "very well"</t>
  </si>
  <si>
    <t>Estimate; LANGUAGE SPOKEN AT HOME - Population 5 years and over - Other Indo-European languages</t>
  </si>
  <si>
    <t>Percent; LANGUAGE SPOKEN AT HOME - Population 5 years and over - Other Indo-European languages</t>
  </si>
  <si>
    <t>Estimate; LANGUAGE SPOKEN AT HOME - Population 5 years and over - Other Indo-European languages - Speak English less than "very well"</t>
  </si>
  <si>
    <t>Percent; LANGUAGE SPOKEN AT HOME - Population 5 years and over - Other Indo-European languages - Speak English less than "very well"</t>
  </si>
  <si>
    <t>Estimate; LANGUAGE SPOKEN AT HOME - Population 5 years and over - Asian and Pacific Islander languages</t>
  </si>
  <si>
    <t>Percent; LANGUAGE SPOKEN AT HOME - Population 5 years and over - Asian and Pacific Islander languages</t>
  </si>
  <si>
    <t>Estimate; LANGUAGE SPOKEN AT HOME - Population 5 years and over - Asian and Pacific Islander languages - Speak English less than "very well"</t>
  </si>
  <si>
    <t>Percent; LANGUAGE SPOKEN AT HOME - Population 5 years and over - Asian and Pacific Islander languages - Speak English less than "very well"</t>
  </si>
  <si>
    <t>Estimate; LANGUAGE SPOKEN AT HOME - Population 5 years and over - Other languages</t>
  </si>
  <si>
    <t>Percent; LANGUAGE SPOKEN AT HOME - Population 5 years and over - Other languages</t>
  </si>
  <si>
    <t>Estimate; LANGUAGE SPOKEN AT HOME - Population 5 years and over - Other languages - Speak English less than "very well"</t>
  </si>
  <si>
    <t>Percent; LANGUAGE SPOKEN AT HOME - Population 5 years and over - Other languages - Speak English less than "very well"</t>
  </si>
  <si>
    <t>Estimate; ANCESTRY - Total population</t>
  </si>
  <si>
    <t>Percent; ANCESTRY - Total population</t>
  </si>
  <si>
    <t>Estimate; ANCESTRY - Total population - American</t>
  </si>
  <si>
    <t>Percent; ANCESTRY - Total population - American</t>
  </si>
  <si>
    <t>Estimate; ANCESTRY - Total population - Arab</t>
  </si>
  <si>
    <t>Percent; ANCESTRY - Total population - Arab</t>
  </si>
  <si>
    <t>Estimate; ANCESTRY - Total population - Czech</t>
  </si>
  <si>
    <t>Percent; ANCESTRY - Total population - Czech</t>
  </si>
  <si>
    <t>Estimate; ANCESTRY - Total population - Danish</t>
  </si>
  <si>
    <t>Percent; ANCESTRY - Total population - Danish</t>
  </si>
  <si>
    <t>Estimate; ANCESTRY - Total population - Dutch</t>
  </si>
  <si>
    <t>Percent; ANCESTRY - Total population - Dutch</t>
  </si>
  <si>
    <t>Estimate; ANCESTRY - Total population - English</t>
  </si>
  <si>
    <t>Percent; ANCESTRY - Total population - English</t>
  </si>
  <si>
    <t>Estimate; ANCESTRY - Total population - French (except Basque)</t>
  </si>
  <si>
    <t>Percent; ANCESTRY - Total population - French (except Basque)</t>
  </si>
  <si>
    <t>Estimate; ANCESTRY - Total population - French Canadian</t>
  </si>
  <si>
    <t>Percent; ANCESTRY - Total population - French Canadian</t>
  </si>
  <si>
    <t>Estimate; ANCESTRY - Total population - German</t>
  </si>
  <si>
    <t>Percent; ANCESTRY - Total population - German</t>
  </si>
  <si>
    <t>Estimate; ANCESTRY - Total population - Greek</t>
  </si>
  <si>
    <t>Percent; ANCESTRY - Total population - Greek</t>
  </si>
  <si>
    <t>Estimate; ANCESTRY - Total population - Hungarian</t>
  </si>
  <si>
    <t>Percent; ANCESTRY - Total population - Hungarian</t>
  </si>
  <si>
    <t>Estimate; ANCESTRY - Total population - Irish</t>
  </si>
  <si>
    <t>Percent; ANCESTRY - Total population - Irish</t>
  </si>
  <si>
    <t>Estimate; ANCESTRY - Total population - Italian</t>
  </si>
  <si>
    <t>Percent; ANCESTRY - Total population - Italian</t>
  </si>
  <si>
    <t>Estimate; ANCESTRY - Total population - Lithuanian</t>
  </si>
  <si>
    <t>Percent; ANCESTRY - Total population - Lithuanian</t>
  </si>
  <si>
    <t>Estimate; ANCESTRY - Total population - Norwegian</t>
  </si>
  <si>
    <t>Percent; ANCESTRY - Total population - Norwegian</t>
  </si>
  <si>
    <t>Estimate; ANCESTRY - Total population - Polish</t>
  </si>
  <si>
    <t>Percent; ANCESTRY - Total population - Polish</t>
  </si>
  <si>
    <t>Estimate; ANCESTRY - Total population - Portuguese</t>
  </si>
  <si>
    <t>Percent; ANCESTRY - Total population - Portuguese</t>
  </si>
  <si>
    <t>Estimate; ANCESTRY - Total population - Russian</t>
  </si>
  <si>
    <t>Percent; ANCESTRY - Total population - Russian</t>
  </si>
  <si>
    <t>Estimate; ANCESTRY - Total population - Scotch-Irish</t>
  </si>
  <si>
    <t>Percent; ANCESTRY - Total population - Scotch-Irish</t>
  </si>
  <si>
    <t>Estimate; ANCESTRY - Total population - Scottish</t>
  </si>
  <si>
    <t>Percent; ANCESTRY - Total population - Scottish</t>
  </si>
  <si>
    <t>Estimate; ANCESTRY - Total population - Slovak</t>
  </si>
  <si>
    <t>Percent; ANCESTRY - Total population - Slovak</t>
  </si>
  <si>
    <t>Estimate; ANCESTRY - Total population - Subsaharan African</t>
  </si>
  <si>
    <t>Percent; ANCESTRY - Total population - Subsaharan African</t>
  </si>
  <si>
    <t>Estimate; ANCESTRY - Total population - Swedish</t>
  </si>
  <si>
    <t>Percent; ANCESTRY - Total population - Swedish</t>
  </si>
  <si>
    <t>Estimate; ANCESTRY - Total population - Swiss</t>
  </si>
  <si>
    <t>Percent; ANCESTRY - Total population - Swiss</t>
  </si>
  <si>
    <t>Estimate; ANCESTRY - Total population - Ukrainian</t>
  </si>
  <si>
    <t>Percent; ANCESTRY - Total population - Ukrainian</t>
  </si>
  <si>
    <t>Estimate; ANCESTRY - Total population - Welsh</t>
  </si>
  <si>
    <t>Percent; ANCESTRY - Total population - Welsh</t>
  </si>
  <si>
    <t>Estimate; ANCESTRY - Total population - West Indian (excluding Hispanic origin groups)</t>
  </si>
  <si>
    <t>Percent; ANCESTRY - Total population - West Indian (excluding Hispanic origin groups)</t>
  </si>
  <si>
    <t>Estimate; COMPUTERS AND INTERNET USE - Total Households</t>
  </si>
  <si>
    <t>Percent; COMPUTERS AND INTERNET USE - Total Households</t>
  </si>
  <si>
    <t>Estimate; COMPUTERS AND INTERNET USE - Total Households - With a computer</t>
  </si>
  <si>
    <t>Percent; COMPUTERS AND INTERNET USE - Total Households - With a computer</t>
  </si>
  <si>
    <t>Estimate; COMPUTERS AND INTERNET USE - Total Households - With a broadband Internet subscription</t>
  </si>
  <si>
    <t>Percent; COMPUTERS AND INTERNET USE - Total Households - With a broadband Internet subscription</t>
  </si>
  <si>
    <t>0400000US13</t>
  </si>
  <si>
    <t>(X)</t>
  </si>
  <si>
    <t>0500000US13001</t>
  </si>
  <si>
    <t>0500000US13003</t>
  </si>
  <si>
    <t>0500000US13005</t>
  </si>
  <si>
    <t>0500000US13007</t>
  </si>
  <si>
    <t>0500000US13009</t>
  </si>
  <si>
    <t>0500000US13011</t>
  </si>
  <si>
    <t>0500000US13013</t>
  </si>
  <si>
    <t>0500000US13015</t>
  </si>
  <si>
    <t>0500000US13017</t>
  </si>
  <si>
    <t>0500000US13019</t>
  </si>
  <si>
    <t>0500000US13021</t>
  </si>
  <si>
    <t>0500000US13023</t>
  </si>
  <si>
    <t>0500000US13025</t>
  </si>
  <si>
    <t>0500000US13027</t>
  </si>
  <si>
    <t>0500000US13029</t>
  </si>
  <si>
    <t>0500000US13031</t>
  </si>
  <si>
    <t>0500000US13033</t>
  </si>
  <si>
    <t>0500000US13035</t>
  </si>
  <si>
    <t>0500000US13037</t>
  </si>
  <si>
    <t>0500000US13039</t>
  </si>
  <si>
    <t>0500000US13043</t>
  </si>
  <si>
    <t>0500000US13045</t>
  </si>
  <si>
    <t>0500000US13047</t>
  </si>
  <si>
    <t>0500000US13049</t>
  </si>
  <si>
    <t>0500000US13051</t>
  </si>
  <si>
    <t>0500000US13053</t>
  </si>
  <si>
    <t>0500000US13055</t>
  </si>
  <si>
    <t>0500000US13057</t>
  </si>
  <si>
    <t>0500000US13059</t>
  </si>
  <si>
    <t>0500000US13061</t>
  </si>
  <si>
    <t>0500000US13063</t>
  </si>
  <si>
    <t>0500000US13065</t>
  </si>
  <si>
    <t>0500000US13067</t>
  </si>
  <si>
    <t>0500000US13069</t>
  </si>
  <si>
    <t>0500000US13071</t>
  </si>
  <si>
    <t>0500000US13073</t>
  </si>
  <si>
    <t>0500000US13075</t>
  </si>
  <si>
    <t>0500000US13077</t>
  </si>
  <si>
    <t>0500000US13079</t>
  </si>
  <si>
    <t>0500000US13081</t>
  </si>
  <si>
    <t>0500000US13083</t>
  </si>
  <si>
    <t>0500000US13085</t>
  </si>
  <si>
    <t>0500000US13087</t>
  </si>
  <si>
    <t>0500000US13089</t>
  </si>
  <si>
    <t>0500000US13091</t>
  </si>
  <si>
    <t>0500000US13093</t>
  </si>
  <si>
    <t>0500000US13095</t>
  </si>
  <si>
    <t>0500000US13097</t>
  </si>
  <si>
    <t>0500000US13099</t>
  </si>
  <si>
    <t>0500000US13101</t>
  </si>
  <si>
    <t>0500000US13103</t>
  </si>
  <si>
    <t>0500000US13105</t>
  </si>
  <si>
    <t>0500000US13107</t>
  </si>
  <si>
    <t>0500000US13109</t>
  </si>
  <si>
    <t>0500000US13111</t>
  </si>
  <si>
    <t>0500000US13113</t>
  </si>
  <si>
    <t>0500000US13115</t>
  </si>
  <si>
    <t>0500000US13117</t>
  </si>
  <si>
    <t>0500000US13119</t>
  </si>
  <si>
    <t>0500000US13121</t>
  </si>
  <si>
    <t>0500000US13123</t>
  </si>
  <si>
    <t>0500000US13125</t>
  </si>
  <si>
    <t>0500000US13127</t>
  </si>
  <si>
    <t>0500000US13129</t>
  </si>
  <si>
    <t>0500000US13131</t>
  </si>
  <si>
    <t>0500000US13133</t>
  </si>
  <si>
    <t>0500000US13135</t>
  </si>
  <si>
    <t>0500000US13137</t>
  </si>
  <si>
    <t>0500000US13139</t>
  </si>
  <si>
    <t>0500000US13141</t>
  </si>
  <si>
    <t>0500000US13143</t>
  </si>
  <si>
    <t>0500000US13145</t>
  </si>
  <si>
    <t>0500000US13147</t>
  </si>
  <si>
    <t>0500000US13149</t>
  </si>
  <si>
    <t>0500000US13151</t>
  </si>
  <si>
    <t>0500000US13153</t>
  </si>
  <si>
    <t>0500000US13155</t>
  </si>
  <si>
    <t>0500000US13157</t>
  </si>
  <si>
    <t>0500000US13159</t>
  </si>
  <si>
    <t>0500000US13161</t>
  </si>
  <si>
    <t>0500000US13163</t>
  </si>
  <si>
    <t>0500000US13165</t>
  </si>
  <si>
    <t>0500000US13167</t>
  </si>
  <si>
    <t>0500000US13169</t>
  </si>
  <si>
    <t>0500000US13171</t>
  </si>
  <si>
    <t>0500000US13173</t>
  </si>
  <si>
    <t>0500000US13175</t>
  </si>
  <si>
    <t>0500000US13177</t>
  </si>
  <si>
    <t>0500000US13179</t>
  </si>
  <si>
    <t>0500000US13181</t>
  </si>
  <si>
    <t>0500000US13183</t>
  </si>
  <si>
    <t>0500000US13185</t>
  </si>
  <si>
    <t>0500000US13187</t>
  </si>
  <si>
    <t>0500000US13189</t>
  </si>
  <si>
    <t>0500000US13191</t>
  </si>
  <si>
    <t>0500000US13193</t>
  </si>
  <si>
    <t>0500000US13195</t>
  </si>
  <si>
    <t>0500000US13197</t>
  </si>
  <si>
    <t>0500000US13199</t>
  </si>
  <si>
    <t>0500000US13201</t>
  </si>
  <si>
    <t>-</t>
  </si>
  <si>
    <t>0500000US13205</t>
  </si>
  <si>
    <t>0500000US13207</t>
  </si>
  <si>
    <t>0500000US13209</t>
  </si>
  <si>
    <t>0500000US13211</t>
  </si>
  <si>
    <t>0500000US13213</t>
  </si>
  <si>
    <t>0500000US13215</t>
  </si>
  <si>
    <t>0500000US13217</t>
  </si>
  <si>
    <t>0500000US13219</t>
  </si>
  <si>
    <t>0500000US13221</t>
  </si>
  <si>
    <t>0500000US13223</t>
  </si>
  <si>
    <t>0500000US13225</t>
  </si>
  <si>
    <t>0500000US13227</t>
  </si>
  <si>
    <t>0500000US13229</t>
  </si>
  <si>
    <t>0500000US13231</t>
  </si>
  <si>
    <t>0500000US13233</t>
  </si>
  <si>
    <t>0500000US13235</t>
  </si>
  <si>
    <t>0500000US13237</t>
  </si>
  <si>
    <t>0500000US13239</t>
  </si>
  <si>
    <t>0500000US13241</t>
  </si>
  <si>
    <t>0500000US13243</t>
  </si>
  <si>
    <t>0500000US13245</t>
  </si>
  <si>
    <t>0500000US13247</t>
  </si>
  <si>
    <t>0500000US13249</t>
  </si>
  <si>
    <t>0500000US13251</t>
  </si>
  <si>
    <t>0500000US13253</t>
  </si>
  <si>
    <t>0500000US13255</t>
  </si>
  <si>
    <t>0500000US13257</t>
  </si>
  <si>
    <t>0500000US13259</t>
  </si>
  <si>
    <t>0500000US13261</t>
  </si>
  <si>
    <t>0500000US13263</t>
  </si>
  <si>
    <t>0500000US13265</t>
  </si>
  <si>
    <t>0500000US13267</t>
  </si>
  <si>
    <t>0500000US13269</t>
  </si>
  <si>
    <t>0500000US13271</t>
  </si>
  <si>
    <t>0500000US13273</t>
  </si>
  <si>
    <t>0500000US13275</t>
  </si>
  <si>
    <t>0500000US13277</t>
  </si>
  <si>
    <t>0500000US13279</t>
  </si>
  <si>
    <t>0500000US13281</t>
  </si>
  <si>
    <t>0500000US13283</t>
  </si>
  <si>
    <t>0500000US13285</t>
  </si>
  <si>
    <t>0500000US13287</t>
  </si>
  <si>
    <t>0500000US13289</t>
  </si>
  <si>
    <t>0500000US13291</t>
  </si>
  <si>
    <t>0500000US13293</t>
  </si>
  <si>
    <t>0500000US13295</t>
  </si>
  <si>
    <t>0500000US13297</t>
  </si>
  <si>
    <t>0500000US13299</t>
  </si>
  <si>
    <t>0500000US13301</t>
  </si>
  <si>
    <t>0500000US13303</t>
  </si>
  <si>
    <t>0500000US13305</t>
  </si>
  <si>
    <t>0500000US13307</t>
  </si>
  <si>
    <t>0500000US13309</t>
  </si>
  <si>
    <t>0500000US13311</t>
  </si>
  <si>
    <t>0500000US13313</t>
  </si>
  <si>
    <t>0500000US13315</t>
  </si>
  <si>
    <t>0500000US13317</t>
  </si>
  <si>
    <t>0500000US13319</t>
  </si>
  <si>
    <t>0500000US13321</t>
  </si>
  <si>
    <t>Place of Birth</t>
  </si>
  <si>
    <t>in CG order</t>
  </si>
  <si>
    <t>Born in the U.S.</t>
  </si>
  <si>
    <t>Georgia, all age, all gender</t>
  </si>
  <si>
    <t>Georgia, all age, female</t>
  </si>
  <si>
    <t>Georgia, 65+, all gender</t>
  </si>
  <si>
    <t>2013 and 14 are here because it was easier to copy the set than to pick the one column</t>
  </si>
  <si>
    <t>PopulationAge 5 and Older</t>
  </si>
  <si>
    <t xml:space="preserve">Language Spoken At Home </t>
  </si>
  <si>
    <t>Population Age 5 and Older</t>
  </si>
  <si>
    <t>Language Spoken At Home</t>
  </si>
  <si>
    <t>Estimate; COMPUTERS AND INTERNET USE - Total households</t>
  </si>
  <si>
    <t>Percent; COMPUTERS AND INTERNET USE - Total households</t>
  </si>
  <si>
    <t>Estimate; COMPUTERS AND INTERNET USE - Total households - With a computer</t>
  </si>
  <si>
    <t>Percent; COMPUTERS AND INTERNET USE - Total households - With a computer</t>
  </si>
  <si>
    <t>Estimate; COMPUTERS AND INTERNET USE - Total households - With a broadband Internet subscription</t>
  </si>
  <si>
    <t>Percent; COMPUTERS AND INTERNET USE - Total households - With a broadband Internet subscription</t>
  </si>
  <si>
    <t>part of Table 9L: VetPop2014 County-Level Veteran Population by State, 2013-2043</t>
  </si>
  <si>
    <t>In CG order</t>
  </si>
  <si>
    <t>Age Group (All); Gender (All); State Georgia.</t>
  </si>
  <si>
    <t xml:space="preserve"> Veterans</t>
  </si>
  <si>
    <t>Date</t>
  </si>
  <si>
    <t>Grand Total</t>
  </si>
  <si>
    <t>Age Group (All); Gender Female; State Georgia.</t>
  </si>
  <si>
    <t>Age Group 65+; Gender (All); State Georgia.</t>
  </si>
  <si>
    <t>Veteran Population, 9/30/2016</t>
  </si>
  <si>
    <t>FY15 Summary of Expenditures by State</t>
  </si>
  <si>
    <t>* Veteran population estimates, as of September 30, 2015, are produced by the VA Office of the Actuary (VetPop 2014).</t>
  </si>
  <si>
    <t>4.  Medical Care expenditures are allocated to the patient's home location, not the site of care.</t>
  </si>
  <si>
    <t>copied from the FY_15 Georgia table after sorting in CG order</t>
  </si>
  <si>
    <t>VA Expenditures, FY15</t>
  </si>
  <si>
    <r>
      <t xml:space="preserve">Selected Characteristics, 2011-2015; Veterans, </t>
    </r>
    <r>
      <rPr>
        <b/>
        <sz val="12"/>
        <rFont val="Calibri (Body)"/>
      </rPr>
      <t>2015-2016</t>
    </r>
  </si>
  <si>
    <r>
      <rPr>
        <i/>
        <sz val="12"/>
        <rFont val="Calibri"/>
        <family val="2"/>
        <scheme val="minor"/>
      </rPr>
      <t>Sources:</t>
    </r>
    <r>
      <rPr>
        <sz val="12"/>
        <rFont val="Calibri"/>
        <scheme val="minor"/>
      </rPr>
      <t xml:space="preserve"> U.S. Census Bureau, 2011–2015 American Community Survey 5-Year Estimates, “Table DP02, Selected Social Characteristics in the United States,” http://factfinder2.census.gov/faces/tableservices/jsf/pages/productview.xhtml?pid=ACS_15_5YR_DP02&amp;prodType=table.</t>
    </r>
  </si>
  <si>
    <r>
      <t xml:space="preserve">National Center for Veteran Data and Statistics, Veteran Population Model VetPop2014, “Table 9L: VetPop2014 County-Level Veteran Population by State, 2013-2043,” </t>
    </r>
    <r>
      <rPr>
        <sz val="12"/>
        <rFont val="Calibri (Body)"/>
      </rPr>
      <t>http://www.va.gov/VETDATA/Veteran_Population.asp</t>
    </r>
    <r>
      <rPr>
        <sz val="12"/>
        <rFont val="Calibri"/>
        <scheme val="minor"/>
      </rPr>
      <t>.</t>
    </r>
  </si>
  <si>
    <t>National Center for Veteran Data and Statistics, “GDX Report for FY15,” http://www.va.gov/vetdata/docs/GDX/GDX_FY15.xlsx.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</si>
</sst>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3" formatCode="_(* #,##0.00_);_(* \(#,##0.00\);_(* &quot;-&quot;??_);_(@_)"/>
    <numFmt numFmtId="164" formatCode="0.0"/>
    <numFmt numFmtId="165" formatCode="0.0000%"/>
    <numFmt numFmtId="166" formatCode="_(* #,##0_);_(* \(#,##0\);_(* &quot;-&quot;??_);_(@_)"/>
  </numFmts>
  <fonts count="19">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1"/>
      <color theme="1"/>
      <name val="Calibri"/>
      <scheme val="minor"/>
    </font>
    <font>
      <sz val="9"/>
      <name val="Arial"/>
      <family val="2"/>
    </font>
    <font>
      <sz val="9"/>
      <color indexed="8"/>
      <name val="Arial"/>
      <family val="2"/>
    </font>
    <font>
      <sz val="10"/>
      <name val="Helvetica"/>
    </font>
    <font>
      <b/>
      <sz val="9"/>
      <name val="Arial"/>
      <family val="2"/>
    </font>
    <font>
      <sz val="11"/>
      <color indexed="8"/>
      <name val="Calibri"/>
      <family val="2"/>
    </font>
    <font>
      <sz val="10"/>
      <color indexed="8"/>
      <name val="Arial"/>
      <family val="2"/>
    </font>
    <font>
      <b/>
      <sz val="12"/>
      <name val="Calibri"/>
      <scheme val="minor"/>
    </font>
    <font>
      <sz val="12"/>
      <name val="Calibri"/>
      <scheme val="minor"/>
    </font>
    <font>
      <b/>
      <sz val="11"/>
      <color theme="1"/>
      <name val="Calibri"/>
      <family val="2"/>
      <scheme val="minor"/>
    </font>
    <font>
      <sz val="12"/>
      <color rgb="FF0000FF"/>
      <name val="Calibri"/>
      <scheme val="minor"/>
    </font>
    <font>
      <b/>
      <sz val="12"/>
      <name val="Calibri (Body)"/>
    </font>
    <font>
      <i/>
      <sz val="12"/>
      <name val="Calibri"/>
      <family val="2"/>
      <scheme val="minor"/>
    </font>
    <font>
      <sz val="12"/>
      <name val="Calibri (Body)"/>
    </font>
  </fonts>
  <fills count="10">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1">
    <border>
      <left/>
      <right/>
      <top/>
      <bottom/>
      <diagonal/>
    </border>
    <border>
      <left/>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theme="0" tint="-0.14999847407452621"/>
      </top>
      <bottom style="thin">
        <color theme="1" tint="0.499984740745262"/>
      </bottom>
      <diagonal/>
    </border>
    <border>
      <left/>
      <right/>
      <top style="thin">
        <color theme="0" tint="-0.14999847407452621"/>
      </top>
      <bottom style="thin">
        <color theme="1" tint="0.499984740745262"/>
      </bottom>
      <diagonal/>
    </border>
    <border>
      <left style="thin">
        <color auto="1"/>
      </left>
      <right/>
      <top/>
      <bottom/>
      <diagonal/>
    </border>
    <border>
      <left/>
      <right style="thin">
        <color auto="1"/>
      </right>
      <top/>
      <bottom/>
      <diagonal/>
    </border>
    <border>
      <left/>
      <right style="thin">
        <color auto="1"/>
      </right>
      <top style="thin">
        <color theme="0" tint="-0.14999847407452621"/>
      </top>
      <bottom style="thin">
        <color theme="1" tint="0.499984740745262"/>
      </bottom>
      <diagonal/>
    </border>
  </borders>
  <cellStyleXfs count="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8" fillId="0" borderId="0"/>
    <xf numFmtId="0" fontId="8" fillId="0" borderId="0"/>
    <xf numFmtId="0" fontId="8" fillId="0" borderId="0"/>
    <xf numFmtId="0" fontId="8" fillId="0" borderId="0"/>
    <xf numFmtId="0" fontId="10" fillId="0" borderId="0"/>
    <xf numFmtId="43" fontId="4" fillId="0" borderId="0" applyFont="0" applyFill="0" applyBorder="0" applyAlignment="0" applyProtection="0"/>
    <xf numFmtId="0" fontId="10" fillId="0" borderId="0"/>
    <xf numFmtId="0" fontId="11" fillId="0" borderId="0"/>
    <xf numFmtId="0" fontId="8"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43" fontId="4" fillId="0" borderId="0" applyFont="0" applyFill="0" applyBorder="0" applyAlignment="0" applyProtection="0"/>
    <xf numFmtId="0" fontId="4" fillId="0" borderId="0"/>
    <xf numFmtId="0" fontId="5" fillId="0" borderId="0"/>
    <xf numFmtId="0" fontId="4" fillId="0" borderId="0"/>
    <xf numFmtId="0" fontId="4" fillId="0" borderId="0"/>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cellStyleXfs>
  <cellXfs count="117">
    <xf numFmtId="0" fontId="0" fillId="0" borderId="0" xfId="0"/>
    <xf numFmtId="0" fontId="1" fillId="0" borderId="0" xfId="0" applyFont="1"/>
    <xf numFmtId="0" fontId="0" fillId="2" borderId="0" xfId="0" applyFill="1"/>
    <xf numFmtId="164" fontId="0" fillId="0" borderId="0" xfId="0" applyNumberFormat="1"/>
    <xf numFmtId="1" fontId="0" fillId="0" borderId="0" xfId="0" applyNumberFormat="1"/>
    <xf numFmtId="0" fontId="6" fillId="0" borderId="0" xfId="3" applyFont="1"/>
    <xf numFmtId="3" fontId="6" fillId="0" borderId="0" xfId="3" applyNumberFormat="1" applyFont="1"/>
    <xf numFmtId="0" fontId="6" fillId="0" borderId="0" xfId="4" applyFont="1" applyFill="1" applyBorder="1"/>
    <xf numFmtId="0" fontId="6" fillId="0" borderId="0" xfId="4" applyFont="1" applyFill="1" applyBorder="1" applyAlignment="1">
      <alignment vertical="center" wrapText="1"/>
    </xf>
    <xf numFmtId="10" fontId="6" fillId="0" borderId="0" xfId="3" applyNumberFormat="1" applyFont="1"/>
    <xf numFmtId="3" fontId="6" fillId="0" borderId="8" xfId="4" applyNumberFormat="1" applyFont="1" applyFill="1" applyBorder="1"/>
    <xf numFmtId="0" fontId="9" fillId="0" borderId="9" xfId="5" applyFont="1" applyFill="1" applyBorder="1"/>
    <xf numFmtId="0" fontId="6" fillId="0" borderId="0" xfId="6" applyFont="1"/>
    <xf numFmtId="3" fontId="6" fillId="0" borderId="10" xfId="4" applyNumberFormat="1" applyFont="1" applyFill="1" applyBorder="1"/>
    <xf numFmtId="42" fontId="6" fillId="0" borderId="11" xfId="4" applyNumberFormat="1" applyFont="1" applyFill="1" applyBorder="1" applyAlignment="1"/>
    <xf numFmtId="3" fontId="6" fillId="0" borderId="13" xfId="6" applyNumberFormat="1" applyFont="1" applyBorder="1"/>
    <xf numFmtId="42" fontId="6" fillId="0" borderId="14" xfId="6" applyNumberFormat="1" applyFont="1" applyBorder="1" applyAlignment="1"/>
    <xf numFmtId="42" fontId="6" fillId="0" borderId="15" xfId="6" applyNumberFormat="1" applyFont="1" applyBorder="1" applyAlignment="1"/>
    <xf numFmtId="3" fontId="6" fillId="0" borderId="15" xfId="6" applyNumberFormat="1" applyFont="1" applyBorder="1" applyAlignment="1">
      <alignment horizontal="right"/>
    </xf>
    <xf numFmtId="0" fontId="6" fillId="0" borderId="14" xfId="5" applyFont="1" applyBorder="1"/>
    <xf numFmtId="37" fontId="6" fillId="0" borderId="0" xfId="6" applyNumberFormat="1" applyFont="1"/>
    <xf numFmtId="3" fontId="9" fillId="3" borderId="5" xfId="6" applyNumberFormat="1" applyFont="1" applyFill="1" applyBorder="1" applyAlignment="1">
      <alignment horizontal="right"/>
    </xf>
    <xf numFmtId="42" fontId="9" fillId="3" borderId="6" xfId="6" applyNumberFormat="1" applyFont="1" applyFill="1" applyBorder="1" applyAlignment="1">
      <alignment horizontal="left"/>
    </xf>
    <xf numFmtId="42" fontId="9" fillId="3" borderId="5" xfId="6" applyNumberFormat="1" applyFont="1" applyFill="1" applyBorder="1" applyAlignment="1">
      <alignment horizontal="left"/>
    </xf>
    <xf numFmtId="42" fontId="9" fillId="3" borderId="7" xfId="6" applyNumberFormat="1" applyFont="1" applyFill="1" applyBorder="1" applyAlignment="1">
      <alignment horizontal="left"/>
    </xf>
    <xf numFmtId="3" fontId="9" fillId="3" borderId="7" xfId="6" applyNumberFormat="1" applyFont="1" applyFill="1" applyBorder="1" applyAlignment="1">
      <alignment horizontal="right"/>
    </xf>
    <xf numFmtId="0" fontId="9" fillId="3" borderId="6" xfId="6" applyFont="1" applyFill="1" applyBorder="1" applyAlignment="1">
      <alignment horizontal="left"/>
    </xf>
    <xf numFmtId="3" fontId="6" fillId="0" borderId="16" xfId="6" applyNumberFormat="1" applyFont="1" applyBorder="1"/>
    <xf numFmtId="42" fontId="6" fillId="0" borderId="0" xfId="6" applyNumberFormat="1" applyFont="1" applyBorder="1" applyAlignment="1">
      <alignment horizontal="left"/>
    </xf>
    <xf numFmtId="3" fontId="6" fillId="0" borderId="0" xfId="6" applyNumberFormat="1" applyFont="1" applyBorder="1" applyAlignment="1">
      <alignment horizontal="right"/>
    </xf>
    <xf numFmtId="0" fontId="6" fillId="0" borderId="18" xfId="7" applyFont="1" applyBorder="1"/>
    <xf numFmtId="42" fontId="6" fillId="0" borderId="0" xfId="6" applyNumberFormat="1" applyFont="1"/>
    <xf numFmtId="3" fontId="11" fillId="0" borderId="19" xfId="8" applyNumberFormat="1" applyFont="1" applyBorder="1"/>
    <xf numFmtId="42" fontId="4" fillId="0" borderId="0" xfId="6" applyNumberFormat="1" applyFont="1" applyBorder="1" applyAlignment="1">
      <alignment horizontal="left"/>
    </xf>
    <xf numFmtId="166" fontId="0" fillId="0" borderId="0" xfId="9" applyNumberFormat="1" applyFont="1"/>
    <xf numFmtId="0" fontId="6" fillId="0" borderId="12" xfId="7" applyFont="1" applyBorder="1"/>
    <xf numFmtId="42" fontId="6" fillId="0" borderId="20" xfId="6" applyNumberFormat="1" applyFont="1" applyBorder="1" applyAlignment="1">
      <alignment horizontal="left"/>
    </xf>
    <xf numFmtId="42" fontId="6" fillId="0" borderId="21" xfId="6" applyNumberFormat="1" applyFont="1" applyBorder="1" applyAlignment="1">
      <alignment horizontal="left"/>
    </xf>
    <xf numFmtId="3" fontId="6" fillId="0" borderId="21" xfId="6" applyNumberFormat="1" applyFont="1" applyBorder="1" applyAlignment="1">
      <alignment horizontal="right"/>
    </xf>
    <xf numFmtId="0" fontId="6" fillId="0" borderId="18" xfId="6" applyFont="1" applyBorder="1" applyAlignment="1">
      <alignment horizontal="left"/>
    </xf>
    <xf numFmtId="42" fontId="9" fillId="0" borderId="0" xfId="6" applyNumberFormat="1" applyFont="1"/>
    <xf numFmtId="3" fontId="6" fillId="0" borderId="19" xfId="6" applyNumberFormat="1" applyFont="1" applyBorder="1"/>
    <xf numFmtId="42" fontId="6" fillId="0" borderId="17" xfId="6" applyNumberFormat="1" applyFont="1" applyFill="1" applyBorder="1" applyAlignment="1">
      <alignment horizontal="left"/>
    </xf>
    <xf numFmtId="42" fontId="6" fillId="0" borderId="16" xfId="6" applyNumberFormat="1" applyFont="1" applyFill="1" applyBorder="1" applyAlignment="1">
      <alignment horizontal="left"/>
    </xf>
    <xf numFmtId="42" fontId="6" fillId="0" borderId="0" xfId="6" applyNumberFormat="1" applyFont="1" applyFill="1" applyBorder="1" applyAlignment="1">
      <alignment horizontal="left"/>
    </xf>
    <xf numFmtId="3" fontId="6" fillId="0" borderId="0" xfId="6" applyNumberFormat="1" applyFont="1" applyFill="1" applyBorder="1" applyAlignment="1">
      <alignment horizontal="right"/>
    </xf>
    <xf numFmtId="42" fontId="6" fillId="0" borderId="0" xfId="6" applyNumberFormat="1" applyFont="1" applyBorder="1"/>
    <xf numFmtId="3" fontId="4" fillId="0" borderId="19" xfId="3" applyNumberFormat="1" applyFont="1" applyBorder="1"/>
    <xf numFmtId="42" fontId="11" fillId="0" borderId="19" xfId="10" applyNumberFormat="1" applyFont="1" applyBorder="1" applyAlignment="1">
      <alignment horizontal="left"/>
    </xf>
    <xf numFmtId="42" fontId="11" fillId="0" borderId="0" xfId="10" applyNumberFormat="1" applyFont="1" applyBorder="1" applyAlignment="1">
      <alignment horizontal="left"/>
    </xf>
    <xf numFmtId="0" fontId="7" fillId="0" borderId="18" xfId="11" applyFont="1" applyFill="1" applyBorder="1" applyAlignment="1">
      <alignment wrapText="1"/>
    </xf>
    <xf numFmtId="3" fontId="4" fillId="0" borderId="10" xfId="3" applyNumberFormat="1" applyFont="1" applyBorder="1"/>
    <xf numFmtId="42" fontId="11" fillId="0" borderId="10" xfId="10" applyNumberFormat="1" applyFont="1" applyBorder="1" applyAlignment="1">
      <alignment horizontal="left"/>
    </xf>
    <xf numFmtId="49" fontId="9" fillId="4" borderId="22" xfId="4" applyNumberFormat="1" applyFont="1" applyFill="1" applyBorder="1" applyAlignment="1">
      <alignment horizontal="center" vertical="center" wrapText="1"/>
    </xf>
    <xf numFmtId="49" fontId="9" fillId="4" borderId="23" xfId="4" applyNumberFormat="1" applyFont="1" applyFill="1" applyBorder="1" applyAlignment="1">
      <alignment horizontal="center" vertical="center" wrapText="1"/>
    </xf>
    <xf numFmtId="49" fontId="9" fillId="4" borderId="24" xfId="4" applyNumberFormat="1" applyFont="1" applyFill="1" applyBorder="1" applyAlignment="1">
      <alignment horizontal="center" vertical="center" wrapText="1"/>
    </xf>
    <xf numFmtId="49" fontId="9" fillId="4" borderId="25" xfId="4" applyNumberFormat="1" applyFont="1" applyFill="1" applyBorder="1" applyAlignment="1">
      <alignment horizontal="center" vertical="center" wrapText="1"/>
    </xf>
    <xf numFmtId="0" fontId="12" fillId="0" borderId="0" xfId="0" applyFont="1"/>
    <xf numFmtId="0" fontId="13" fillId="0" borderId="0" xfId="0" applyFont="1"/>
    <xf numFmtId="0" fontId="0" fillId="0" borderId="0" xfId="0" applyAlignment="1">
      <alignment wrapText="1"/>
    </xf>
    <xf numFmtId="0" fontId="0" fillId="6" borderId="0" xfId="0" applyFill="1" applyAlignment="1">
      <alignment wrapText="1"/>
    </xf>
    <xf numFmtId="0" fontId="0" fillId="0" borderId="0" xfId="0" applyFill="1" applyAlignment="1">
      <alignment wrapText="1"/>
    </xf>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xf numFmtId="14" fontId="14" fillId="0" borderId="27" xfId="0" applyNumberFormat="1" applyFont="1" applyBorder="1"/>
    <xf numFmtId="0" fontId="14" fillId="0" borderId="26" xfId="0" applyFont="1" applyBorder="1"/>
    <xf numFmtId="0" fontId="14" fillId="0" borderId="27" xfId="0" applyFont="1" applyBorder="1"/>
    <xf numFmtId="0" fontId="15" fillId="0" borderId="0" xfId="0" applyFont="1"/>
    <xf numFmtId="0" fontId="6" fillId="2" borderId="0" xfId="4" applyFont="1" applyFill="1" applyBorder="1" applyAlignment="1">
      <alignment vertical="center" wrapText="1"/>
    </xf>
    <xf numFmtId="0" fontId="0" fillId="8" borderId="0" xfId="0" applyFill="1"/>
    <xf numFmtId="1" fontId="13" fillId="0" borderId="0" xfId="0" applyNumberFormat="1" applyFont="1"/>
    <xf numFmtId="164" fontId="13" fillId="0" borderId="0" xfId="0" applyNumberFormat="1" applyFont="1"/>
    <xf numFmtId="0" fontId="0" fillId="0" borderId="28" xfId="0" applyBorder="1"/>
    <xf numFmtId="0" fontId="0" fillId="0" borderId="0" xfId="0" applyBorder="1"/>
    <xf numFmtId="14" fontId="0" fillId="0" borderId="0" xfId="0" applyNumberFormat="1" applyBorder="1"/>
    <xf numFmtId="14" fontId="0" fillId="0" borderId="29" xfId="0" applyNumberFormat="1" applyBorder="1"/>
    <xf numFmtId="14" fontId="14" fillId="0" borderId="30" xfId="0" applyNumberFormat="1" applyFont="1" applyBorder="1"/>
    <xf numFmtId="3" fontId="13" fillId="0" borderId="0" xfId="0" applyNumberFormat="1" applyFont="1"/>
    <xf numFmtId="49" fontId="9" fillId="4" borderId="25" xfId="0" applyNumberFormat="1" applyFont="1" applyFill="1" applyBorder="1" applyAlignment="1">
      <alignment horizontal="center" vertical="center" wrapText="1"/>
    </xf>
    <xf numFmtId="166" fontId="0" fillId="0" borderId="0" xfId="0" applyNumberFormat="1"/>
    <xf numFmtId="42" fontId="4" fillId="0" borderId="0" xfId="12" applyNumberFormat="1" applyFont="1" applyBorder="1" applyAlignment="1">
      <alignment horizontal="left"/>
    </xf>
    <xf numFmtId="42" fontId="0" fillId="0" borderId="0" xfId="0" applyNumberFormat="1"/>
    <xf numFmtId="42" fontId="0" fillId="0" borderId="18" xfId="0" applyNumberFormat="1" applyBorder="1"/>
    <xf numFmtId="42" fontId="6" fillId="0" borderId="0" xfId="0" applyNumberFormat="1" applyFont="1" applyFill="1" applyBorder="1" applyAlignment="1">
      <alignment horizontal="left"/>
    </xf>
    <xf numFmtId="42" fontId="4" fillId="0" borderId="0" xfId="0" applyNumberFormat="1" applyFont="1" applyBorder="1" applyAlignment="1">
      <alignment horizontal="left"/>
    </xf>
    <xf numFmtId="42" fontId="0" fillId="0" borderId="12" xfId="0" applyNumberFormat="1" applyBorder="1"/>
    <xf numFmtId="0" fontId="6" fillId="0" borderId="0" xfId="0" applyFont="1" applyBorder="1" applyAlignment="1">
      <alignment horizontal="left"/>
    </xf>
    <xf numFmtId="0" fontId="6" fillId="0" borderId="17" xfId="0" applyFont="1" applyBorder="1" applyAlignment="1">
      <alignment horizontal="left"/>
    </xf>
    <xf numFmtId="42" fontId="6" fillId="0" borderId="12" xfId="0" applyNumberFormat="1" applyFont="1" applyFill="1" applyBorder="1"/>
    <xf numFmtId="165" fontId="6" fillId="0" borderId="11" xfId="0" applyNumberFormat="1" applyFont="1" applyFill="1" applyBorder="1"/>
    <xf numFmtId="0" fontId="6" fillId="0" borderId="1" xfId="0" applyFont="1" applyFill="1" applyBorder="1"/>
    <xf numFmtId="42" fontId="6" fillId="0" borderId="1" xfId="0" applyNumberFormat="1" applyFont="1" applyFill="1" applyBorder="1" applyAlignment="1"/>
    <xf numFmtId="0" fontId="6" fillId="0" borderId="0" xfId="56" applyFont="1"/>
    <xf numFmtId="3" fontId="6" fillId="0" borderId="0" xfId="4" applyNumberFormat="1" applyFont="1"/>
    <xf numFmtId="42" fontId="6" fillId="0" borderId="0" xfId="4" applyNumberFormat="1" applyFont="1" applyAlignment="1"/>
    <xf numFmtId="42" fontId="6" fillId="0" borderId="0" xfId="4" applyNumberFormat="1" applyFont="1" applyBorder="1" applyAlignment="1"/>
    <xf numFmtId="3" fontId="6" fillId="0" borderId="0" xfId="0" applyNumberFormat="1" applyFont="1"/>
    <xf numFmtId="42" fontId="13" fillId="0" borderId="0" xfId="0" applyNumberFormat="1" applyFont="1"/>
    <xf numFmtId="0" fontId="0" fillId="0" borderId="0" xfId="0" applyAlignment="1">
      <alignment horizontal="center"/>
    </xf>
    <xf numFmtId="0" fontId="0" fillId="0" borderId="0" xfId="0" applyAlignment="1">
      <alignment horizontal="center" wrapText="1"/>
    </xf>
    <xf numFmtId="0" fontId="13" fillId="0" borderId="0" xfId="0" applyFont="1" applyAlignment="1">
      <alignment horizontal="center"/>
    </xf>
    <xf numFmtId="0" fontId="7" fillId="0" borderId="6" xfId="0" applyNumberFormat="1" applyFont="1" applyBorder="1" applyAlignment="1">
      <alignment wrapText="1"/>
    </xf>
    <xf numFmtId="0" fontId="7" fillId="0" borderId="7"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37" fontId="9" fillId="5" borderId="12" xfId="12" applyNumberFormat="1" applyFont="1" applyFill="1" applyBorder="1" applyAlignment="1">
      <alignment horizontal="center"/>
    </xf>
    <xf numFmtId="37" fontId="9" fillId="5" borderId="11" xfId="12" applyNumberFormat="1" applyFont="1" applyFill="1" applyBorder="1" applyAlignment="1">
      <alignment horizontal="center"/>
    </xf>
    <xf numFmtId="37" fontId="9" fillId="5" borderId="10" xfId="12" applyNumberFormat="1" applyFont="1" applyFill="1" applyBorder="1" applyAlignment="1">
      <alignment horizontal="center"/>
    </xf>
    <xf numFmtId="37" fontId="9" fillId="5" borderId="14" xfId="12" applyNumberFormat="1" applyFont="1" applyFill="1" applyBorder="1" applyAlignment="1">
      <alignment horizontal="center"/>
    </xf>
    <xf numFmtId="37" fontId="9" fillId="5" borderId="15" xfId="12" applyNumberFormat="1" applyFont="1" applyFill="1" applyBorder="1" applyAlignment="1">
      <alignment horizontal="center"/>
    </xf>
    <xf numFmtId="37" fontId="9" fillId="5" borderId="13" xfId="12" applyNumberFormat="1" applyFont="1" applyFill="1" applyBorder="1" applyAlignment="1">
      <alignment horizontal="center"/>
    </xf>
    <xf numFmtId="0" fontId="7" fillId="0" borderId="4" xfId="0" applyFont="1" applyBorder="1" applyAlignment="1">
      <alignment wrapText="1"/>
    </xf>
    <xf numFmtId="0" fontId="7" fillId="0" borderId="3" xfId="0" applyFont="1" applyBorder="1" applyAlignment="1">
      <alignment wrapText="1"/>
    </xf>
    <xf numFmtId="0" fontId="7" fillId="0" borderId="2" xfId="0" applyFont="1" applyBorder="1" applyAlignment="1">
      <alignment wrapText="1"/>
    </xf>
    <xf numFmtId="3" fontId="0" fillId="0" borderId="0" xfId="0" applyNumberFormat="1"/>
    <xf numFmtId="0" fontId="13" fillId="2" borderId="0" xfId="0" applyFont="1" applyFill="1"/>
  </cellXfs>
  <cellStyles count="57">
    <cellStyle name="Comma 2" xfId="9"/>
    <cellStyle name="Comma 3" xfId="36"/>
    <cellStyle name="Followed Hyperlink" xfId="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Normal" xfId="0" builtinId="0"/>
    <cellStyle name="Normal 2" xfId="3"/>
    <cellStyle name="Normal 2 2" xfId="37"/>
    <cellStyle name="Normal 3" xfId="35"/>
    <cellStyle name="Normal 4" xfId="38"/>
    <cellStyle name="Normal 5" xfId="39"/>
    <cellStyle name="Normal 6" xfId="40"/>
    <cellStyle name="Normal_DD-No CD's-Hybrid-ALABAMA" xfId="4"/>
    <cellStyle name="Normal_DD-No CD's-Hybrid-ARIZONA" xfId="12"/>
    <cellStyle name="Normal_DD-No CD's-Hybrid-CALIF" xfId="7"/>
    <cellStyle name="Normal_DD-No CD's-Hybrid-Georgia" xfId="6"/>
    <cellStyle name="Normal_DD-No CD's-Hybrid-Michigan" xfId="5"/>
    <cellStyle name="Normal_DD-No CD's-Hybrid-West Virginia" xfId="56"/>
    <cellStyle name="Normal_GA" xfId="8"/>
    <cellStyle name="Normal_Sheet1" xfId="11"/>
    <cellStyle name="Normal_Sheet1_GA" xfId="10"/>
    <cellStyle name="Percent 2" xfId="4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T168"/>
  <sheetViews>
    <sheetView workbookViewId="0"/>
  </sheetViews>
  <sheetFormatPr defaultColWidth="11" defaultRowHeight="15.75"/>
  <cols>
    <col min="1" max="1" width="16.875" customWidth="1"/>
  </cols>
  <sheetData>
    <row r="1" spans="1:20">
      <c r="A1" s="1" t="s">
        <v>0</v>
      </c>
    </row>
    <row r="2" spans="1:20">
      <c r="A2" s="57" t="s">
        <v>1164</v>
      </c>
    </row>
    <row r="5" spans="1:20">
      <c r="M5" s="99" t="s">
        <v>177</v>
      </c>
      <c r="N5" s="99"/>
      <c r="O5" s="99"/>
      <c r="P5" s="99"/>
      <c r="Q5" s="99"/>
      <c r="R5" s="99"/>
      <c r="S5" s="99"/>
      <c r="T5" s="99"/>
    </row>
    <row r="6" spans="1:20">
      <c r="C6" s="99" t="s">
        <v>712</v>
      </c>
      <c r="D6" s="99"/>
      <c r="E6" s="99"/>
      <c r="F6" s="99"/>
      <c r="G6" s="99" t="s">
        <v>713</v>
      </c>
      <c r="H6" s="99"/>
      <c r="I6" s="99"/>
      <c r="J6" s="99" t="s">
        <v>1143</v>
      </c>
      <c r="K6" s="99"/>
      <c r="L6" s="99"/>
      <c r="M6" s="99" t="s">
        <v>1158</v>
      </c>
      <c r="N6" s="99"/>
      <c r="O6" s="99"/>
      <c r="P6" s="99" t="s">
        <v>1163</v>
      </c>
      <c r="Q6" s="99"/>
      <c r="R6" s="99"/>
      <c r="S6" s="99"/>
      <c r="T6" s="99"/>
    </row>
    <row r="7" spans="1:20">
      <c r="B7" s="100" t="s">
        <v>161</v>
      </c>
      <c r="C7" s="99" t="s">
        <v>709</v>
      </c>
      <c r="D7" s="99"/>
      <c r="E7" s="99" t="s">
        <v>174</v>
      </c>
      <c r="F7" s="99"/>
      <c r="G7" s="99" t="s">
        <v>175</v>
      </c>
      <c r="H7" s="99"/>
      <c r="I7" s="100" t="s">
        <v>165</v>
      </c>
      <c r="J7" s="99" t="s">
        <v>1142</v>
      </c>
      <c r="K7" s="99" t="s">
        <v>176</v>
      </c>
      <c r="L7" s="99"/>
      <c r="N7" s="99" t="s">
        <v>163</v>
      </c>
      <c r="O7" s="99"/>
      <c r="P7" s="100" t="s">
        <v>169</v>
      </c>
      <c r="Q7" s="99" t="s">
        <v>163</v>
      </c>
      <c r="R7" s="99"/>
      <c r="S7" s="99"/>
      <c r="T7" s="99"/>
    </row>
    <row r="8" spans="1:20">
      <c r="B8" s="100"/>
      <c r="C8" t="s">
        <v>710</v>
      </c>
      <c r="D8" t="s">
        <v>711</v>
      </c>
      <c r="E8" t="s">
        <v>162</v>
      </c>
      <c r="F8" t="s">
        <v>163</v>
      </c>
      <c r="G8" t="s">
        <v>164</v>
      </c>
      <c r="H8" s="58" t="s">
        <v>1135</v>
      </c>
      <c r="I8" s="100"/>
      <c r="J8" s="99"/>
      <c r="K8" t="s">
        <v>162</v>
      </c>
      <c r="L8" t="s">
        <v>163</v>
      </c>
      <c r="M8" t="s">
        <v>166</v>
      </c>
      <c r="N8" t="s">
        <v>167</v>
      </c>
      <c r="O8" t="s">
        <v>168</v>
      </c>
      <c r="P8" s="100"/>
      <c r="Q8" t="s">
        <v>170</v>
      </c>
      <c r="R8" t="s">
        <v>171</v>
      </c>
      <c r="S8" t="s">
        <v>172</v>
      </c>
      <c r="T8" t="s">
        <v>173</v>
      </c>
    </row>
    <row r="9" spans="1:20">
      <c r="A9" t="s">
        <v>1</v>
      </c>
      <c r="B9" s="4">
        <v>18417</v>
      </c>
      <c r="C9" s="4">
        <v>14311</v>
      </c>
      <c r="D9" s="4">
        <v>3363</v>
      </c>
      <c r="E9" s="4">
        <v>683</v>
      </c>
      <c r="F9" s="3">
        <v>3.7</v>
      </c>
      <c r="G9" s="4">
        <v>170</v>
      </c>
      <c r="H9" s="4">
        <v>17674</v>
      </c>
      <c r="I9" s="4">
        <v>513</v>
      </c>
      <c r="J9" s="4">
        <v>17172</v>
      </c>
      <c r="K9" s="4">
        <v>1573</v>
      </c>
      <c r="L9" s="3">
        <v>9.1999999999999993</v>
      </c>
      <c r="M9" s="4">
        <v>1163.7657496065999</v>
      </c>
      <c r="N9" s="3">
        <v>9.3001293944409973</v>
      </c>
      <c r="O9" s="3">
        <v>44.23408946144162</v>
      </c>
      <c r="P9" s="4">
        <v>6577.1874246550033</v>
      </c>
      <c r="Q9" s="3">
        <v>2.6580358550322161</v>
      </c>
      <c r="R9" s="3">
        <v>55.915770108876096</v>
      </c>
      <c r="S9" s="3">
        <v>0.24540884967781881</v>
      </c>
      <c r="T9" s="3">
        <v>41.180785186413857</v>
      </c>
    </row>
    <row r="10" spans="1:20">
      <c r="A10" t="s">
        <v>2</v>
      </c>
      <c r="B10" s="4">
        <v>8294</v>
      </c>
      <c r="C10" s="4">
        <v>5588</v>
      </c>
      <c r="D10" s="4">
        <v>1536</v>
      </c>
      <c r="E10" s="4">
        <v>1110</v>
      </c>
      <c r="F10" s="3">
        <v>13.4</v>
      </c>
      <c r="G10" s="4">
        <v>110</v>
      </c>
      <c r="H10" s="4">
        <v>7124</v>
      </c>
      <c r="I10" s="4">
        <v>1000</v>
      </c>
      <c r="J10" s="4">
        <v>7578</v>
      </c>
      <c r="K10" s="4">
        <v>1718</v>
      </c>
      <c r="L10" s="3">
        <v>22.7</v>
      </c>
      <c r="M10" s="4">
        <v>416.35105954290003</v>
      </c>
      <c r="N10" s="3">
        <v>10.416958081844662</v>
      </c>
      <c r="O10" s="3">
        <v>37.841881897904912</v>
      </c>
      <c r="P10" s="4">
        <v>3703.3127847330957</v>
      </c>
      <c r="Q10" s="3">
        <v>2.1668437062840051</v>
      </c>
      <c r="R10" s="3">
        <v>47.445114742762215</v>
      </c>
      <c r="S10" s="3">
        <v>0.5373567169923571</v>
      </c>
      <c r="T10" s="3">
        <v>49.850684833961417</v>
      </c>
    </row>
    <row r="11" spans="1:20">
      <c r="A11" t="s">
        <v>3</v>
      </c>
      <c r="B11" s="4">
        <v>11222</v>
      </c>
      <c r="C11" s="4">
        <v>8616</v>
      </c>
      <c r="D11" s="4">
        <v>1904</v>
      </c>
      <c r="E11" s="4">
        <v>677</v>
      </c>
      <c r="F11" s="3">
        <v>6</v>
      </c>
      <c r="G11" s="4">
        <v>56</v>
      </c>
      <c r="H11" s="4">
        <v>10520</v>
      </c>
      <c r="I11" s="4">
        <v>621</v>
      </c>
      <c r="J11" s="4">
        <v>10523</v>
      </c>
      <c r="K11" s="4">
        <v>951</v>
      </c>
      <c r="L11" s="3">
        <v>9</v>
      </c>
      <c r="M11" s="4">
        <v>800.48520548119984</v>
      </c>
      <c r="N11" s="3">
        <v>9.3119001768922338</v>
      </c>
      <c r="O11" s="3">
        <v>38.384581743705489</v>
      </c>
      <c r="P11" s="4">
        <v>4819.911410519192</v>
      </c>
      <c r="Q11" s="3">
        <v>1.2142546826124276</v>
      </c>
      <c r="R11" s="3">
        <v>59.221192193914796</v>
      </c>
      <c r="S11" s="3">
        <v>1.7786633964453993</v>
      </c>
      <c r="T11" s="3">
        <v>37.785889727027381</v>
      </c>
    </row>
    <row r="12" spans="1:20">
      <c r="A12" t="s">
        <v>4</v>
      </c>
      <c r="B12" s="4">
        <v>3292</v>
      </c>
      <c r="C12" s="4">
        <v>2882</v>
      </c>
      <c r="D12" s="4">
        <v>326</v>
      </c>
      <c r="E12" s="4">
        <v>66</v>
      </c>
      <c r="F12" s="3">
        <v>2</v>
      </c>
      <c r="G12" s="4">
        <v>16</v>
      </c>
      <c r="H12" s="4">
        <v>3208</v>
      </c>
      <c r="I12" s="4">
        <v>50</v>
      </c>
      <c r="J12" s="4">
        <v>3175</v>
      </c>
      <c r="K12" s="4">
        <v>67</v>
      </c>
      <c r="L12" s="3">
        <v>2.1</v>
      </c>
      <c r="M12" s="4">
        <v>305.24651016410002</v>
      </c>
      <c r="N12" s="3">
        <v>25.268982235221493</v>
      </c>
      <c r="O12" s="3">
        <v>35.688635459430785</v>
      </c>
      <c r="P12" s="4">
        <v>1373.4354089367459</v>
      </c>
      <c r="Q12" s="3">
        <v>2.0018415005977355</v>
      </c>
      <c r="R12" s="3">
        <v>62.822976194269508</v>
      </c>
      <c r="S12" s="3">
        <v>2.2577690802369674</v>
      </c>
      <c r="T12" s="3">
        <v>32.917413224895789</v>
      </c>
    </row>
    <row r="13" spans="1:20">
      <c r="A13" t="s">
        <v>5</v>
      </c>
      <c r="B13" s="4">
        <v>45795</v>
      </c>
      <c r="C13" s="4">
        <v>36372</v>
      </c>
      <c r="D13" s="4">
        <v>7960</v>
      </c>
      <c r="E13" s="4">
        <v>1178</v>
      </c>
      <c r="F13" s="3">
        <v>2.6</v>
      </c>
      <c r="G13" s="4">
        <v>331</v>
      </c>
      <c r="H13" s="4">
        <v>44332</v>
      </c>
      <c r="I13" s="4">
        <v>847</v>
      </c>
      <c r="J13" s="4">
        <v>43401</v>
      </c>
      <c r="K13" s="4">
        <v>1724</v>
      </c>
      <c r="L13" s="3">
        <v>4</v>
      </c>
      <c r="M13" s="4">
        <v>4033.2888595700001</v>
      </c>
      <c r="N13" s="3">
        <v>9.5693792737956365</v>
      </c>
      <c r="O13" s="3">
        <v>43.027917398780609</v>
      </c>
      <c r="P13" s="4">
        <v>24251.0217785594</v>
      </c>
      <c r="Q13" s="3">
        <v>4.3903016117090248</v>
      </c>
      <c r="R13" s="3">
        <v>54.477217993677449</v>
      </c>
      <c r="S13" s="3">
        <v>0.63566806136098997</v>
      </c>
      <c r="T13" s="3">
        <v>40.496812333252542</v>
      </c>
    </row>
    <row r="14" spans="1:20">
      <c r="A14" t="s">
        <v>6</v>
      </c>
      <c r="B14" s="4">
        <v>18336</v>
      </c>
      <c r="C14" s="4">
        <v>13660</v>
      </c>
      <c r="D14" s="4">
        <v>3908</v>
      </c>
      <c r="E14" s="4">
        <v>714</v>
      </c>
      <c r="F14" s="3">
        <v>3.9</v>
      </c>
      <c r="G14" s="4">
        <v>351</v>
      </c>
      <c r="H14" s="4">
        <v>17568</v>
      </c>
      <c r="I14" s="4">
        <v>363</v>
      </c>
      <c r="J14" s="4">
        <v>17353</v>
      </c>
      <c r="K14" s="4">
        <v>972</v>
      </c>
      <c r="L14" s="3">
        <v>5.6</v>
      </c>
      <c r="M14" s="4">
        <v>1051.4554594577003</v>
      </c>
      <c r="N14" s="3">
        <v>10.071165562573226</v>
      </c>
      <c r="O14" s="3">
        <v>41.933798765009691</v>
      </c>
      <c r="P14" s="4">
        <v>7274.5248599202896</v>
      </c>
      <c r="Q14" s="3">
        <v>3.425213396036566</v>
      </c>
      <c r="R14" s="3">
        <v>59.250220227403659</v>
      </c>
      <c r="S14" s="3">
        <v>0.64776739247429471</v>
      </c>
      <c r="T14" s="3">
        <v>36.67679898408548</v>
      </c>
    </row>
    <row r="15" spans="1:20">
      <c r="A15" t="s">
        <v>7</v>
      </c>
      <c r="B15" s="4">
        <v>72012</v>
      </c>
      <c r="C15" s="4">
        <v>44898</v>
      </c>
      <c r="D15" s="4">
        <v>21380</v>
      </c>
      <c r="E15" s="4">
        <v>5117</v>
      </c>
      <c r="F15" s="3">
        <v>7.1</v>
      </c>
      <c r="G15" s="4">
        <v>2154</v>
      </c>
      <c r="H15" s="4">
        <v>66278</v>
      </c>
      <c r="I15" s="4">
        <v>2963</v>
      </c>
      <c r="J15" s="4">
        <v>66993</v>
      </c>
      <c r="K15" s="4">
        <v>8125</v>
      </c>
      <c r="L15" s="3">
        <v>12.1</v>
      </c>
      <c r="M15" s="4">
        <v>5989.5936655649994</v>
      </c>
      <c r="N15" s="3">
        <v>7.2082454053128728</v>
      </c>
      <c r="O15" s="3">
        <v>34.091734425900853</v>
      </c>
      <c r="P15" s="4">
        <v>27822.426955241444</v>
      </c>
      <c r="Q15" s="3">
        <v>7.6079308372529821</v>
      </c>
      <c r="R15" s="3">
        <v>54.850610353116721</v>
      </c>
      <c r="S15" s="3">
        <v>0.64038266786224662</v>
      </c>
      <c r="T15" s="3">
        <v>36.901076141768058</v>
      </c>
    </row>
    <row r="16" spans="1:20">
      <c r="A16" t="s">
        <v>8</v>
      </c>
      <c r="B16" s="4">
        <v>101336</v>
      </c>
      <c r="C16" s="4">
        <v>66006</v>
      </c>
      <c r="D16" s="4">
        <v>29906</v>
      </c>
      <c r="E16" s="4">
        <v>4616</v>
      </c>
      <c r="F16" s="3">
        <v>4.5999999999999996</v>
      </c>
      <c r="G16" s="4">
        <v>1194</v>
      </c>
      <c r="H16" s="4">
        <v>95912</v>
      </c>
      <c r="I16" s="4">
        <v>3422</v>
      </c>
      <c r="J16" s="4">
        <v>94688</v>
      </c>
      <c r="K16" s="4">
        <v>7285</v>
      </c>
      <c r="L16" s="3">
        <v>7.7</v>
      </c>
      <c r="M16" s="4">
        <v>7894.1968669380003</v>
      </c>
      <c r="N16" s="3">
        <v>8.7816321376704352</v>
      </c>
      <c r="O16" s="3">
        <v>37.399786091009673</v>
      </c>
      <c r="P16" s="4">
        <v>38620.377364894463</v>
      </c>
      <c r="Q16" s="3">
        <v>6.4587587439458378</v>
      </c>
      <c r="R16" s="3">
        <v>62.818966709664871</v>
      </c>
      <c r="S16" s="3">
        <v>1.4022674995720616</v>
      </c>
      <c r="T16" s="3">
        <v>29.320007046817231</v>
      </c>
    </row>
    <row r="17" spans="1:20">
      <c r="A17" t="s">
        <v>9</v>
      </c>
      <c r="B17" s="4">
        <v>17477</v>
      </c>
      <c r="C17" s="4">
        <v>13271</v>
      </c>
      <c r="D17" s="4">
        <v>3739</v>
      </c>
      <c r="E17" s="4">
        <v>415</v>
      </c>
      <c r="F17" s="3">
        <v>2.4</v>
      </c>
      <c r="G17" s="4">
        <v>61</v>
      </c>
      <c r="H17" s="4">
        <v>17010</v>
      </c>
      <c r="I17" s="4">
        <v>354</v>
      </c>
      <c r="J17" s="4">
        <v>16108</v>
      </c>
      <c r="K17" s="4">
        <v>823</v>
      </c>
      <c r="L17" s="3">
        <v>5.0999999999999996</v>
      </c>
      <c r="M17" s="4">
        <v>1191.0961627493998</v>
      </c>
      <c r="N17" s="3">
        <v>5.931511955870886</v>
      </c>
      <c r="O17" s="3">
        <v>49.922773007833669</v>
      </c>
      <c r="P17" s="4">
        <v>11137.503830516311</v>
      </c>
      <c r="Q17" s="3">
        <v>2.6243851804489124</v>
      </c>
      <c r="R17" s="3">
        <v>53.112224157374555</v>
      </c>
      <c r="S17" s="3">
        <v>0.46496055838033645</v>
      </c>
      <c r="T17" s="3">
        <v>43.798430103796207</v>
      </c>
    </row>
    <row r="18" spans="1:20">
      <c r="A18" t="s">
        <v>10</v>
      </c>
      <c r="B18" s="4">
        <v>19019</v>
      </c>
      <c r="C18" s="4">
        <v>13733</v>
      </c>
      <c r="D18" s="4">
        <v>4646</v>
      </c>
      <c r="E18" s="4">
        <v>472</v>
      </c>
      <c r="F18" s="3">
        <v>2.5</v>
      </c>
      <c r="G18" s="4">
        <v>152</v>
      </c>
      <c r="H18" s="4">
        <v>18379</v>
      </c>
      <c r="I18" s="4">
        <v>320</v>
      </c>
      <c r="J18" s="4">
        <v>17832</v>
      </c>
      <c r="K18" s="4">
        <v>966</v>
      </c>
      <c r="L18" s="3">
        <v>5.4</v>
      </c>
      <c r="M18" s="4">
        <v>1490.2850059077</v>
      </c>
      <c r="N18" s="3">
        <v>7.7281068442040715</v>
      </c>
      <c r="O18" s="3">
        <v>42.156485517550081</v>
      </c>
      <c r="P18" s="4">
        <v>13782.889854379271</v>
      </c>
      <c r="Q18" s="3">
        <v>5.8710329150812415</v>
      </c>
      <c r="R18" s="3">
        <v>57.089442657773972</v>
      </c>
      <c r="S18" s="3">
        <v>0.66943870969616337</v>
      </c>
      <c r="T18" s="3">
        <v>36.370085717448625</v>
      </c>
    </row>
    <row r="19" spans="1:20">
      <c r="A19" t="s">
        <v>11</v>
      </c>
      <c r="B19" s="4">
        <v>154816</v>
      </c>
      <c r="C19" s="4">
        <v>118617</v>
      </c>
      <c r="D19" s="4">
        <v>29463</v>
      </c>
      <c r="E19" s="4">
        <v>5660</v>
      </c>
      <c r="F19" s="3">
        <v>3.7</v>
      </c>
      <c r="G19" s="4">
        <v>2246</v>
      </c>
      <c r="H19" s="4">
        <v>148080</v>
      </c>
      <c r="I19" s="4">
        <v>3414</v>
      </c>
      <c r="J19" s="4">
        <v>143649</v>
      </c>
      <c r="K19" s="4">
        <v>6995</v>
      </c>
      <c r="L19" s="3">
        <v>4.9000000000000004</v>
      </c>
      <c r="M19" s="4">
        <v>11608.615116872999</v>
      </c>
      <c r="N19" s="3">
        <v>11.681328938643246</v>
      </c>
      <c r="O19" s="3">
        <v>41.697186559983663</v>
      </c>
      <c r="P19" s="4">
        <v>94329.800293056323</v>
      </c>
      <c r="Q19" s="3">
        <v>6.6671952876623957</v>
      </c>
      <c r="R19" s="3">
        <v>51.544503273563144</v>
      </c>
      <c r="S19" s="3">
        <v>0.79111266819350234</v>
      </c>
      <c r="T19" s="3">
        <v>40.997188770580962</v>
      </c>
    </row>
    <row r="20" spans="1:20">
      <c r="A20" t="s">
        <v>12</v>
      </c>
      <c r="B20" s="4">
        <v>12746</v>
      </c>
      <c r="C20" s="4">
        <v>10305</v>
      </c>
      <c r="D20" s="4">
        <v>2139</v>
      </c>
      <c r="E20" s="4">
        <v>245</v>
      </c>
      <c r="F20" s="3">
        <v>1.9</v>
      </c>
      <c r="G20" s="4">
        <v>106</v>
      </c>
      <c r="H20" s="4">
        <v>12444</v>
      </c>
      <c r="I20" s="4">
        <v>139</v>
      </c>
      <c r="J20" s="4">
        <v>12030</v>
      </c>
      <c r="K20" s="4">
        <v>267</v>
      </c>
      <c r="L20" s="3">
        <v>2.2000000000000002</v>
      </c>
      <c r="M20" s="4">
        <v>1015.437246965</v>
      </c>
      <c r="N20" s="3">
        <v>12.032292073900191</v>
      </c>
      <c r="O20" s="3">
        <v>39.663571117840064</v>
      </c>
      <c r="P20" s="4">
        <v>9970.7749949288373</v>
      </c>
      <c r="Q20" s="3">
        <v>3.3249571890712004</v>
      </c>
      <c r="R20" s="3">
        <v>41.869182707695785</v>
      </c>
      <c r="S20" s="3">
        <v>0.46701485113928543</v>
      </c>
      <c r="T20" s="3">
        <v>54.338845252093734</v>
      </c>
    </row>
    <row r="21" spans="1:20">
      <c r="A21" t="s">
        <v>13</v>
      </c>
      <c r="B21" s="4">
        <v>18452</v>
      </c>
      <c r="C21" s="4">
        <v>12876</v>
      </c>
      <c r="D21" s="4">
        <v>5306</v>
      </c>
      <c r="E21" s="4">
        <v>120</v>
      </c>
      <c r="F21" s="3">
        <v>0.7</v>
      </c>
      <c r="G21" s="4">
        <v>67</v>
      </c>
      <c r="H21" s="4">
        <v>18182</v>
      </c>
      <c r="I21" s="4">
        <v>53</v>
      </c>
      <c r="J21" s="4">
        <v>17233</v>
      </c>
      <c r="K21" s="4">
        <v>300</v>
      </c>
      <c r="L21" s="3">
        <v>1.7</v>
      </c>
      <c r="M21" s="4">
        <v>1261.6265939687003</v>
      </c>
      <c r="N21" s="3">
        <v>6.7310699388131958</v>
      </c>
      <c r="O21" s="3">
        <v>46.225128516605153</v>
      </c>
      <c r="P21" s="4">
        <v>9471.2793617730113</v>
      </c>
      <c r="Q21" s="3">
        <v>3.8145110728986915</v>
      </c>
      <c r="R21" s="3">
        <v>47.568061588214128</v>
      </c>
      <c r="S21" s="3">
        <v>0.82794516986267475</v>
      </c>
      <c r="T21" s="3">
        <v>47.789482169024502</v>
      </c>
    </row>
    <row r="22" spans="1:20">
      <c r="A22" t="s">
        <v>14</v>
      </c>
      <c r="B22" s="4">
        <v>15637</v>
      </c>
      <c r="C22" s="4">
        <v>10864</v>
      </c>
      <c r="D22" s="4">
        <v>4209</v>
      </c>
      <c r="E22" s="4">
        <v>507</v>
      </c>
      <c r="F22" s="3">
        <v>3.2</v>
      </c>
      <c r="G22" s="4">
        <v>59</v>
      </c>
      <c r="H22" s="4">
        <v>15073</v>
      </c>
      <c r="I22" s="4">
        <v>448</v>
      </c>
      <c r="J22" s="4">
        <v>14685</v>
      </c>
      <c r="K22" s="4">
        <v>1028</v>
      </c>
      <c r="L22" s="3">
        <v>7</v>
      </c>
      <c r="M22" s="4">
        <v>1358.5575392622998</v>
      </c>
      <c r="N22" s="3">
        <v>8.5670297413754728</v>
      </c>
      <c r="O22" s="3">
        <v>45.439232784686126</v>
      </c>
      <c r="P22" s="4">
        <v>10127.663055685513</v>
      </c>
      <c r="Q22" s="3">
        <v>1.2557289801283957</v>
      </c>
      <c r="R22" s="3">
        <v>38.364980930312001</v>
      </c>
      <c r="S22" s="3">
        <v>0.63280146315710994</v>
      </c>
      <c r="T22" s="3">
        <v>59.746488626402503</v>
      </c>
    </row>
    <row r="23" spans="1:20">
      <c r="A23" t="s">
        <v>15</v>
      </c>
      <c r="B23" s="4">
        <v>33151</v>
      </c>
      <c r="C23" s="4">
        <v>16919</v>
      </c>
      <c r="D23" s="4">
        <v>13918</v>
      </c>
      <c r="E23" s="4">
        <v>1565</v>
      </c>
      <c r="F23" s="3">
        <v>4.7</v>
      </c>
      <c r="G23" s="4">
        <v>929</v>
      </c>
      <c r="H23" s="4">
        <v>30837</v>
      </c>
      <c r="I23" s="4">
        <v>636</v>
      </c>
      <c r="J23" s="4">
        <v>30794</v>
      </c>
      <c r="K23" s="4">
        <v>1945</v>
      </c>
      <c r="L23" s="3">
        <v>6.3</v>
      </c>
      <c r="M23" s="4">
        <v>4098.5174795391003</v>
      </c>
      <c r="N23" s="3">
        <v>14.547077266732739</v>
      </c>
      <c r="O23" s="3">
        <v>23.193695105967922</v>
      </c>
      <c r="P23" s="4">
        <v>37900.254030613905</v>
      </c>
      <c r="Q23" s="3">
        <v>22.067714884560431</v>
      </c>
      <c r="R23" s="3">
        <v>62.239680454241821</v>
      </c>
      <c r="S23" s="3">
        <v>1.029446925830223</v>
      </c>
      <c r="T23" s="3">
        <v>14.663157735367527</v>
      </c>
    </row>
    <row r="24" spans="1:20">
      <c r="A24" t="s">
        <v>16</v>
      </c>
      <c r="B24" s="4">
        <v>72386</v>
      </c>
      <c r="C24" s="4">
        <v>50297</v>
      </c>
      <c r="D24" s="4">
        <v>18564</v>
      </c>
      <c r="E24" s="4">
        <v>2802</v>
      </c>
      <c r="F24" s="3">
        <v>3.9</v>
      </c>
      <c r="G24" s="4">
        <v>976</v>
      </c>
      <c r="H24" s="4">
        <v>68861</v>
      </c>
      <c r="I24" s="4">
        <v>1826</v>
      </c>
      <c r="J24" s="4">
        <v>68303</v>
      </c>
      <c r="K24" s="4">
        <v>3284</v>
      </c>
      <c r="L24" s="3">
        <v>4.8</v>
      </c>
      <c r="M24" s="4">
        <v>5079.8082041727002</v>
      </c>
      <c r="N24" s="3">
        <v>10.329160083872758</v>
      </c>
      <c r="O24" s="3">
        <v>38.062677360229046</v>
      </c>
      <c r="P24" s="4">
        <v>28262.894714558879</v>
      </c>
      <c r="Q24" s="3">
        <v>13.083454604864645</v>
      </c>
      <c r="R24" s="3">
        <v>49.243328188993765</v>
      </c>
      <c r="S24" s="3">
        <v>0.52386707552546208</v>
      </c>
      <c r="T24" s="3">
        <v>37.149350130616135</v>
      </c>
    </row>
    <row r="25" spans="1:20">
      <c r="A25" t="s">
        <v>17</v>
      </c>
      <c r="B25" s="4">
        <v>23007</v>
      </c>
      <c r="C25" s="4">
        <v>18344</v>
      </c>
      <c r="D25" s="4">
        <v>4004</v>
      </c>
      <c r="E25" s="4">
        <v>472</v>
      </c>
      <c r="F25" s="3">
        <v>2.1</v>
      </c>
      <c r="G25" s="4">
        <v>165</v>
      </c>
      <c r="H25" s="4">
        <v>22348</v>
      </c>
      <c r="I25" s="4">
        <v>307</v>
      </c>
      <c r="J25" s="4">
        <v>21347</v>
      </c>
      <c r="K25" s="4">
        <v>680</v>
      </c>
      <c r="L25" s="3">
        <v>3.2</v>
      </c>
      <c r="M25" s="4">
        <v>1794.5186466975001</v>
      </c>
      <c r="N25" s="3">
        <v>9.9804837346831388</v>
      </c>
      <c r="O25" s="3">
        <v>38.235370197028772</v>
      </c>
      <c r="P25" s="4">
        <v>16636.44372021754</v>
      </c>
      <c r="Q25" s="3">
        <v>3.344440731187257</v>
      </c>
      <c r="R25" s="3">
        <v>44.696084842721234</v>
      </c>
      <c r="S25" s="3">
        <v>0.52434884201837895</v>
      </c>
      <c r="T25" s="3">
        <v>51.435125584073141</v>
      </c>
    </row>
    <row r="26" spans="1:20">
      <c r="A26" t="s">
        <v>18</v>
      </c>
      <c r="B26" s="4">
        <v>23445</v>
      </c>
      <c r="C26" s="4">
        <v>17935</v>
      </c>
      <c r="D26" s="4">
        <v>4670</v>
      </c>
      <c r="E26" s="4">
        <v>649</v>
      </c>
      <c r="F26" s="3">
        <v>2.8</v>
      </c>
      <c r="G26" s="4">
        <v>147</v>
      </c>
      <c r="H26" s="4">
        <v>22605</v>
      </c>
      <c r="I26" s="4">
        <v>502</v>
      </c>
      <c r="J26" s="4">
        <v>22093</v>
      </c>
      <c r="K26" s="4">
        <v>709</v>
      </c>
      <c r="L26" s="3">
        <v>3.2</v>
      </c>
      <c r="M26" s="4">
        <v>2399.4341690942001</v>
      </c>
      <c r="N26" s="3">
        <v>9.2051156301812576</v>
      </c>
      <c r="O26" s="3">
        <v>38.389458335459629</v>
      </c>
      <c r="P26" s="4">
        <v>14148.346852893017</v>
      </c>
      <c r="Q26" s="3">
        <v>4.8744210696176289</v>
      </c>
      <c r="R26" s="3">
        <v>63.894086666044188</v>
      </c>
      <c r="S26" s="3">
        <v>0.88191222124644286</v>
      </c>
      <c r="T26" s="3">
        <v>30.349580043091745</v>
      </c>
    </row>
    <row r="27" spans="1:20">
      <c r="A27" t="s">
        <v>19</v>
      </c>
      <c r="B27" s="4">
        <v>6489</v>
      </c>
      <c r="C27" s="4">
        <v>4805</v>
      </c>
      <c r="D27" s="4">
        <v>1312</v>
      </c>
      <c r="E27" s="4">
        <v>316</v>
      </c>
      <c r="F27" s="3">
        <v>4.9000000000000004</v>
      </c>
      <c r="G27" s="4">
        <v>76</v>
      </c>
      <c r="H27" s="4">
        <v>6117</v>
      </c>
      <c r="I27" s="4">
        <v>240</v>
      </c>
      <c r="J27" s="4">
        <v>6262</v>
      </c>
      <c r="K27" s="4">
        <v>442</v>
      </c>
      <c r="L27" s="3">
        <v>7.1</v>
      </c>
      <c r="M27" s="4">
        <v>447.70060053700001</v>
      </c>
      <c r="N27" s="3">
        <v>12.565728723955704</v>
      </c>
      <c r="O27" s="3">
        <v>31.335564846178006</v>
      </c>
      <c r="P27" s="4">
        <v>3210.5629383814212</v>
      </c>
      <c r="Q27" s="3">
        <v>4.5372728333255887</v>
      </c>
      <c r="R27" s="3">
        <v>48.790446724265493</v>
      </c>
      <c r="S27" s="3">
        <v>0.44347362980455918</v>
      </c>
      <c r="T27" s="3">
        <v>46.228806812604361</v>
      </c>
    </row>
    <row r="28" spans="1:20">
      <c r="A28" t="s">
        <v>20</v>
      </c>
      <c r="B28" s="4">
        <v>51445</v>
      </c>
      <c r="C28" s="4">
        <v>17677</v>
      </c>
      <c r="D28" s="4">
        <v>31017</v>
      </c>
      <c r="E28" s="4">
        <v>1559</v>
      </c>
      <c r="F28" s="3">
        <v>3</v>
      </c>
      <c r="G28" s="4">
        <v>605</v>
      </c>
      <c r="H28" s="4">
        <v>48694</v>
      </c>
      <c r="I28" s="4">
        <v>954</v>
      </c>
      <c r="J28" s="4">
        <v>47548</v>
      </c>
      <c r="K28" s="4">
        <v>2948</v>
      </c>
      <c r="L28" s="3">
        <v>6.2</v>
      </c>
      <c r="M28" s="4">
        <v>7529.5298900126008</v>
      </c>
      <c r="N28" s="3">
        <v>12.800795807425727</v>
      </c>
      <c r="O28" s="3">
        <v>23.153895426526855</v>
      </c>
      <c r="P28" s="4">
        <v>49546.155060626035</v>
      </c>
      <c r="Q28" s="3">
        <v>16.856246442899</v>
      </c>
      <c r="R28" s="3">
        <v>54.916436939872206</v>
      </c>
      <c r="S28" s="3">
        <v>0.53805991539362763</v>
      </c>
      <c r="T28" s="3">
        <v>27.689256701835163</v>
      </c>
    </row>
    <row r="29" spans="1:20">
      <c r="A29" t="s">
        <v>21</v>
      </c>
      <c r="B29" s="4">
        <v>11031</v>
      </c>
      <c r="C29" s="4">
        <v>8406</v>
      </c>
      <c r="D29" s="4">
        <v>1995</v>
      </c>
      <c r="E29" s="4">
        <v>595</v>
      </c>
      <c r="F29" s="3">
        <v>5.4</v>
      </c>
      <c r="G29" s="4">
        <v>150</v>
      </c>
      <c r="H29" s="4">
        <v>10401</v>
      </c>
      <c r="I29" s="4">
        <v>445</v>
      </c>
      <c r="J29" s="4">
        <v>10313</v>
      </c>
      <c r="K29" s="4">
        <v>947</v>
      </c>
      <c r="L29" s="3">
        <v>9.1999999999999993</v>
      </c>
      <c r="M29" s="4">
        <v>753.92533152199996</v>
      </c>
      <c r="N29" s="3">
        <v>8.8415962781660244</v>
      </c>
      <c r="O29" s="3">
        <v>51.387425726349242</v>
      </c>
      <c r="P29" s="4">
        <v>5119.1996663596856</v>
      </c>
      <c r="Q29" s="3">
        <v>3.9901940403363012</v>
      </c>
      <c r="R29" s="3">
        <v>48.641216641012427</v>
      </c>
      <c r="S29" s="3">
        <v>0.405160989056501</v>
      </c>
      <c r="T29" s="3">
        <v>46.963428329594755</v>
      </c>
    </row>
    <row r="30" spans="1:20">
      <c r="A30" t="s">
        <v>22</v>
      </c>
      <c r="B30" s="4">
        <v>112595</v>
      </c>
      <c r="C30" s="4">
        <v>76750</v>
      </c>
      <c r="D30" s="4">
        <v>30219</v>
      </c>
      <c r="E30" s="4">
        <v>4606</v>
      </c>
      <c r="F30" s="3">
        <v>4.0999999999999996</v>
      </c>
      <c r="G30" s="4">
        <v>1596</v>
      </c>
      <c r="H30" s="4">
        <v>106969</v>
      </c>
      <c r="I30" s="4">
        <v>3010</v>
      </c>
      <c r="J30" s="4">
        <v>105153</v>
      </c>
      <c r="K30" s="4">
        <v>7501</v>
      </c>
      <c r="L30" s="3">
        <v>7.1</v>
      </c>
      <c r="M30" s="4">
        <v>8099.4772998780008</v>
      </c>
      <c r="N30" s="3">
        <v>8.4872601202099105</v>
      </c>
      <c r="O30" s="3">
        <v>39.665902893096472</v>
      </c>
      <c r="P30" s="4">
        <v>60500.162941418617</v>
      </c>
      <c r="Q30" s="3">
        <v>6.1313834866723402</v>
      </c>
      <c r="R30" s="3">
        <v>50.235054787254683</v>
      </c>
      <c r="S30" s="3">
        <v>1.0330038294362083</v>
      </c>
      <c r="T30" s="3">
        <v>42.600557896636758</v>
      </c>
    </row>
    <row r="31" spans="1:20">
      <c r="A31" t="s">
        <v>23</v>
      </c>
      <c r="B31" s="4">
        <v>65375</v>
      </c>
      <c r="C31" s="4">
        <v>22152</v>
      </c>
      <c r="D31" s="4">
        <v>41213</v>
      </c>
      <c r="E31" s="4">
        <v>1497</v>
      </c>
      <c r="F31" s="3">
        <v>2.2999999999999998</v>
      </c>
      <c r="G31" s="4">
        <v>738</v>
      </c>
      <c r="H31" s="4">
        <v>63365</v>
      </c>
      <c r="I31" s="4">
        <v>759</v>
      </c>
      <c r="J31" s="4">
        <v>61588</v>
      </c>
      <c r="K31" s="4">
        <v>2207</v>
      </c>
      <c r="L31" s="3">
        <v>3.6</v>
      </c>
      <c r="M31" s="4">
        <v>5185.8568360477011</v>
      </c>
      <c r="N31" s="3">
        <v>6.0008887207320791</v>
      </c>
      <c r="O31" s="3">
        <v>51.833382895435079</v>
      </c>
      <c r="P31" s="4">
        <v>23650.525081878743</v>
      </c>
      <c r="Q31" s="3">
        <v>4.7660971420193832</v>
      </c>
      <c r="R31" s="3">
        <v>56.019876743250443</v>
      </c>
      <c r="S31" s="3">
        <v>0.45471294877253998</v>
      </c>
      <c r="T31" s="3">
        <v>38.759313165957643</v>
      </c>
    </row>
    <row r="32" spans="1:20">
      <c r="A32" t="s">
        <v>24</v>
      </c>
      <c r="B32" s="4">
        <v>13130</v>
      </c>
      <c r="C32" s="4">
        <v>6727</v>
      </c>
      <c r="D32" s="4">
        <v>5074</v>
      </c>
      <c r="E32" s="4">
        <v>1250</v>
      </c>
      <c r="F32" s="3">
        <v>9.5</v>
      </c>
      <c r="G32" s="4">
        <v>106</v>
      </c>
      <c r="H32" s="4">
        <v>11801</v>
      </c>
      <c r="I32" s="4">
        <v>1144</v>
      </c>
      <c r="J32" s="4">
        <v>12468</v>
      </c>
      <c r="K32" s="4">
        <v>1210</v>
      </c>
      <c r="L32" s="3">
        <v>9.6999999999999993</v>
      </c>
      <c r="M32" s="4">
        <v>935.96278075040004</v>
      </c>
      <c r="N32" s="3">
        <v>8.1589758942310766</v>
      </c>
      <c r="O32" s="3">
        <v>37.994114401674409</v>
      </c>
      <c r="P32" s="4">
        <v>6243.5297632021911</v>
      </c>
      <c r="Q32" s="3">
        <v>2.656494103344099</v>
      </c>
      <c r="R32" s="3">
        <v>50.075247793749526</v>
      </c>
      <c r="S32" s="3">
        <v>0.10076031089140614</v>
      </c>
      <c r="T32" s="3">
        <v>47.16749779201497</v>
      </c>
    </row>
    <row r="33" spans="1:20">
      <c r="A33" t="s">
        <v>25</v>
      </c>
      <c r="B33" s="4">
        <v>279290</v>
      </c>
      <c r="C33" s="4">
        <v>157646</v>
      </c>
      <c r="D33" s="4">
        <v>98496</v>
      </c>
      <c r="E33" s="4">
        <v>18829</v>
      </c>
      <c r="F33" s="3">
        <v>6.7</v>
      </c>
      <c r="G33" s="4">
        <v>7229</v>
      </c>
      <c r="H33" s="4">
        <v>256142</v>
      </c>
      <c r="I33" s="4">
        <v>11600</v>
      </c>
      <c r="J33" s="4">
        <v>260239</v>
      </c>
      <c r="K33" s="4">
        <v>23824</v>
      </c>
      <c r="L33" s="3">
        <v>9.1999999999999993</v>
      </c>
      <c r="M33" s="4">
        <v>27574.047075795999</v>
      </c>
      <c r="N33" s="3">
        <v>14.971110732307435</v>
      </c>
      <c r="O33" s="3">
        <v>36.569975708235432</v>
      </c>
      <c r="P33" s="4">
        <v>204091.69556276719</v>
      </c>
      <c r="Q33" s="3">
        <v>19.958269682498063</v>
      </c>
      <c r="R33" s="3">
        <v>55.123522635148333</v>
      </c>
      <c r="S33" s="3">
        <v>1.0897386068880994</v>
      </c>
      <c r="T33" s="3">
        <v>23.82846907546551</v>
      </c>
    </row>
    <row r="34" spans="1:20">
      <c r="A34" t="s">
        <v>26</v>
      </c>
      <c r="B34" s="4">
        <v>11914</v>
      </c>
      <c r="C34" s="4">
        <v>2729</v>
      </c>
      <c r="D34" s="4">
        <v>7858</v>
      </c>
      <c r="E34" s="4">
        <v>812</v>
      </c>
      <c r="F34" s="3">
        <v>6.8</v>
      </c>
      <c r="G34" s="4">
        <v>435</v>
      </c>
      <c r="H34" s="4">
        <v>10587</v>
      </c>
      <c r="I34" s="4">
        <v>377</v>
      </c>
      <c r="J34" s="4">
        <v>10795</v>
      </c>
      <c r="K34" s="4">
        <v>1636</v>
      </c>
      <c r="L34" s="3">
        <v>15.2</v>
      </c>
      <c r="M34" s="4">
        <v>1478.5694879230998</v>
      </c>
      <c r="N34" s="3">
        <v>14.190626024416691</v>
      </c>
      <c r="O34" s="3">
        <v>7.114387595192345</v>
      </c>
      <c r="P34" s="4">
        <v>4461.0098835089902</v>
      </c>
      <c r="Q34" s="3">
        <v>8.4691361343234437</v>
      </c>
      <c r="R34" s="3">
        <v>66.079140754588266</v>
      </c>
      <c r="S34" s="3">
        <v>0.22990309969752237</v>
      </c>
      <c r="T34" s="3">
        <v>25.221820011390765</v>
      </c>
    </row>
    <row r="35" spans="1:20">
      <c r="A35" t="s">
        <v>27</v>
      </c>
      <c r="B35" s="4">
        <v>25241</v>
      </c>
      <c r="C35" s="4">
        <v>19162</v>
      </c>
      <c r="D35" s="4">
        <v>5220</v>
      </c>
      <c r="E35" s="4">
        <v>773</v>
      </c>
      <c r="F35" s="3">
        <v>3.1</v>
      </c>
      <c r="G35" s="4">
        <v>178</v>
      </c>
      <c r="H35" s="4">
        <v>24382</v>
      </c>
      <c r="I35" s="4">
        <v>595</v>
      </c>
      <c r="J35" s="4">
        <v>23873</v>
      </c>
      <c r="K35" s="4">
        <v>1106</v>
      </c>
      <c r="L35" s="3">
        <v>4.5999999999999996</v>
      </c>
      <c r="M35" s="4">
        <v>1937.0104237523001</v>
      </c>
      <c r="N35" s="3">
        <v>6.0884699672313758</v>
      </c>
      <c r="O35" s="3">
        <v>51.299336319956133</v>
      </c>
      <c r="P35" s="4">
        <v>11153.219718348802</v>
      </c>
      <c r="Q35" s="3">
        <v>3.9224816783647829</v>
      </c>
      <c r="R35" s="3">
        <v>71.570023738237282</v>
      </c>
      <c r="S35" s="3">
        <v>1.1321035825401391</v>
      </c>
      <c r="T35" s="3">
        <v>23.375391000857789</v>
      </c>
    </row>
    <row r="36" spans="1:20">
      <c r="A36" t="s">
        <v>28</v>
      </c>
      <c r="B36" s="4">
        <v>225944</v>
      </c>
      <c r="C36" s="4">
        <v>105914</v>
      </c>
      <c r="D36" s="4">
        <v>96678</v>
      </c>
      <c r="E36" s="4">
        <v>20526</v>
      </c>
      <c r="F36" s="3">
        <v>9.1</v>
      </c>
      <c r="G36" s="4">
        <v>8192</v>
      </c>
      <c r="H36" s="4">
        <v>202592</v>
      </c>
      <c r="I36" s="4">
        <v>12334</v>
      </c>
      <c r="J36" s="4">
        <v>211322</v>
      </c>
      <c r="K36" s="4">
        <v>25473</v>
      </c>
      <c r="L36" s="3">
        <v>12.1</v>
      </c>
      <c r="M36" s="4">
        <v>18358.028316276996</v>
      </c>
      <c r="N36" s="3">
        <v>9.7276450635694438</v>
      </c>
      <c r="O36" s="3">
        <v>41.094668841686129</v>
      </c>
      <c r="P36" s="4">
        <v>82397.305699015415</v>
      </c>
      <c r="Q36" s="3">
        <v>8.9050957889363112</v>
      </c>
      <c r="R36" s="3">
        <v>63.4691590414769</v>
      </c>
      <c r="S36" s="3">
        <v>1.5505409905839511</v>
      </c>
      <c r="T36" s="3">
        <v>26.075204179002842</v>
      </c>
    </row>
    <row r="37" spans="1:20">
      <c r="A37" t="s">
        <v>29</v>
      </c>
      <c r="B37" s="4">
        <v>120905</v>
      </c>
      <c r="C37" s="4">
        <v>70842</v>
      </c>
      <c r="D37" s="4">
        <v>36816</v>
      </c>
      <c r="E37" s="4">
        <v>12120</v>
      </c>
      <c r="F37" s="3">
        <v>10</v>
      </c>
      <c r="G37" s="4">
        <v>3424</v>
      </c>
      <c r="H37" s="4">
        <v>107658</v>
      </c>
      <c r="I37" s="4">
        <v>8696</v>
      </c>
      <c r="J37" s="4">
        <v>113956</v>
      </c>
      <c r="K37" s="4">
        <v>16283</v>
      </c>
      <c r="L37" s="3">
        <v>14.3</v>
      </c>
      <c r="M37" s="4">
        <v>5904.4515392454996</v>
      </c>
      <c r="N37" s="3">
        <v>12.375888303401609</v>
      </c>
      <c r="O37" s="3">
        <v>40.435182516386341</v>
      </c>
      <c r="P37" s="4">
        <v>35773.710117437164</v>
      </c>
      <c r="Q37" s="3">
        <v>11.234627291400228</v>
      </c>
      <c r="R37" s="3">
        <v>55.819628253393383</v>
      </c>
      <c r="S37" s="3">
        <v>1.1297654022276009</v>
      </c>
      <c r="T37" s="3">
        <v>31.815979052978793</v>
      </c>
    </row>
    <row r="38" spans="1:20">
      <c r="A38" t="s">
        <v>30</v>
      </c>
      <c r="B38" s="4">
        <v>3104</v>
      </c>
      <c r="C38" s="4">
        <v>2133</v>
      </c>
      <c r="D38" s="4">
        <v>918</v>
      </c>
      <c r="E38" s="4">
        <v>53</v>
      </c>
      <c r="F38" s="3">
        <v>1.7</v>
      </c>
      <c r="G38" s="4">
        <v>53</v>
      </c>
      <c r="H38" s="4">
        <v>3051</v>
      </c>
      <c r="I38" s="4">
        <v>0</v>
      </c>
      <c r="J38" s="4">
        <v>2816</v>
      </c>
      <c r="K38" s="4">
        <v>116</v>
      </c>
      <c r="L38" s="3">
        <v>4.0999999999999996</v>
      </c>
      <c r="M38" s="4">
        <v>277.5154203052</v>
      </c>
      <c r="N38" s="3">
        <v>8.9051521893887813</v>
      </c>
      <c r="O38" s="3">
        <v>48.709124312133625</v>
      </c>
      <c r="P38" s="4">
        <v>1637.1068861067754</v>
      </c>
      <c r="Q38" s="3">
        <v>2.8772708978103818</v>
      </c>
      <c r="R38" s="3">
        <v>47.554500357114954</v>
      </c>
      <c r="S38" s="3">
        <v>0.63221284375716391</v>
      </c>
      <c r="T38" s="3">
        <v>48.936015901317489</v>
      </c>
    </row>
    <row r="39" spans="1:20">
      <c r="A39" t="s">
        <v>31</v>
      </c>
      <c r="B39" s="4">
        <v>267234</v>
      </c>
      <c r="C39" s="4">
        <v>136441</v>
      </c>
      <c r="D39" s="4">
        <v>86528</v>
      </c>
      <c r="E39" s="4">
        <v>39925</v>
      </c>
      <c r="F39" s="3">
        <v>14.9</v>
      </c>
      <c r="G39" s="4">
        <v>15874</v>
      </c>
      <c r="H39" s="4">
        <v>222969</v>
      </c>
      <c r="I39" s="4">
        <v>24051</v>
      </c>
      <c r="J39" s="4">
        <v>245877</v>
      </c>
      <c r="K39" s="4">
        <v>49554</v>
      </c>
      <c r="L39" s="3">
        <v>20.2</v>
      </c>
      <c r="M39" s="4">
        <v>21077.620096218001</v>
      </c>
      <c r="N39" s="3">
        <v>20.216528552967841</v>
      </c>
      <c r="O39" s="3">
        <v>29.555016207146512</v>
      </c>
      <c r="P39" s="4">
        <v>154966.5390398624</v>
      </c>
      <c r="Q39" s="3">
        <v>7.8112959578236634</v>
      </c>
      <c r="R39" s="3">
        <v>50.966388285721195</v>
      </c>
      <c r="S39" s="3">
        <v>0.4701324586029465</v>
      </c>
      <c r="T39" s="3">
        <v>40.752183297852184</v>
      </c>
    </row>
    <row r="40" spans="1:20">
      <c r="A40" t="s">
        <v>32</v>
      </c>
      <c r="B40" s="4">
        <v>6791</v>
      </c>
      <c r="C40" s="4">
        <v>5373</v>
      </c>
      <c r="D40" s="4">
        <v>1282</v>
      </c>
      <c r="E40" s="4">
        <v>128</v>
      </c>
      <c r="F40" s="3">
        <v>1.9</v>
      </c>
      <c r="G40" s="4">
        <v>16</v>
      </c>
      <c r="H40" s="4">
        <v>6655</v>
      </c>
      <c r="I40" s="4">
        <v>112</v>
      </c>
      <c r="J40" s="4">
        <v>6166</v>
      </c>
      <c r="K40" s="4">
        <v>209</v>
      </c>
      <c r="L40" s="3">
        <v>3.4</v>
      </c>
      <c r="M40" s="4">
        <v>533.93263427099998</v>
      </c>
      <c r="N40" s="3">
        <v>11.840257741000507</v>
      </c>
      <c r="O40" s="3">
        <v>38.920584190125602</v>
      </c>
      <c r="P40" s="4">
        <v>3222.6446425281392</v>
      </c>
      <c r="Q40" s="3">
        <v>2.4171762214182704</v>
      </c>
      <c r="R40" s="3">
        <v>51.240275710466619</v>
      </c>
      <c r="S40" s="3">
        <v>3.9098322643837643E-3</v>
      </c>
      <c r="T40" s="3">
        <v>46.338638235850723</v>
      </c>
    </row>
    <row r="41" spans="1:20">
      <c r="A41" t="s">
        <v>33</v>
      </c>
      <c r="B41" s="4">
        <v>719133</v>
      </c>
      <c r="C41" s="4">
        <v>276886</v>
      </c>
      <c r="D41" s="4">
        <v>318630</v>
      </c>
      <c r="E41" s="4">
        <v>112125</v>
      </c>
      <c r="F41" s="3">
        <v>15.6</v>
      </c>
      <c r="G41" s="4">
        <v>46720</v>
      </c>
      <c r="H41" s="4">
        <v>595516</v>
      </c>
      <c r="I41" s="4">
        <v>65405</v>
      </c>
      <c r="J41" s="4">
        <v>671058</v>
      </c>
      <c r="K41" s="4">
        <v>141263</v>
      </c>
      <c r="L41" s="3">
        <v>21.1</v>
      </c>
      <c r="M41" s="4">
        <v>46505.388452371008</v>
      </c>
      <c r="N41" s="3">
        <v>12.643922149350873</v>
      </c>
      <c r="O41" s="3">
        <v>40.149205426794062</v>
      </c>
      <c r="P41" s="4">
        <v>256009.35898095858</v>
      </c>
      <c r="Q41" s="3">
        <v>13.271860894166432</v>
      </c>
      <c r="R41" s="3">
        <v>54.96004425778245</v>
      </c>
      <c r="S41" s="3">
        <v>1.5553056403286227</v>
      </c>
      <c r="T41" s="3">
        <v>29.335424517251528</v>
      </c>
    </row>
    <row r="42" spans="1:20">
      <c r="A42" t="s">
        <v>34</v>
      </c>
      <c r="B42" s="4">
        <v>43003</v>
      </c>
      <c r="C42" s="4">
        <v>33924</v>
      </c>
      <c r="D42" s="4">
        <v>6625</v>
      </c>
      <c r="E42" s="4">
        <v>2313</v>
      </c>
      <c r="F42" s="3">
        <v>5.4</v>
      </c>
      <c r="G42" s="4">
        <v>623</v>
      </c>
      <c r="H42" s="4">
        <v>40549</v>
      </c>
      <c r="I42" s="4">
        <v>1690</v>
      </c>
      <c r="J42" s="4">
        <v>40092</v>
      </c>
      <c r="K42" s="4">
        <v>3880</v>
      </c>
      <c r="L42" s="3">
        <v>9.6999999999999993</v>
      </c>
      <c r="M42" s="4">
        <v>2422.1573680952006</v>
      </c>
      <c r="N42" s="3">
        <v>7.0837272006042618</v>
      </c>
      <c r="O42" s="3">
        <v>41.30358317234154</v>
      </c>
      <c r="P42" s="4">
        <v>18894.710213731087</v>
      </c>
      <c r="Q42" s="3">
        <v>3.2514338301602685</v>
      </c>
      <c r="R42" s="3">
        <v>52.331900770906039</v>
      </c>
      <c r="S42" s="3">
        <v>0.68650960259625871</v>
      </c>
      <c r="T42" s="3">
        <v>43.730155796337435</v>
      </c>
    </row>
    <row r="43" spans="1:20">
      <c r="A43" t="s">
        <v>35</v>
      </c>
      <c r="B43" s="4">
        <v>46024</v>
      </c>
      <c r="C43" s="4">
        <v>33562</v>
      </c>
      <c r="D43" s="4">
        <v>7328</v>
      </c>
      <c r="E43" s="4">
        <v>4983</v>
      </c>
      <c r="F43" s="3">
        <v>10.8</v>
      </c>
      <c r="G43" s="4">
        <v>392</v>
      </c>
      <c r="H43" s="4">
        <v>40890</v>
      </c>
      <c r="I43" s="4">
        <v>4591</v>
      </c>
      <c r="J43" s="4">
        <v>42397</v>
      </c>
      <c r="K43" s="4">
        <v>7197</v>
      </c>
      <c r="L43" s="3">
        <v>17</v>
      </c>
      <c r="M43" s="4">
        <v>2633.8288905983995</v>
      </c>
      <c r="N43" s="3">
        <v>8.2566691125858274</v>
      </c>
      <c r="O43" s="3">
        <v>47.549649124277884</v>
      </c>
      <c r="P43" s="4">
        <v>20287.882630769196</v>
      </c>
      <c r="Q43" s="3">
        <v>3.3078661396739166</v>
      </c>
      <c r="R43" s="3">
        <v>52.693418995763807</v>
      </c>
      <c r="S43" s="3">
        <v>1.3199356723104578</v>
      </c>
      <c r="T43" s="3">
        <v>42.678779192251824</v>
      </c>
    </row>
    <row r="44" spans="1:20">
      <c r="A44" t="s">
        <v>36</v>
      </c>
      <c r="B44" s="4">
        <v>136204</v>
      </c>
      <c r="C44" s="4">
        <v>65378</v>
      </c>
      <c r="D44" s="4">
        <v>58023</v>
      </c>
      <c r="E44" s="4">
        <v>8921</v>
      </c>
      <c r="F44" s="3">
        <v>6.5</v>
      </c>
      <c r="G44" s="4">
        <v>4912</v>
      </c>
      <c r="H44" s="4">
        <v>123401</v>
      </c>
      <c r="I44" s="4">
        <v>4009</v>
      </c>
      <c r="J44" s="4">
        <v>127472</v>
      </c>
      <c r="K44" s="4">
        <v>12459</v>
      </c>
      <c r="L44" s="3">
        <v>9.8000000000000007</v>
      </c>
      <c r="M44" s="4">
        <v>14928.082908576998</v>
      </c>
      <c r="N44" s="3">
        <v>20.184860590610366</v>
      </c>
      <c r="O44" s="3">
        <v>30.346693321043684</v>
      </c>
      <c r="P44" s="4">
        <v>197386.0220568318</v>
      </c>
      <c r="Q44" s="3">
        <v>14.382773766941821</v>
      </c>
      <c r="R44" s="3">
        <v>61.85751692429632</v>
      </c>
      <c r="S44" s="3">
        <v>0.62622164787540369</v>
      </c>
      <c r="T44" s="3">
        <v>23.133487660886466</v>
      </c>
    </row>
    <row r="45" spans="1:20">
      <c r="A45" t="s">
        <v>37</v>
      </c>
      <c r="B45" s="4">
        <v>17033</v>
      </c>
      <c r="C45" s="4">
        <v>13063</v>
      </c>
      <c r="D45" s="4">
        <v>3311</v>
      </c>
      <c r="E45" s="4">
        <v>531</v>
      </c>
      <c r="F45" s="3">
        <v>3.1</v>
      </c>
      <c r="G45" s="4">
        <v>95</v>
      </c>
      <c r="H45" s="4">
        <v>16374</v>
      </c>
      <c r="I45" s="4">
        <v>436</v>
      </c>
      <c r="J45" s="4">
        <v>15860</v>
      </c>
      <c r="K45" s="4">
        <v>825</v>
      </c>
      <c r="L45" s="3">
        <v>5.2</v>
      </c>
      <c r="M45" s="4">
        <v>1266.7955100313</v>
      </c>
      <c r="N45" s="3">
        <v>10.893338952384699</v>
      </c>
      <c r="O45" s="3">
        <v>42.172428484854677</v>
      </c>
      <c r="P45" s="4">
        <v>9140.3011114541223</v>
      </c>
      <c r="Q45" s="3">
        <v>4.757742602757828</v>
      </c>
      <c r="R45" s="3">
        <v>55.465535961905118</v>
      </c>
      <c r="S45" s="3">
        <v>0.43245840063699525</v>
      </c>
      <c r="T45" s="3">
        <v>39.344263034700042</v>
      </c>
    </row>
    <row r="46" spans="1:20">
      <c r="A46" t="s">
        <v>38</v>
      </c>
      <c r="B46" s="4">
        <v>133416</v>
      </c>
      <c r="C46" s="4">
        <v>77322</v>
      </c>
      <c r="D46" s="4">
        <v>46804</v>
      </c>
      <c r="E46" s="4">
        <v>7646</v>
      </c>
      <c r="F46" s="3">
        <v>5.7</v>
      </c>
      <c r="G46" s="4">
        <v>2884</v>
      </c>
      <c r="H46" s="4">
        <v>124126</v>
      </c>
      <c r="I46" s="4">
        <v>4762</v>
      </c>
      <c r="J46" s="4">
        <v>124761</v>
      </c>
      <c r="K46" s="4">
        <v>10739</v>
      </c>
      <c r="L46" s="3">
        <v>8.6</v>
      </c>
      <c r="M46" s="4">
        <v>11919.877717271602</v>
      </c>
      <c r="N46" s="3">
        <v>9.0301726837511467</v>
      </c>
      <c r="O46" s="3">
        <v>40.434632090041418</v>
      </c>
      <c r="P46" s="4">
        <v>61641.314651908804</v>
      </c>
      <c r="Q46" s="3">
        <v>8.1322405732382794</v>
      </c>
      <c r="R46" s="3">
        <v>62.239847116583135</v>
      </c>
      <c r="S46" s="3">
        <v>0.91169210646061005</v>
      </c>
      <c r="T46" s="3">
        <v>28.716220203717985</v>
      </c>
    </row>
    <row r="47" spans="1:20">
      <c r="A47" t="s">
        <v>39</v>
      </c>
      <c r="B47" s="4">
        <v>12539</v>
      </c>
      <c r="C47" s="4">
        <v>9302</v>
      </c>
      <c r="D47" s="4">
        <v>2940</v>
      </c>
      <c r="E47" s="4">
        <v>175</v>
      </c>
      <c r="F47" s="3">
        <v>1.4</v>
      </c>
      <c r="G47" s="4">
        <v>86</v>
      </c>
      <c r="H47" s="4">
        <v>12242</v>
      </c>
      <c r="I47" s="4">
        <v>89</v>
      </c>
      <c r="J47" s="4">
        <v>11880</v>
      </c>
      <c r="K47" s="4">
        <v>189</v>
      </c>
      <c r="L47" s="3">
        <v>1.6</v>
      </c>
      <c r="M47" s="4">
        <v>1000.2392169531001</v>
      </c>
      <c r="N47" s="3">
        <v>9.4182285008844193</v>
      </c>
      <c r="O47" s="3">
        <v>34.404663513931766</v>
      </c>
      <c r="P47" s="4">
        <v>4658.3876124174458</v>
      </c>
      <c r="Q47" s="3">
        <v>4.2877282145344386</v>
      </c>
      <c r="R47" s="3">
        <v>39.944657997971092</v>
      </c>
      <c r="S47" s="3">
        <v>8.7154619533540388E-3</v>
      </c>
      <c r="T47" s="3">
        <v>55.758898325541118</v>
      </c>
    </row>
    <row r="48" spans="1:20">
      <c r="A48" t="s">
        <v>40</v>
      </c>
      <c r="B48" s="4">
        <v>23314</v>
      </c>
      <c r="C48" s="4">
        <v>19703</v>
      </c>
      <c r="D48" s="4">
        <v>3094</v>
      </c>
      <c r="E48" s="4">
        <v>496</v>
      </c>
      <c r="F48" s="3">
        <v>2.1</v>
      </c>
      <c r="G48" s="4">
        <v>247</v>
      </c>
      <c r="H48" s="4">
        <v>22797</v>
      </c>
      <c r="I48" s="4">
        <v>249</v>
      </c>
      <c r="J48" s="4">
        <v>21628</v>
      </c>
      <c r="K48" s="4">
        <v>903</v>
      </c>
      <c r="L48" s="3">
        <v>4.2</v>
      </c>
      <c r="M48" s="4">
        <v>1484.5155804526003</v>
      </c>
      <c r="N48" s="3">
        <v>6.6159207150696471</v>
      </c>
      <c r="O48" s="3">
        <v>56.526956086426438</v>
      </c>
      <c r="P48" s="4">
        <v>10758.659677486081</v>
      </c>
      <c r="Q48" s="3">
        <v>4.533817544398584</v>
      </c>
      <c r="R48" s="3">
        <v>51.717027648374547</v>
      </c>
      <c r="S48" s="3">
        <v>1.1370282513535548</v>
      </c>
      <c r="T48" s="3">
        <v>42.61212655587331</v>
      </c>
    </row>
    <row r="49" spans="1:20">
      <c r="A49" t="s">
        <v>41</v>
      </c>
      <c r="B49" s="4">
        <v>16445</v>
      </c>
      <c r="C49" s="4">
        <v>5163</v>
      </c>
      <c r="D49" s="4">
        <v>10817</v>
      </c>
      <c r="E49" s="4">
        <v>395</v>
      </c>
      <c r="F49" s="3">
        <v>2.4</v>
      </c>
      <c r="G49" s="4">
        <v>258</v>
      </c>
      <c r="H49" s="4">
        <v>15980</v>
      </c>
      <c r="I49" s="4">
        <v>137</v>
      </c>
      <c r="J49" s="4">
        <v>15651</v>
      </c>
      <c r="K49" s="4">
        <v>568</v>
      </c>
      <c r="L49" s="3">
        <v>3.6</v>
      </c>
      <c r="M49" s="4">
        <v>1368.8207393426999</v>
      </c>
      <c r="N49" s="3">
        <v>6.0791723371066402</v>
      </c>
      <c r="O49" s="3">
        <v>48.196158912780177</v>
      </c>
      <c r="P49" s="4">
        <v>6662.6626381088518</v>
      </c>
      <c r="Q49" s="3">
        <v>3.6793098092323819</v>
      </c>
      <c r="R49" s="3">
        <v>58.416465179223628</v>
      </c>
      <c r="S49" s="3">
        <v>2.3580362466708049</v>
      </c>
      <c r="T49" s="3">
        <v>35.546188764873186</v>
      </c>
    </row>
    <row r="50" spans="1:20">
      <c r="A50" t="s">
        <v>42</v>
      </c>
      <c r="B50" s="4">
        <v>22673</v>
      </c>
      <c r="C50" s="4">
        <v>13978</v>
      </c>
      <c r="D50" s="4">
        <v>7669</v>
      </c>
      <c r="E50" s="4">
        <v>874</v>
      </c>
      <c r="F50" s="3">
        <v>3.9</v>
      </c>
      <c r="G50" s="4">
        <v>402</v>
      </c>
      <c r="H50" s="4">
        <v>21647</v>
      </c>
      <c r="I50" s="4">
        <v>472</v>
      </c>
      <c r="J50" s="4">
        <v>21504</v>
      </c>
      <c r="K50" s="4">
        <v>937</v>
      </c>
      <c r="L50" s="3">
        <v>4.4000000000000004</v>
      </c>
      <c r="M50" s="4">
        <v>2379.6975722348998</v>
      </c>
      <c r="N50" s="3">
        <v>3.8402415916268908</v>
      </c>
      <c r="O50" s="3">
        <v>55.353947861945954</v>
      </c>
      <c r="P50" s="4">
        <v>9340.9230607514983</v>
      </c>
      <c r="Q50" s="3">
        <v>5.7884857468946924</v>
      </c>
      <c r="R50" s="3">
        <v>67.675142583729013</v>
      </c>
      <c r="S50" s="3">
        <v>0.6945780366462011</v>
      </c>
      <c r="T50" s="3">
        <v>25.841793632730081</v>
      </c>
    </row>
    <row r="51" spans="1:20">
      <c r="A51" t="s">
        <v>43</v>
      </c>
      <c r="B51" s="4">
        <v>27378</v>
      </c>
      <c r="C51" s="4">
        <v>19993</v>
      </c>
      <c r="D51" s="4">
        <v>6523</v>
      </c>
      <c r="E51" s="4">
        <v>745</v>
      </c>
      <c r="F51" s="3">
        <v>2.7</v>
      </c>
      <c r="G51" s="4">
        <v>161</v>
      </c>
      <c r="H51" s="4">
        <v>26516</v>
      </c>
      <c r="I51" s="4">
        <v>584</v>
      </c>
      <c r="J51" s="4">
        <v>25513</v>
      </c>
      <c r="K51" s="4">
        <v>887</v>
      </c>
      <c r="L51" s="3">
        <v>3.5</v>
      </c>
      <c r="M51" s="4">
        <v>2045.462656485</v>
      </c>
      <c r="N51" s="3">
        <v>10.931421963392843</v>
      </c>
      <c r="O51" s="3">
        <v>40.20187483193147</v>
      </c>
      <c r="P51" s="4">
        <v>9414.1238482176013</v>
      </c>
      <c r="Q51" s="3">
        <v>4.5336560988711421</v>
      </c>
      <c r="R51" s="3">
        <v>48.684519918098928</v>
      </c>
      <c r="S51" s="3">
        <v>0.55684417206732606</v>
      </c>
      <c r="T51" s="3">
        <v>46.224979810962594</v>
      </c>
    </row>
    <row r="52" spans="1:20">
      <c r="A52" t="s">
        <v>44</v>
      </c>
      <c r="B52" s="4">
        <v>716331</v>
      </c>
      <c r="C52" s="4">
        <v>325461</v>
      </c>
      <c r="D52" s="4">
        <v>262880</v>
      </c>
      <c r="E52" s="4">
        <v>117619</v>
      </c>
      <c r="F52" s="3">
        <v>16.399999999999999</v>
      </c>
      <c r="G52" s="4">
        <v>45031</v>
      </c>
      <c r="H52" s="4">
        <v>588341</v>
      </c>
      <c r="I52" s="4">
        <v>72588</v>
      </c>
      <c r="J52" s="4">
        <v>663678</v>
      </c>
      <c r="K52" s="4">
        <v>125716</v>
      </c>
      <c r="L52" s="3">
        <v>18.899999999999999</v>
      </c>
      <c r="M52" s="4">
        <v>36613.656031440005</v>
      </c>
      <c r="N52" s="3">
        <v>15.899439825788539</v>
      </c>
      <c r="O52" s="3">
        <v>40.197441156386901</v>
      </c>
      <c r="P52" s="4">
        <v>515023.46291797352</v>
      </c>
      <c r="Q52" s="3">
        <v>6.758845277218767</v>
      </c>
      <c r="R52" s="3">
        <v>34.039231922900022</v>
      </c>
      <c r="S52" s="3">
        <v>0.7754693305372945</v>
      </c>
      <c r="T52" s="3">
        <v>39.912583491504428</v>
      </c>
    </row>
    <row r="53" spans="1:20">
      <c r="A53" t="s">
        <v>45</v>
      </c>
      <c r="B53" s="4">
        <v>21180</v>
      </c>
      <c r="C53" s="4">
        <v>17422</v>
      </c>
      <c r="D53" s="4">
        <v>3099</v>
      </c>
      <c r="E53" s="4">
        <v>490</v>
      </c>
      <c r="F53" s="3">
        <v>2.2999999999999998</v>
      </c>
      <c r="G53" s="4">
        <v>101</v>
      </c>
      <c r="H53" s="4">
        <v>20521</v>
      </c>
      <c r="I53" s="4">
        <v>389</v>
      </c>
      <c r="J53" s="4">
        <v>19951</v>
      </c>
      <c r="K53" s="4">
        <v>803</v>
      </c>
      <c r="L53" s="3">
        <v>4</v>
      </c>
      <c r="M53" s="4">
        <v>1509.5407548375001</v>
      </c>
      <c r="N53" s="3">
        <v>9.649733525225745</v>
      </c>
      <c r="O53" s="3">
        <v>35.699688867129133</v>
      </c>
      <c r="P53" s="4">
        <v>11482.182159218517</v>
      </c>
      <c r="Q53" s="3">
        <v>4.0014345150510184</v>
      </c>
      <c r="R53" s="3">
        <v>42.113998305781223</v>
      </c>
      <c r="S53" s="3">
        <v>0.42368253112012128</v>
      </c>
      <c r="T53" s="3">
        <v>53.460884648047639</v>
      </c>
    </row>
    <row r="54" spans="1:20">
      <c r="A54" t="s">
        <v>46</v>
      </c>
      <c r="B54" s="4">
        <v>14293</v>
      </c>
      <c r="C54" s="4">
        <v>12128</v>
      </c>
      <c r="D54" s="4">
        <v>1526</v>
      </c>
      <c r="E54" s="4">
        <v>627</v>
      </c>
      <c r="F54" s="3">
        <v>4.4000000000000004</v>
      </c>
      <c r="G54" s="4">
        <v>166</v>
      </c>
      <c r="H54" s="4">
        <v>13654</v>
      </c>
      <c r="I54" s="4">
        <v>461</v>
      </c>
      <c r="J54" s="4">
        <v>13616</v>
      </c>
      <c r="K54" s="4">
        <v>958</v>
      </c>
      <c r="L54" s="3">
        <v>7</v>
      </c>
      <c r="M54" s="4">
        <v>861.96307152539998</v>
      </c>
      <c r="N54" s="3">
        <v>8.1828732549502909</v>
      </c>
      <c r="O54" s="3">
        <v>34.065846604746021</v>
      </c>
      <c r="P54" s="4">
        <v>4361.8161262963304</v>
      </c>
      <c r="Q54" s="3">
        <v>4.5164443960014928</v>
      </c>
      <c r="R54" s="3">
        <v>62.041358957921211</v>
      </c>
      <c r="S54" s="3">
        <v>0.35423318068933884</v>
      </c>
      <c r="T54" s="3">
        <v>33.087963465387958</v>
      </c>
    </row>
    <row r="55" spans="1:20">
      <c r="A55" t="s">
        <v>47</v>
      </c>
      <c r="B55" s="4">
        <v>93310</v>
      </c>
      <c r="C55" s="4">
        <v>72647</v>
      </c>
      <c r="D55" s="4">
        <v>17950</v>
      </c>
      <c r="E55" s="4">
        <v>2125</v>
      </c>
      <c r="F55" s="3">
        <v>2.2999999999999998</v>
      </c>
      <c r="G55" s="4">
        <v>800</v>
      </c>
      <c r="H55" s="4">
        <v>90597</v>
      </c>
      <c r="I55" s="4">
        <v>1325</v>
      </c>
      <c r="J55" s="4">
        <v>86354</v>
      </c>
      <c r="K55" s="4">
        <v>2873</v>
      </c>
      <c r="L55" s="3">
        <v>3.3</v>
      </c>
      <c r="M55" s="4">
        <v>6883.5874921640998</v>
      </c>
      <c r="N55" s="3">
        <v>13.608741666470682</v>
      </c>
      <c r="O55" s="3">
        <v>35.274546443670225</v>
      </c>
      <c r="P55" s="4">
        <v>67473.629641387379</v>
      </c>
      <c r="Q55" s="3">
        <v>6.5098320978804303</v>
      </c>
      <c r="R55" s="3">
        <v>62.656454417368614</v>
      </c>
      <c r="S55" s="3">
        <v>0.81660791471936367</v>
      </c>
      <c r="T55" s="3">
        <v>30.017105570031582</v>
      </c>
    </row>
    <row r="56" spans="1:20">
      <c r="A56" t="s">
        <v>48</v>
      </c>
      <c r="B56" s="4">
        <v>136520</v>
      </c>
      <c r="C56" s="4">
        <v>72378</v>
      </c>
      <c r="D56" s="4">
        <v>51312</v>
      </c>
      <c r="E56" s="4">
        <v>11233</v>
      </c>
      <c r="F56" s="3">
        <v>8.1999999999999993</v>
      </c>
      <c r="G56" s="4">
        <v>5280</v>
      </c>
      <c r="H56" s="4">
        <v>123690</v>
      </c>
      <c r="I56" s="4">
        <v>5953</v>
      </c>
      <c r="J56" s="4">
        <v>127319</v>
      </c>
      <c r="K56" s="4">
        <v>15535</v>
      </c>
      <c r="L56" s="3">
        <v>12.2</v>
      </c>
      <c r="M56" s="4">
        <v>12089.774055866001</v>
      </c>
      <c r="N56" s="3">
        <v>16.017413333762168</v>
      </c>
      <c r="O56" s="3">
        <v>32.950544247128597</v>
      </c>
      <c r="P56" s="4">
        <v>79963.509109809587</v>
      </c>
      <c r="Q56" s="3">
        <v>10.796064475040591</v>
      </c>
      <c r="R56" s="3">
        <v>58.69828315756336</v>
      </c>
      <c r="S56" s="3">
        <v>0.68234624277271083</v>
      </c>
      <c r="T56" s="3">
        <v>29.82330612462335</v>
      </c>
    </row>
    <row r="57" spans="1:20">
      <c r="A57" t="s">
        <v>49</v>
      </c>
      <c r="B57" s="4">
        <v>10579</v>
      </c>
      <c r="C57" s="4">
        <v>8164</v>
      </c>
      <c r="D57" s="4">
        <v>2306</v>
      </c>
      <c r="E57" s="4">
        <v>99</v>
      </c>
      <c r="F57" s="3">
        <v>0.9</v>
      </c>
      <c r="G57" s="4">
        <v>38</v>
      </c>
      <c r="H57" s="4">
        <v>10470</v>
      </c>
      <c r="I57" s="4">
        <v>61</v>
      </c>
      <c r="J57" s="4">
        <v>9876</v>
      </c>
      <c r="K57" s="4">
        <v>118</v>
      </c>
      <c r="L57" s="3">
        <v>1.2</v>
      </c>
      <c r="M57" s="4">
        <v>859.77395225370003</v>
      </c>
      <c r="N57" s="3">
        <v>7.349125461183462</v>
      </c>
      <c r="O57" s="3">
        <v>41.270452051912926</v>
      </c>
      <c r="P57" s="4">
        <v>4998.7634554732613</v>
      </c>
      <c r="Q57" s="3">
        <v>4.5089350998038169</v>
      </c>
      <c r="R57" s="3">
        <v>62.864426932610016</v>
      </c>
      <c r="S57" s="3">
        <v>0.78695462088584966</v>
      </c>
      <c r="T57" s="3">
        <v>31.839683346700305</v>
      </c>
    </row>
    <row r="58" spans="1:20">
      <c r="A58" t="s">
        <v>50</v>
      </c>
      <c r="B58" s="4">
        <v>4048</v>
      </c>
      <c r="C58" s="4">
        <v>2591</v>
      </c>
      <c r="D58" s="4">
        <v>894</v>
      </c>
      <c r="E58" s="4">
        <v>548</v>
      </c>
      <c r="F58" s="3">
        <v>13.5</v>
      </c>
      <c r="G58" s="4">
        <v>28</v>
      </c>
      <c r="H58" s="4">
        <v>3485</v>
      </c>
      <c r="I58" s="4">
        <v>520</v>
      </c>
      <c r="J58" s="4">
        <v>3863</v>
      </c>
      <c r="K58" s="4">
        <v>895</v>
      </c>
      <c r="L58" s="3">
        <v>23.2</v>
      </c>
      <c r="M58" s="4">
        <v>218.87932167610001</v>
      </c>
      <c r="N58" s="3">
        <v>11.657960544514173</v>
      </c>
      <c r="O58" s="3">
        <v>36.009856347067782</v>
      </c>
      <c r="P58" s="4">
        <v>1196.6108029512566</v>
      </c>
      <c r="Q58" s="3">
        <v>0.44183121086325039</v>
      </c>
      <c r="R58" s="3">
        <v>15.941106291998789</v>
      </c>
      <c r="S58" s="3">
        <v>0.41784680429662419</v>
      </c>
      <c r="T58" s="3">
        <v>83.199215692841335</v>
      </c>
    </row>
    <row r="59" spans="1:20">
      <c r="A59" t="s">
        <v>51</v>
      </c>
      <c r="B59" s="4">
        <v>54630</v>
      </c>
      <c r="C59" s="4">
        <v>34908</v>
      </c>
      <c r="D59" s="4">
        <v>17755</v>
      </c>
      <c r="E59" s="4">
        <v>1158</v>
      </c>
      <c r="F59" s="3">
        <v>2.1</v>
      </c>
      <c r="G59" s="4">
        <v>420</v>
      </c>
      <c r="H59" s="4">
        <v>52663</v>
      </c>
      <c r="I59" s="4">
        <v>738</v>
      </c>
      <c r="J59" s="4">
        <v>51166</v>
      </c>
      <c r="K59" s="4">
        <v>2208</v>
      </c>
      <c r="L59" s="3">
        <v>4.3</v>
      </c>
      <c r="M59" s="4">
        <v>6094.8140301229996</v>
      </c>
      <c r="N59" s="3">
        <v>9.107164220592276</v>
      </c>
      <c r="O59" s="3">
        <v>32.007985029752092</v>
      </c>
      <c r="P59" s="4">
        <v>29873.702328949777</v>
      </c>
      <c r="Q59" s="3">
        <v>13.720277971800002</v>
      </c>
      <c r="R59" s="3">
        <v>61.015460351347748</v>
      </c>
      <c r="S59" s="3">
        <v>0.7613820258883065</v>
      </c>
      <c r="T59" s="3">
        <v>24.502879650963933</v>
      </c>
    </row>
    <row r="60" spans="1:20">
      <c r="A60" t="s">
        <v>52</v>
      </c>
      <c r="B60" s="4">
        <v>19537</v>
      </c>
      <c r="C60" s="4">
        <v>15321</v>
      </c>
      <c r="D60" s="4">
        <v>3678</v>
      </c>
      <c r="E60" s="4">
        <v>508</v>
      </c>
      <c r="F60" s="3">
        <v>2.6</v>
      </c>
      <c r="G60" s="4">
        <v>62</v>
      </c>
      <c r="H60" s="4">
        <v>18999</v>
      </c>
      <c r="I60" s="4">
        <v>446</v>
      </c>
      <c r="J60" s="4">
        <v>18324</v>
      </c>
      <c r="K60" s="4">
        <v>1006</v>
      </c>
      <c r="L60" s="3">
        <v>5.5</v>
      </c>
      <c r="M60" s="4">
        <v>1643.8465992418999</v>
      </c>
      <c r="N60" s="3">
        <v>6.8461067721769382</v>
      </c>
      <c r="O60" s="3">
        <v>57.094466537433199</v>
      </c>
      <c r="P60" s="4">
        <v>10744.130991860766</v>
      </c>
      <c r="Q60" s="3">
        <v>1.5756695458036338</v>
      </c>
      <c r="R60" s="3">
        <v>55.757343283865588</v>
      </c>
      <c r="S60" s="3">
        <v>0.71008069482580893</v>
      </c>
      <c r="T60" s="3">
        <v>41.956906475504965</v>
      </c>
    </row>
    <row r="61" spans="1:20">
      <c r="A61" t="s">
        <v>53</v>
      </c>
      <c r="B61" s="4">
        <v>22731</v>
      </c>
      <c r="C61" s="4">
        <v>19142</v>
      </c>
      <c r="D61" s="4">
        <v>3303</v>
      </c>
      <c r="E61" s="4">
        <v>231</v>
      </c>
      <c r="F61" s="3">
        <v>1</v>
      </c>
      <c r="G61" s="4">
        <v>93</v>
      </c>
      <c r="H61" s="4">
        <v>22445</v>
      </c>
      <c r="I61" s="4">
        <v>138</v>
      </c>
      <c r="J61" s="4">
        <v>21184</v>
      </c>
      <c r="K61" s="4">
        <v>913</v>
      </c>
      <c r="L61" s="3">
        <v>4.3</v>
      </c>
      <c r="M61" s="4">
        <v>1310.8345460250002</v>
      </c>
      <c r="N61" s="3">
        <v>9.0938296947146924</v>
      </c>
      <c r="O61" s="3">
        <v>48.11067994106498</v>
      </c>
      <c r="P61" s="4">
        <v>15530.952865106505</v>
      </c>
      <c r="Q61" s="3">
        <v>3.1004536822840834</v>
      </c>
      <c r="R61" s="3">
        <v>41.457449880399508</v>
      </c>
      <c r="S61" s="3">
        <v>0.32283273560534481</v>
      </c>
      <c r="T61" s="3">
        <v>55.119263701711063</v>
      </c>
    </row>
    <row r="62" spans="1:20">
      <c r="A62" t="s">
        <v>54</v>
      </c>
      <c r="B62" s="4">
        <v>10814</v>
      </c>
      <c r="C62" s="4">
        <v>7945</v>
      </c>
      <c r="D62" s="4">
        <v>2242</v>
      </c>
      <c r="E62" s="4">
        <v>568</v>
      </c>
      <c r="F62" s="3">
        <v>5.3</v>
      </c>
      <c r="G62" s="4">
        <v>72</v>
      </c>
      <c r="H62" s="4">
        <v>10187</v>
      </c>
      <c r="I62" s="4">
        <v>496</v>
      </c>
      <c r="J62" s="4">
        <v>10016</v>
      </c>
      <c r="K62" s="4">
        <v>1279</v>
      </c>
      <c r="L62" s="3">
        <v>12.8</v>
      </c>
      <c r="M62" s="4">
        <v>779.63364032620007</v>
      </c>
      <c r="N62" s="3">
        <v>6.4915187709222835</v>
      </c>
      <c r="O62" s="3">
        <v>36.696721953467176</v>
      </c>
      <c r="P62" s="4">
        <v>5447.1467354720862</v>
      </c>
      <c r="Q62" s="3">
        <v>5.6156005126138675</v>
      </c>
      <c r="R62" s="3">
        <v>55.930290626473479</v>
      </c>
      <c r="S62" s="3">
        <v>0.16037754120172201</v>
      </c>
      <c r="T62" s="3">
        <v>38.293731319710943</v>
      </c>
    </row>
    <row r="63" spans="1:20">
      <c r="A63" t="s">
        <v>55</v>
      </c>
      <c r="B63" s="4">
        <v>23742</v>
      </c>
      <c r="C63" s="4">
        <v>12116</v>
      </c>
      <c r="D63" s="4">
        <v>11099</v>
      </c>
      <c r="E63" s="4">
        <v>380</v>
      </c>
      <c r="F63" s="3">
        <v>1.6</v>
      </c>
      <c r="G63" s="4">
        <v>224</v>
      </c>
      <c r="H63" s="4">
        <v>23215</v>
      </c>
      <c r="I63" s="4">
        <v>156</v>
      </c>
      <c r="J63" s="4">
        <v>22762</v>
      </c>
      <c r="K63" s="4">
        <v>852</v>
      </c>
      <c r="L63" s="3">
        <v>3.7</v>
      </c>
      <c r="M63" s="4">
        <v>2053.2415461524001</v>
      </c>
      <c r="N63" s="3">
        <v>4.6616888179456106</v>
      </c>
      <c r="O63" s="3">
        <v>65.980788268826757</v>
      </c>
      <c r="P63" s="4">
        <v>15308.808559919653</v>
      </c>
      <c r="Q63" s="3">
        <v>1.1162593047730742</v>
      </c>
      <c r="R63" s="3">
        <v>65.063084178069289</v>
      </c>
      <c r="S63" s="3">
        <v>0.46722120614444079</v>
      </c>
      <c r="T63" s="3">
        <v>33.353435311013207</v>
      </c>
    </row>
    <row r="64" spans="1:20">
      <c r="A64" t="s">
        <v>56</v>
      </c>
      <c r="B64" s="4">
        <v>108655</v>
      </c>
      <c r="C64" s="4">
        <v>44957</v>
      </c>
      <c r="D64" s="4">
        <v>51699</v>
      </c>
      <c r="E64" s="4">
        <v>10131</v>
      </c>
      <c r="F64" s="3">
        <v>9.3000000000000007</v>
      </c>
      <c r="G64" s="4">
        <v>5096</v>
      </c>
      <c r="H64" s="4">
        <v>96656</v>
      </c>
      <c r="I64" s="4">
        <v>5035</v>
      </c>
      <c r="J64" s="4">
        <v>104099</v>
      </c>
      <c r="K64" s="4">
        <v>12247</v>
      </c>
      <c r="L64" s="3">
        <v>11.8</v>
      </c>
      <c r="M64" s="4">
        <v>11032.452143466</v>
      </c>
      <c r="N64" s="3">
        <v>9.9876528076180531</v>
      </c>
      <c r="O64" s="3">
        <v>41.126973144435851</v>
      </c>
      <c r="P64" s="4">
        <v>68492.413940041297</v>
      </c>
      <c r="Q64" s="3">
        <v>7.8028772714573966</v>
      </c>
      <c r="R64" s="3">
        <v>71.490404824780626</v>
      </c>
      <c r="S64" s="3">
        <v>1.3619362296335464</v>
      </c>
      <c r="T64" s="3">
        <v>19.344781674128434</v>
      </c>
    </row>
    <row r="65" spans="1:20">
      <c r="A65" t="s">
        <v>57</v>
      </c>
      <c r="B65" s="4">
        <v>96169</v>
      </c>
      <c r="C65" s="4">
        <v>68147</v>
      </c>
      <c r="D65" s="4">
        <v>21031</v>
      </c>
      <c r="E65" s="4">
        <v>6275</v>
      </c>
      <c r="F65" s="3">
        <v>6.5</v>
      </c>
      <c r="G65" s="4">
        <v>1567</v>
      </c>
      <c r="H65" s="4">
        <v>89178</v>
      </c>
      <c r="I65" s="4">
        <v>4708</v>
      </c>
      <c r="J65" s="4">
        <v>90039</v>
      </c>
      <c r="K65" s="4">
        <v>8586</v>
      </c>
      <c r="L65" s="3">
        <v>9.5</v>
      </c>
      <c r="M65" s="4">
        <v>6566.6362113989999</v>
      </c>
      <c r="N65" s="3">
        <v>7.4981380418834123</v>
      </c>
      <c r="O65" s="3">
        <v>55.620031076472202</v>
      </c>
      <c r="P65" s="4">
        <v>33108.740407393343</v>
      </c>
      <c r="Q65" s="3">
        <v>4.8037707881053695</v>
      </c>
      <c r="R65" s="3">
        <v>64.554201509965282</v>
      </c>
      <c r="S65" s="3">
        <v>1.5237124511307194</v>
      </c>
      <c r="T65" s="3">
        <v>29.118315250798616</v>
      </c>
    </row>
    <row r="66" spans="1:20">
      <c r="A66" t="s">
        <v>58</v>
      </c>
      <c r="B66" s="4">
        <v>196236</v>
      </c>
      <c r="C66" s="4">
        <v>79646</v>
      </c>
      <c r="D66" s="4">
        <v>85947</v>
      </c>
      <c r="E66" s="4">
        <v>28244</v>
      </c>
      <c r="F66" s="3">
        <v>14.4</v>
      </c>
      <c r="G66" s="4">
        <v>12503</v>
      </c>
      <c r="H66" s="4">
        <v>165593</v>
      </c>
      <c r="I66" s="4">
        <v>15741</v>
      </c>
      <c r="J66" s="4">
        <v>183422</v>
      </c>
      <c r="K66" s="4">
        <v>34130</v>
      </c>
      <c r="L66" s="3">
        <v>18.600000000000001</v>
      </c>
      <c r="M66" s="4">
        <v>12305.128747365601</v>
      </c>
      <c r="N66" s="3">
        <v>7.7429237050411164</v>
      </c>
      <c r="O66" s="3">
        <v>44.454444143436596</v>
      </c>
      <c r="P66" s="4">
        <v>34564.984256343487</v>
      </c>
      <c r="Q66" s="3">
        <v>6.5403646164980174</v>
      </c>
      <c r="R66" s="3">
        <v>57.947976632808896</v>
      </c>
      <c r="S66" s="3">
        <v>2.1897825683548269</v>
      </c>
      <c r="T66" s="3">
        <v>33.321876182338258</v>
      </c>
    </row>
    <row r="67" spans="1:20">
      <c r="A67" t="s">
        <v>59</v>
      </c>
      <c r="B67" s="4">
        <v>22110</v>
      </c>
      <c r="C67" s="4">
        <v>15922</v>
      </c>
      <c r="D67" s="4">
        <v>5401</v>
      </c>
      <c r="E67" s="4">
        <v>669</v>
      </c>
      <c r="F67" s="3">
        <v>3</v>
      </c>
      <c r="G67" s="4">
        <v>226</v>
      </c>
      <c r="H67" s="4">
        <v>21323</v>
      </c>
      <c r="I67" s="4">
        <v>443</v>
      </c>
      <c r="J67" s="4">
        <v>20832</v>
      </c>
      <c r="K67" s="4">
        <v>1094</v>
      </c>
      <c r="L67" s="3">
        <v>5.3</v>
      </c>
      <c r="M67" s="4">
        <v>1829.9266742488001</v>
      </c>
      <c r="N67" s="3">
        <v>4.7990863204860785</v>
      </c>
      <c r="O67" s="3">
        <v>46.669438159557984</v>
      </c>
      <c r="P67" s="4">
        <v>10198.418547395571</v>
      </c>
      <c r="Q67" s="3">
        <v>3.9238534694400626</v>
      </c>
      <c r="R67" s="3">
        <v>55.755840707794071</v>
      </c>
      <c r="S67" s="3">
        <v>0.52180639334115264</v>
      </c>
      <c r="T67" s="3">
        <v>39.798499429424716</v>
      </c>
    </row>
    <row r="68" spans="1:20">
      <c r="A68" t="s">
        <v>60</v>
      </c>
      <c r="B68" s="4">
        <v>983903</v>
      </c>
      <c r="C68" s="4">
        <v>449171</v>
      </c>
      <c r="D68" s="4">
        <v>399301</v>
      </c>
      <c r="E68" s="4">
        <v>121926</v>
      </c>
      <c r="F68" s="3">
        <v>12.4</v>
      </c>
      <c r="G68" s="4">
        <v>48848</v>
      </c>
      <c r="H68" s="4">
        <v>848472</v>
      </c>
      <c r="I68" s="4">
        <v>73078</v>
      </c>
      <c r="J68" s="4">
        <v>920128</v>
      </c>
      <c r="K68" s="4">
        <v>152059</v>
      </c>
      <c r="L68" s="3">
        <v>16.5</v>
      </c>
      <c r="M68" s="4">
        <v>45631.917086440008</v>
      </c>
      <c r="N68" s="3">
        <v>13.559465035885292</v>
      </c>
      <c r="O68" s="3">
        <v>39.292974558739559</v>
      </c>
      <c r="P68" s="4">
        <v>396754.91135979653</v>
      </c>
      <c r="Q68" s="3">
        <v>9.7343755286184859</v>
      </c>
      <c r="R68" s="3">
        <v>49.290344089188871</v>
      </c>
      <c r="S68" s="3">
        <v>1.2940328784850541</v>
      </c>
      <c r="T68" s="3">
        <v>38.933459855703028</v>
      </c>
    </row>
    <row r="69" spans="1:20">
      <c r="A69" t="s">
        <v>61</v>
      </c>
      <c r="B69" s="4">
        <v>28673</v>
      </c>
      <c r="C69" s="4">
        <v>17163</v>
      </c>
      <c r="D69" s="4">
        <v>9539</v>
      </c>
      <c r="E69" s="4">
        <v>1789</v>
      </c>
      <c r="F69" s="3">
        <v>6.2</v>
      </c>
      <c r="G69" s="4">
        <v>461</v>
      </c>
      <c r="H69" s="4">
        <v>26702</v>
      </c>
      <c r="I69" s="4">
        <v>1328</v>
      </c>
      <c r="J69" s="4">
        <v>27194</v>
      </c>
      <c r="K69" s="4">
        <v>2686</v>
      </c>
      <c r="L69" s="3">
        <v>9.9</v>
      </c>
      <c r="M69" s="4">
        <v>2595.5260759715002</v>
      </c>
      <c r="N69" s="3">
        <v>5.2965888293009593</v>
      </c>
      <c r="O69" s="3">
        <v>56.079292480684849</v>
      </c>
      <c r="P69" s="4">
        <v>17500.356791160255</v>
      </c>
      <c r="Q69" s="3">
        <v>2.071672048327212</v>
      </c>
      <c r="R69" s="3">
        <v>64.262112676929007</v>
      </c>
      <c r="S69" s="3">
        <v>0.84120570658513905</v>
      </c>
      <c r="T69" s="3">
        <v>32.825009568158649</v>
      </c>
    </row>
    <row r="70" spans="1:20">
      <c r="A70" t="s">
        <v>62</v>
      </c>
      <c r="B70" s="4">
        <v>3087</v>
      </c>
      <c r="C70" s="4">
        <v>2748</v>
      </c>
      <c r="D70" s="4">
        <v>304</v>
      </c>
      <c r="E70" s="4">
        <v>24</v>
      </c>
      <c r="F70" s="3">
        <v>0.8</v>
      </c>
      <c r="G70" s="4">
        <v>7</v>
      </c>
      <c r="H70" s="4">
        <v>3052</v>
      </c>
      <c r="I70" s="4">
        <v>17</v>
      </c>
      <c r="J70" s="4">
        <v>2931</v>
      </c>
      <c r="K70" s="4">
        <v>26</v>
      </c>
      <c r="L70" s="3">
        <v>0.9</v>
      </c>
      <c r="M70" s="4">
        <v>162.58808335329999</v>
      </c>
      <c r="N70" s="3">
        <v>8.6207111525160371</v>
      </c>
      <c r="O70" s="3">
        <v>51.693392698754714</v>
      </c>
      <c r="P70" s="4">
        <v>1593.6423411742103</v>
      </c>
      <c r="Q70" s="3">
        <v>5.7511022161013852</v>
      </c>
      <c r="R70" s="3">
        <v>41.926659623494487</v>
      </c>
      <c r="S70" s="3">
        <v>3.1827091116710853</v>
      </c>
      <c r="T70" s="3">
        <v>49.139529048733039</v>
      </c>
    </row>
    <row r="71" spans="1:20">
      <c r="A71" t="s">
        <v>63</v>
      </c>
      <c r="B71" s="4">
        <v>81743</v>
      </c>
      <c r="C71" s="4">
        <v>48481</v>
      </c>
      <c r="D71" s="4">
        <v>27755</v>
      </c>
      <c r="E71" s="4">
        <v>4504</v>
      </c>
      <c r="F71" s="3">
        <v>5.5</v>
      </c>
      <c r="G71" s="4">
        <v>1727</v>
      </c>
      <c r="H71" s="4">
        <v>76236</v>
      </c>
      <c r="I71" s="4">
        <v>2777</v>
      </c>
      <c r="J71" s="4">
        <v>76690</v>
      </c>
      <c r="K71" s="4">
        <v>6944</v>
      </c>
      <c r="L71" s="3">
        <v>9.1</v>
      </c>
      <c r="M71" s="4">
        <v>7613.9463636389992</v>
      </c>
      <c r="N71" s="3">
        <v>12.342025718708555</v>
      </c>
      <c r="O71" s="3">
        <v>45.224745914985299</v>
      </c>
      <c r="P71" s="4">
        <v>46872.334398212195</v>
      </c>
      <c r="Q71" s="3">
        <v>4.7881848190723</v>
      </c>
      <c r="R71" s="3">
        <v>57.677878320118758</v>
      </c>
      <c r="S71" s="3">
        <v>1.3902358573906544</v>
      </c>
      <c r="T71" s="3">
        <v>36.143701003418286</v>
      </c>
    </row>
    <row r="72" spans="1:20">
      <c r="A72" t="s">
        <v>64</v>
      </c>
      <c r="B72" s="4">
        <v>55889</v>
      </c>
      <c r="C72" s="4">
        <v>37148</v>
      </c>
      <c r="D72" s="4">
        <v>13196</v>
      </c>
      <c r="E72" s="4">
        <v>5262</v>
      </c>
      <c r="F72" s="3">
        <v>9.4</v>
      </c>
      <c r="G72" s="4">
        <v>1273</v>
      </c>
      <c r="H72" s="4">
        <v>50344</v>
      </c>
      <c r="I72" s="4">
        <v>3989</v>
      </c>
      <c r="J72" s="4">
        <v>52199</v>
      </c>
      <c r="K72" s="4">
        <v>8021</v>
      </c>
      <c r="L72" s="3">
        <v>15.4</v>
      </c>
      <c r="M72" s="4">
        <v>3525.3509194748003</v>
      </c>
      <c r="N72" s="3">
        <v>4.4950194503873062</v>
      </c>
      <c r="O72" s="3">
        <v>50.160615768294733</v>
      </c>
      <c r="P72" s="4">
        <v>18439.375235346597</v>
      </c>
      <c r="Q72" s="3">
        <v>4.1902775454066328</v>
      </c>
      <c r="R72" s="3">
        <v>64.043747953904173</v>
      </c>
      <c r="S72" s="3">
        <v>0.66391078025968109</v>
      </c>
      <c r="T72" s="3">
        <v>31.102063720429502</v>
      </c>
    </row>
    <row r="73" spans="1:20">
      <c r="A73" t="s">
        <v>65</v>
      </c>
      <c r="B73" s="4">
        <v>25243</v>
      </c>
      <c r="C73" s="4">
        <v>16913</v>
      </c>
      <c r="D73" s="4">
        <v>6722</v>
      </c>
      <c r="E73" s="4">
        <v>1460</v>
      </c>
      <c r="F73" s="3">
        <v>5.8</v>
      </c>
      <c r="G73" s="4">
        <v>100</v>
      </c>
      <c r="H73" s="4">
        <v>23635</v>
      </c>
      <c r="I73" s="4">
        <v>1360</v>
      </c>
      <c r="J73" s="4">
        <v>23498</v>
      </c>
      <c r="K73" s="4">
        <v>2191</v>
      </c>
      <c r="L73" s="3">
        <v>9.3000000000000007</v>
      </c>
      <c r="M73" s="4">
        <v>1666.934928288</v>
      </c>
      <c r="N73" s="3">
        <v>8.4492601275474701</v>
      </c>
      <c r="O73" s="3">
        <v>51.367855108082573</v>
      </c>
      <c r="P73" s="4">
        <v>11229.962756681878</v>
      </c>
      <c r="Q73" s="3">
        <v>5.0241128330037865</v>
      </c>
      <c r="R73" s="3">
        <v>42.620266012477785</v>
      </c>
      <c r="S73" s="3">
        <v>1.4236289421785913</v>
      </c>
      <c r="T73" s="3">
        <v>50.931992212339829</v>
      </c>
    </row>
    <row r="74" spans="1:20">
      <c r="A74" t="s">
        <v>66</v>
      </c>
      <c r="B74" s="4">
        <v>16331</v>
      </c>
      <c r="C74" s="4">
        <v>11062</v>
      </c>
      <c r="D74" s="4">
        <v>4412</v>
      </c>
      <c r="E74" s="4">
        <v>795</v>
      </c>
      <c r="F74" s="3">
        <v>4.9000000000000004</v>
      </c>
      <c r="G74" s="4">
        <v>151</v>
      </c>
      <c r="H74" s="4">
        <v>15474</v>
      </c>
      <c r="I74" s="4">
        <v>644</v>
      </c>
      <c r="J74" s="4">
        <v>15315</v>
      </c>
      <c r="K74" s="4">
        <v>826</v>
      </c>
      <c r="L74" s="3">
        <v>5.4</v>
      </c>
      <c r="M74" s="4">
        <v>1386.9003465792</v>
      </c>
      <c r="N74" s="3">
        <v>9.2136117081792666</v>
      </c>
      <c r="O74" s="3">
        <v>57.042948959276366</v>
      </c>
      <c r="P74" s="4">
        <v>7648.9667738703029</v>
      </c>
      <c r="Q74" s="3">
        <v>1.4387302658436936</v>
      </c>
      <c r="R74" s="3">
        <v>62.58025615109262</v>
      </c>
      <c r="S74" s="3">
        <v>1.9489168198408975</v>
      </c>
      <c r="T74" s="3">
        <v>34.032096763222796</v>
      </c>
    </row>
    <row r="75" spans="1:20">
      <c r="A75" t="s">
        <v>67</v>
      </c>
      <c r="B75" s="4">
        <v>859234</v>
      </c>
      <c r="C75" s="4">
        <v>313093</v>
      </c>
      <c r="D75" s="4">
        <v>318132</v>
      </c>
      <c r="E75" s="4">
        <v>211561</v>
      </c>
      <c r="F75" s="3">
        <v>24.6</v>
      </c>
      <c r="G75" s="4">
        <v>93035</v>
      </c>
      <c r="H75" s="4">
        <v>631225</v>
      </c>
      <c r="I75" s="4">
        <v>118526</v>
      </c>
      <c r="J75" s="4">
        <v>798114</v>
      </c>
      <c r="K75" s="4">
        <v>267380</v>
      </c>
      <c r="L75" s="3">
        <v>33.5</v>
      </c>
      <c r="M75" s="4">
        <v>45082.066790000012</v>
      </c>
      <c r="N75" s="3">
        <v>14.028974118380249</v>
      </c>
      <c r="O75" s="3">
        <v>35.432103049328703</v>
      </c>
      <c r="P75" s="4">
        <v>242684.77616231472</v>
      </c>
      <c r="Q75" s="3">
        <v>10.83987649163674</v>
      </c>
      <c r="R75" s="3">
        <v>53.382939815454932</v>
      </c>
      <c r="S75" s="3">
        <v>1.34947896270576</v>
      </c>
      <c r="T75" s="3">
        <v>34.427704730202557</v>
      </c>
    </row>
    <row r="76" spans="1:20">
      <c r="A76" t="s">
        <v>68</v>
      </c>
      <c r="B76" s="4">
        <v>43527</v>
      </c>
      <c r="C76" s="4">
        <v>28497</v>
      </c>
      <c r="D76" s="4">
        <v>10775</v>
      </c>
      <c r="E76" s="4">
        <v>3919</v>
      </c>
      <c r="F76" s="3">
        <v>9</v>
      </c>
      <c r="G76" s="4">
        <v>1231</v>
      </c>
      <c r="H76" s="4">
        <v>39272</v>
      </c>
      <c r="I76" s="4">
        <v>2688</v>
      </c>
      <c r="J76" s="4">
        <v>40933</v>
      </c>
      <c r="K76" s="4">
        <v>6286</v>
      </c>
      <c r="L76" s="3">
        <v>15.4</v>
      </c>
      <c r="M76" s="4">
        <v>3374.1871237144001</v>
      </c>
      <c r="N76" s="3">
        <v>5.4402770369275295</v>
      </c>
      <c r="O76" s="3">
        <v>53.631815687812235</v>
      </c>
      <c r="P76" s="4">
        <v>18449.990368809704</v>
      </c>
      <c r="Q76" s="3">
        <v>4.0846254384718099</v>
      </c>
      <c r="R76" s="3">
        <v>63.576960017441749</v>
      </c>
      <c r="S76" s="3">
        <v>1.6735347489502241</v>
      </c>
      <c r="T76" s="3">
        <v>30.664879795136223</v>
      </c>
    </row>
    <row r="77" spans="1:20">
      <c r="A77" t="s">
        <v>69</v>
      </c>
      <c r="B77" s="4">
        <v>187916</v>
      </c>
      <c r="C77" s="4">
        <v>105033</v>
      </c>
      <c r="D77" s="4">
        <v>51435</v>
      </c>
      <c r="E77" s="4">
        <v>29508</v>
      </c>
      <c r="F77" s="3">
        <v>15.7</v>
      </c>
      <c r="G77" s="4">
        <v>7382</v>
      </c>
      <c r="H77" s="4">
        <v>156468</v>
      </c>
      <c r="I77" s="4">
        <v>22126</v>
      </c>
      <c r="J77" s="4">
        <v>174576</v>
      </c>
      <c r="K77" s="4">
        <v>47795</v>
      </c>
      <c r="L77" s="3">
        <v>27.4</v>
      </c>
      <c r="M77" s="4">
        <v>12391.391377747001</v>
      </c>
      <c r="N77" s="3">
        <v>5.8746095065988859</v>
      </c>
      <c r="O77" s="3">
        <v>48.207961007629187</v>
      </c>
      <c r="P77" s="4">
        <v>61653.539989083481</v>
      </c>
      <c r="Q77" s="3">
        <v>5.496717626595407</v>
      </c>
      <c r="R77" s="3">
        <v>57.614879869492555</v>
      </c>
      <c r="S77" s="3">
        <v>1.9898662756708281</v>
      </c>
      <c r="T77" s="3">
        <v>34.89853622824122</v>
      </c>
    </row>
    <row r="78" spans="1:20">
      <c r="A78" t="s">
        <v>70</v>
      </c>
      <c r="B78" s="4">
        <v>8881</v>
      </c>
      <c r="C78" s="4">
        <v>7398</v>
      </c>
      <c r="D78" s="4">
        <v>1165</v>
      </c>
      <c r="E78" s="4">
        <v>231</v>
      </c>
      <c r="F78" s="3">
        <v>2.6</v>
      </c>
      <c r="G78" s="4">
        <v>26</v>
      </c>
      <c r="H78" s="4">
        <v>8563</v>
      </c>
      <c r="I78" s="4">
        <v>205</v>
      </c>
      <c r="J78" s="4">
        <v>8458</v>
      </c>
      <c r="K78" s="4">
        <v>301</v>
      </c>
      <c r="L78" s="3">
        <v>3.6</v>
      </c>
      <c r="M78" s="4">
        <v>697.39335609630007</v>
      </c>
      <c r="N78" s="3">
        <v>8.8622286851504892</v>
      </c>
      <c r="O78" s="3">
        <v>33.832110857207489</v>
      </c>
      <c r="P78" s="4">
        <v>5755.0891600130153</v>
      </c>
      <c r="Q78" s="3">
        <v>4.8003774106494506</v>
      </c>
      <c r="R78" s="3">
        <v>52.912646795434071</v>
      </c>
      <c r="S78" s="3">
        <v>0.19415859058514967</v>
      </c>
      <c r="T78" s="3">
        <v>42.092817203331336</v>
      </c>
    </row>
    <row r="79" spans="1:20">
      <c r="A79" t="s">
        <v>71</v>
      </c>
      <c r="B79" s="4">
        <v>28565</v>
      </c>
      <c r="C79" s="4">
        <v>21852</v>
      </c>
      <c r="D79" s="4">
        <v>6045</v>
      </c>
      <c r="E79" s="4">
        <v>458</v>
      </c>
      <c r="F79" s="3">
        <v>1.6</v>
      </c>
      <c r="G79" s="4">
        <v>313</v>
      </c>
      <c r="H79" s="4">
        <v>27897</v>
      </c>
      <c r="I79" s="4">
        <v>145</v>
      </c>
      <c r="J79" s="4">
        <v>26821</v>
      </c>
      <c r="K79" s="4">
        <v>525</v>
      </c>
      <c r="L79" s="3">
        <v>2</v>
      </c>
      <c r="M79" s="4">
        <v>2147.5069714460997</v>
      </c>
      <c r="N79" s="3">
        <v>5.6358730714899448</v>
      </c>
      <c r="O79" s="3">
        <v>46.987267675439362</v>
      </c>
      <c r="P79" s="4">
        <v>11465.759163426135</v>
      </c>
      <c r="Q79" s="3">
        <v>4.0955508772406564</v>
      </c>
      <c r="R79" s="3">
        <v>59.656067273927484</v>
      </c>
      <c r="S79" s="3">
        <v>1.3735854534811203</v>
      </c>
      <c r="T79" s="3">
        <v>34.874796395350735</v>
      </c>
    </row>
    <row r="80" spans="1:20">
      <c r="A80" t="s">
        <v>72</v>
      </c>
      <c r="B80" s="4">
        <v>32776</v>
      </c>
      <c r="C80" s="4">
        <v>20005</v>
      </c>
      <c r="D80" s="4">
        <v>11202</v>
      </c>
      <c r="E80" s="4">
        <v>726</v>
      </c>
      <c r="F80" s="3">
        <v>2.2000000000000002</v>
      </c>
      <c r="G80" s="4">
        <v>574</v>
      </c>
      <c r="H80" s="4">
        <v>31207</v>
      </c>
      <c r="I80" s="4">
        <v>152</v>
      </c>
      <c r="J80" s="4">
        <v>31183</v>
      </c>
      <c r="K80" s="4">
        <v>1483</v>
      </c>
      <c r="L80" s="3">
        <v>4.8</v>
      </c>
      <c r="M80" s="4">
        <v>4016.6966358997997</v>
      </c>
      <c r="N80" s="3">
        <v>14.462706688568844</v>
      </c>
      <c r="O80" s="3">
        <v>36.1820097350776</v>
      </c>
      <c r="P80" s="4">
        <v>28044.975239378007</v>
      </c>
      <c r="Q80" s="3">
        <v>8.1039686453665265</v>
      </c>
      <c r="R80" s="3">
        <v>69.764436705681803</v>
      </c>
      <c r="S80" s="3">
        <v>1.0768417423166814</v>
      </c>
      <c r="T80" s="3">
        <v>21.054752906634981</v>
      </c>
    </row>
    <row r="81" spans="1:20">
      <c r="A81" t="s">
        <v>73</v>
      </c>
      <c r="B81" s="4">
        <v>25498</v>
      </c>
      <c r="C81" s="4">
        <v>15885</v>
      </c>
      <c r="D81" s="4">
        <v>8941</v>
      </c>
      <c r="E81" s="4">
        <v>565</v>
      </c>
      <c r="F81" s="3">
        <v>2.2000000000000002</v>
      </c>
      <c r="G81" s="4">
        <v>149</v>
      </c>
      <c r="H81" s="4">
        <v>24826</v>
      </c>
      <c r="I81" s="4">
        <v>416</v>
      </c>
      <c r="J81" s="4">
        <v>24020</v>
      </c>
      <c r="K81" s="4">
        <v>734</v>
      </c>
      <c r="L81" s="3">
        <v>3.1</v>
      </c>
      <c r="M81" s="4">
        <v>2040.0317049505002</v>
      </c>
      <c r="N81" s="3">
        <v>6.7807204243355841</v>
      </c>
      <c r="O81" s="3">
        <v>59.308655916985252</v>
      </c>
      <c r="P81" s="4">
        <v>8969.8035715750702</v>
      </c>
      <c r="Q81" s="3">
        <v>2.2554563027568619</v>
      </c>
      <c r="R81" s="3">
        <v>52.122824794244949</v>
      </c>
      <c r="S81" s="3">
        <v>1.2111636462616908</v>
      </c>
      <c r="T81" s="3">
        <v>44.410555256736508</v>
      </c>
    </row>
    <row r="82" spans="1:20">
      <c r="A82" t="s">
        <v>74</v>
      </c>
      <c r="B82" s="4">
        <v>11617</v>
      </c>
      <c r="C82" s="4">
        <v>8838</v>
      </c>
      <c r="D82" s="4">
        <v>2681</v>
      </c>
      <c r="E82" s="4">
        <v>23</v>
      </c>
      <c r="F82" s="3">
        <v>0.2</v>
      </c>
      <c r="G82" s="4">
        <v>2</v>
      </c>
      <c r="H82" s="4">
        <v>11519</v>
      </c>
      <c r="I82" s="4">
        <v>21</v>
      </c>
      <c r="J82" s="4">
        <v>10899</v>
      </c>
      <c r="K82" s="4">
        <v>37</v>
      </c>
      <c r="L82" s="3">
        <v>0.3</v>
      </c>
      <c r="M82" s="4">
        <v>839.20777446939996</v>
      </c>
      <c r="N82" s="3">
        <v>7.0446161290365472</v>
      </c>
      <c r="O82" s="3">
        <v>48.634223943820494</v>
      </c>
      <c r="P82" s="4">
        <v>4485.6136893560033</v>
      </c>
      <c r="Q82" s="3">
        <v>5.1284175573538269</v>
      </c>
      <c r="R82" s="3">
        <v>54.121134099457826</v>
      </c>
      <c r="S82" s="3">
        <v>0.52543535026048538</v>
      </c>
      <c r="T82" s="3">
        <v>40.225012992927866</v>
      </c>
    </row>
    <row r="83" spans="1:20">
      <c r="A83" t="s">
        <v>75</v>
      </c>
      <c r="B83" s="4">
        <v>211512</v>
      </c>
      <c r="C83" s="4">
        <v>116039</v>
      </c>
      <c r="D83" s="4">
        <v>75689</v>
      </c>
      <c r="E83" s="4">
        <v>15726</v>
      </c>
      <c r="F83" s="3">
        <v>7.4</v>
      </c>
      <c r="G83" s="4">
        <v>9108</v>
      </c>
      <c r="H83" s="4">
        <v>191728</v>
      </c>
      <c r="I83" s="4">
        <v>6618</v>
      </c>
      <c r="J83" s="4">
        <v>198723</v>
      </c>
      <c r="K83" s="4">
        <v>19593</v>
      </c>
      <c r="L83" s="3">
        <v>9.9</v>
      </c>
      <c r="M83" s="4">
        <v>21041.794321946898</v>
      </c>
      <c r="N83" s="3">
        <v>14.794754436221774</v>
      </c>
      <c r="O83" s="3">
        <v>30.917093816289025</v>
      </c>
      <c r="P83" s="4">
        <v>159001.44648261875</v>
      </c>
      <c r="Q83" s="3">
        <v>10.720674168120468</v>
      </c>
      <c r="R83" s="3">
        <v>62.984621344905513</v>
      </c>
      <c r="S83" s="3">
        <v>0.85009478209228562</v>
      </c>
      <c r="T83" s="3">
        <v>25.444609704881742</v>
      </c>
    </row>
    <row r="84" spans="1:20">
      <c r="A84" t="s">
        <v>76</v>
      </c>
      <c r="B84" s="4">
        <v>147570</v>
      </c>
      <c r="C84" s="4">
        <v>81779</v>
      </c>
      <c r="D84" s="4">
        <v>53628</v>
      </c>
      <c r="E84" s="4">
        <v>8616</v>
      </c>
      <c r="F84" s="3">
        <v>5.8</v>
      </c>
      <c r="G84" s="4">
        <v>3849</v>
      </c>
      <c r="H84" s="4">
        <v>135407</v>
      </c>
      <c r="I84" s="4">
        <v>4767</v>
      </c>
      <c r="J84" s="4">
        <v>137234</v>
      </c>
      <c r="K84" s="4">
        <v>12480</v>
      </c>
      <c r="L84" s="3">
        <v>9.1</v>
      </c>
      <c r="M84" s="4">
        <v>21002.135782009602</v>
      </c>
      <c r="N84" s="3">
        <v>16.208580615670467</v>
      </c>
      <c r="O84" s="3">
        <v>27.89536993817595</v>
      </c>
      <c r="P84" s="4">
        <v>168264.36050048607</v>
      </c>
      <c r="Q84" s="3">
        <v>12.664015087103634</v>
      </c>
      <c r="R84" s="3">
        <v>65.540114776522401</v>
      </c>
      <c r="S84" s="3">
        <v>0.55127835582111906</v>
      </c>
      <c r="T84" s="3">
        <v>21.244591780552838</v>
      </c>
    </row>
    <row r="85" spans="1:20">
      <c r="A85" t="s">
        <v>77</v>
      </c>
      <c r="B85" s="4">
        <v>9408</v>
      </c>
      <c r="C85" s="4">
        <v>7880</v>
      </c>
      <c r="D85" s="4">
        <v>1408</v>
      </c>
      <c r="E85" s="4">
        <v>74</v>
      </c>
      <c r="F85" s="3">
        <v>0.8</v>
      </c>
      <c r="G85" s="4">
        <v>35</v>
      </c>
      <c r="H85" s="4">
        <v>9288</v>
      </c>
      <c r="I85" s="4">
        <v>39</v>
      </c>
      <c r="J85" s="4">
        <v>8856</v>
      </c>
      <c r="K85" s="4">
        <v>134</v>
      </c>
      <c r="L85" s="3">
        <v>1.5</v>
      </c>
      <c r="M85" s="4">
        <v>644.43780377799999</v>
      </c>
      <c r="N85" s="3">
        <v>11.570194069757868</v>
      </c>
      <c r="O85" s="3">
        <v>41.046031610541924</v>
      </c>
      <c r="P85" s="4">
        <v>3148.9764642607724</v>
      </c>
      <c r="Q85" s="3">
        <v>4.1648453549425843</v>
      </c>
      <c r="R85" s="3">
        <v>57.524247023079454</v>
      </c>
      <c r="S85" s="3">
        <v>3.439212748305618E-2</v>
      </c>
      <c r="T85" s="3">
        <v>38.276515494494902</v>
      </c>
    </row>
    <row r="86" spans="1:20">
      <c r="A86" t="s">
        <v>78</v>
      </c>
      <c r="B86" s="4">
        <v>61420</v>
      </c>
      <c r="C86" s="4">
        <v>42332</v>
      </c>
      <c r="D86" s="4">
        <v>16127</v>
      </c>
      <c r="E86" s="4">
        <v>2636</v>
      </c>
      <c r="F86" s="3">
        <v>4.3</v>
      </c>
      <c r="G86" s="4">
        <v>1042</v>
      </c>
      <c r="H86" s="4">
        <v>58459</v>
      </c>
      <c r="I86" s="4">
        <v>1594</v>
      </c>
      <c r="J86" s="4">
        <v>57313</v>
      </c>
      <c r="K86" s="4">
        <v>4644</v>
      </c>
      <c r="L86" s="3">
        <v>8.1</v>
      </c>
      <c r="M86" s="4">
        <v>5360.8381766650009</v>
      </c>
      <c r="N86" s="3">
        <v>11.708543654370851</v>
      </c>
      <c r="O86" s="3">
        <v>46.181681792811709</v>
      </c>
      <c r="P86" s="4">
        <v>27626.058047369585</v>
      </c>
      <c r="Q86" s="3">
        <v>6.6524547108702938</v>
      </c>
      <c r="R86" s="3">
        <v>63.076306326878104</v>
      </c>
      <c r="S86" s="3">
        <v>1.4259797736054827</v>
      </c>
      <c r="T86" s="3">
        <v>28.845259188646111</v>
      </c>
    </row>
    <row r="87" spans="1:20">
      <c r="A87" t="s">
        <v>79</v>
      </c>
      <c r="B87" s="4">
        <v>13593</v>
      </c>
      <c r="C87" s="4">
        <v>10070</v>
      </c>
      <c r="D87" s="4">
        <v>3062</v>
      </c>
      <c r="E87" s="4">
        <v>443</v>
      </c>
      <c r="F87" s="3">
        <v>3.3</v>
      </c>
      <c r="G87" s="4">
        <v>63</v>
      </c>
      <c r="H87" s="4">
        <v>13132</v>
      </c>
      <c r="I87" s="4">
        <v>380</v>
      </c>
      <c r="J87" s="4">
        <v>12807</v>
      </c>
      <c r="K87" s="4">
        <v>671</v>
      </c>
      <c r="L87" s="3">
        <v>5.2</v>
      </c>
      <c r="M87" s="4">
        <v>1144.705181884</v>
      </c>
      <c r="N87" s="3">
        <v>8.3746750604571485</v>
      </c>
      <c r="O87" s="3">
        <v>44.351253324932308</v>
      </c>
      <c r="P87" s="4">
        <v>6234.5523448296517</v>
      </c>
      <c r="Q87" s="3">
        <v>5.5234118017403393</v>
      </c>
      <c r="R87" s="3">
        <v>56.439288747300488</v>
      </c>
      <c r="S87" s="3">
        <v>1.8986768167592367</v>
      </c>
      <c r="T87" s="3">
        <v>36.138622634199947</v>
      </c>
    </row>
    <row r="88" spans="1:20">
      <c r="A88" t="s">
        <v>80</v>
      </c>
      <c r="B88" s="4">
        <v>14990</v>
      </c>
      <c r="C88" s="4">
        <v>11812</v>
      </c>
      <c r="D88" s="4">
        <v>2304</v>
      </c>
      <c r="E88" s="4">
        <v>874</v>
      </c>
      <c r="F88" s="3">
        <v>5.8</v>
      </c>
      <c r="G88" s="4">
        <v>261</v>
      </c>
      <c r="H88" s="4">
        <v>14116</v>
      </c>
      <c r="I88" s="4">
        <v>613</v>
      </c>
      <c r="J88" s="4">
        <v>13986</v>
      </c>
      <c r="K88" s="4">
        <v>1302</v>
      </c>
      <c r="L88" s="3">
        <v>9.3000000000000007</v>
      </c>
      <c r="M88" s="4">
        <v>718.31703471000014</v>
      </c>
      <c r="N88" s="3">
        <v>7.6680165278604644</v>
      </c>
      <c r="O88" s="3">
        <v>47.787119686307115</v>
      </c>
      <c r="P88" s="4">
        <v>7394.8987244399414</v>
      </c>
      <c r="Q88" s="3">
        <v>2.2638038225828256</v>
      </c>
      <c r="R88" s="3">
        <v>45.763615244863317</v>
      </c>
      <c r="S88" s="3">
        <v>0.56173859234490142</v>
      </c>
      <c r="T88" s="3">
        <v>51.410842340208951</v>
      </c>
    </row>
    <row r="89" spans="1:20">
      <c r="A89" t="s">
        <v>81</v>
      </c>
      <c r="B89" s="4">
        <v>16374</v>
      </c>
      <c r="C89" s="4">
        <v>13851</v>
      </c>
      <c r="D89" s="4">
        <v>2050</v>
      </c>
      <c r="E89" s="4">
        <v>347</v>
      </c>
      <c r="F89" s="3">
        <v>2.1</v>
      </c>
      <c r="G89" s="4">
        <v>90</v>
      </c>
      <c r="H89" s="4">
        <v>15901</v>
      </c>
      <c r="I89" s="4">
        <v>257</v>
      </c>
      <c r="J89" s="4">
        <v>15267</v>
      </c>
      <c r="K89" s="4">
        <v>440</v>
      </c>
      <c r="L89" s="3">
        <v>2.9</v>
      </c>
      <c r="M89" s="4">
        <v>1130.9745437321003</v>
      </c>
      <c r="N89" s="3">
        <v>9.16333450310165</v>
      </c>
      <c r="O89" s="3">
        <v>42.593470952093135</v>
      </c>
      <c r="P89" s="4">
        <v>15816.765644286486</v>
      </c>
      <c r="Q89" s="3">
        <v>2.556780628194248</v>
      </c>
      <c r="R89" s="3">
        <v>35.265212404628898</v>
      </c>
      <c r="S89" s="3">
        <v>0.17167226606666272</v>
      </c>
      <c r="T89" s="3">
        <v>62.006334701110191</v>
      </c>
    </row>
    <row r="90" spans="1:20">
      <c r="A90" t="s">
        <v>82</v>
      </c>
      <c r="B90" s="4">
        <v>8922</v>
      </c>
      <c r="C90" s="4">
        <v>7601</v>
      </c>
      <c r="D90" s="4">
        <v>948</v>
      </c>
      <c r="E90" s="4">
        <v>367</v>
      </c>
      <c r="F90" s="3">
        <v>4.0999999999999996</v>
      </c>
      <c r="G90" s="4">
        <v>20</v>
      </c>
      <c r="H90" s="4">
        <v>8549</v>
      </c>
      <c r="I90" s="4">
        <v>347</v>
      </c>
      <c r="J90" s="4">
        <v>8436</v>
      </c>
      <c r="K90" s="4">
        <v>509</v>
      </c>
      <c r="L90" s="3">
        <v>6</v>
      </c>
      <c r="M90" s="4">
        <v>713.13910856500002</v>
      </c>
      <c r="N90" s="3">
        <v>7.3057257217090736</v>
      </c>
      <c r="O90" s="3">
        <v>38.382529681872214</v>
      </c>
      <c r="P90" s="4">
        <v>5347.9576598265157</v>
      </c>
      <c r="Q90" s="3">
        <v>1.6229373065533121</v>
      </c>
      <c r="R90" s="3">
        <v>37.257811799217507</v>
      </c>
      <c r="S90" s="3">
        <v>0.56889006860587099</v>
      </c>
      <c r="T90" s="3">
        <v>60.550360825623308</v>
      </c>
    </row>
    <row r="91" spans="1:20">
      <c r="A91" t="s">
        <v>83</v>
      </c>
      <c r="B91" s="4">
        <v>9794</v>
      </c>
      <c r="C91" s="4">
        <v>8144</v>
      </c>
      <c r="D91" s="4">
        <v>1490</v>
      </c>
      <c r="E91" s="4">
        <v>92</v>
      </c>
      <c r="F91" s="3">
        <v>0.9</v>
      </c>
      <c r="G91" s="4">
        <v>91</v>
      </c>
      <c r="H91" s="4">
        <v>9634</v>
      </c>
      <c r="I91" s="4">
        <v>1</v>
      </c>
      <c r="J91" s="4">
        <v>9332</v>
      </c>
      <c r="K91" s="4">
        <v>65</v>
      </c>
      <c r="L91" s="3">
        <v>0.7</v>
      </c>
      <c r="M91" s="4">
        <v>522.37070865839996</v>
      </c>
      <c r="N91" s="3">
        <v>3.9393425778505504</v>
      </c>
      <c r="O91" s="3">
        <v>64.878453576275234</v>
      </c>
      <c r="P91" s="4">
        <v>5312.8812708731402</v>
      </c>
      <c r="Q91" s="3">
        <v>3.1770331651371544</v>
      </c>
      <c r="R91" s="3">
        <v>38.448515896616122</v>
      </c>
      <c r="S91" s="3">
        <v>4.536145035298203E-2</v>
      </c>
      <c r="T91" s="3">
        <v>58.329089487893746</v>
      </c>
    </row>
    <row r="92" spans="1:20">
      <c r="A92" t="s">
        <v>84</v>
      </c>
      <c r="B92" s="4">
        <v>28738</v>
      </c>
      <c r="C92" s="4">
        <v>23783</v>
      </c>
      <c r="D92" s="4">
        <v>4606</v>
      </c>
      <c r="E92" s="4">
        <v>264</v>
      </c>
      <c r="F92" s="3">
        <v>0.9</v>
      </c>
      <c r="G92" s="4">
        <v>133</v>
      </c>
      <c r="H92" s="4">
        <v>28389</v>
      </c>
      <c r="I92" s="4">
        <v>131</v>
      </c>
      <c r="J92" s="4">
        <v>27144</v>
      </c>
      <c r="K92" s="4">
        <v>329</v>
      </c>
      <c r="L92" s="3">
        <v>1.2</v>
      </c>
      <c r="M92" s="4">
        <v>2273.5637342285995</v>
      </c>
      <c r="N92" s="3">
        <v>7.9898717895513016</v>
      </c>
      <c r="O92" s="3">
        <v>48.377551445100998</v>
      </c>
      <c r="P92" s="4">
        <v>10363.42376316513</v>
      </c>
      <c r="Q92" s="3">
        <v>4.8499319480350325</v>
      </c>
      <c r="R92" s="3">
        <v>42.71014194876625</v>
      </c>
      <c r="S92" s="3">
        <v>0.85917551993267127</v>
      </c>
      <c r="T92" s="3">
        <v>51.580750583266052</v>
      </c>
    </row>
    <row r="93" spans="1:20">
      <c r="A93" t="s">
        <v>85</v>
      </c>
      <c r="B93" s="4">
        <v>18114</v>
      </c>
      <c r="C93" s="4">
        <v>14561</v>
      </c>
      <c r="D93" s="4">
        <v>2936</v>
      </c>
      <c r="E93" s="4">
        <v>424</v>
      </c>
      <c r="F93" s="3">
        <v>2.2999999999999998</v>
      </c>
      <c r="G93" s="4">
        <v>204</v>
      </c>
      <c r="H93" s="4">
        <v>17497</v>
      </c>
      <c r="I93" s="4">
        <v>220</v>
      </c>
      <c r="J93" s="4">
        <v>17112</v>
      </c>
      <c r="K93" s="4">
        <v>467</v>
      </c>
      <c r="L93" s="3">
        <v>2.7</v>
      </c>
      <c r="M93" s="4">
        <v>1796.3064601929998</v>
      </c>
      <c r="N93" s="3">
        <v>6.8504013338447134</v>
      </c>
      <c r="O93" s="3">
        <v>42.016704558469819</v>
      </c>
      <c r="P93" s="4">
        <v>9288.2932676991059</v>
      </c>
      <c r="Q93" s="3">
        <v>4.3882550674562104</v>
      </c>
      <c r="R93" s="3">
        <v>57.999589857206445</v>
      </c>
      <c r="S93" s="3">
        <v>0.80352760027018744</v>
      </c>
      <c r="T93" s="3">
        <v>36.808627475067155</v>
      </c>
    </row>
    <row r="94" spans="1:20">
      <c r="A94" t="s">
        <v>86</v>
      </c>
      <c r="B94" s="4">
        <v>10403</v>
      </c>
      <c r="C94" s="4">
        <v>6635</v>
      </c>
      <c r="D94" s="4">
        <v>3229</v>
      </c>
      <c r="E94" s="4">
        <v>224</v>
      </c>
      <c r="F94" s="3">
        <v>2.2000000000000002</v>
      </c>
      <c r="G94" s="4">
        <v>104</v>
      </c>
      <c r="H94" s="4">
        <v>9864</v>
      </c>
      <c r="I94" s="4">
        <v>120</v>
      </c>
      <c r="J94" s="4">
        <v>9539</v>
      </c>
      <c r="K94" s="4">
        <v>341</v>
      </c>
      <c r="L94" s="3">
        <v>3.6</v>
      </c>
      <c r="M94" s="4">
        <v>888.89940798949999</v>
      </c>
      <c r="N94" s="3">
        <v>11.086060109251871</v>
      </c>
      <c r="O94" s="3">
        <v>26.125862985414795</v>
      </c>
      <c r="P94" s="4">
        <v>7244.2857700378372</v>
      </c>
      <c r="Q94" s="3">
        <v>9.6642515525218347</v>
      </c>
      <c r="R94" s="3">
        <v>42.646246960297148</v>
      </c>
      <c r="S94" s="3">
        <v>0.30560638692038189</v>
      </c>
      <c r="T94" s="3">
        <v>47.383895100260645</v>
      </c>
    </row>
    <row r="95" spans="1:20">
      <c r="A95" t="s">
        <v>87</v>
      </c>
      <c r="B95" s="4">
        <v>47886</v>
      </c>
      <c r="C95" s="4">
        <v>39397</v>
      </c>
      <c r="D95" s="4">
        <v>7066</v>
      </c>
      <c r="E95" s="4">
        <v>1144</v>
      </c>
      <c r="F95" s="3">
        <v>2.4</v>
      </c>
      <c r="G95" s="4">
        <v>399</v>
      </c>
      <c r="H95" s="4">
        <v>46463</v>
      </c>
      <c r="I95" s="4">
        <v>745</v>
      </c>
      <c r="J95" s="4">
        <v>44705</v>
      </c>
      <c r="K95" s="4">
        <v>1383</v>
      </c>
      <c r="L95" s="3">
        <v>3.1</v>
      </c>
      <c r="M95" s="4">
        <v>4038.744930885</v>
      </c>
      <c r="N95" s="3">
        <v>11.196491874417806</v>
      </c>
      <c r="O95" s="3">
        <v>43.204486259117147</v>
      </c>
      <c r="P95" s="4">
        <v>70004.96561779757</v>
      </c>
      <c r="Q95" s="3">
        <v>1.8920843518895396</v>
      </c>
      <c r="R95" s="3">
        <v>29.932186688586555</v>
      </c>
      <c r="S95" s="3">
        <v>0.36988376140873314</v>
      </c>
      <c r="T95" s="3">
        <v>59.024370033106131</v>
      </c>
    </row>
    <row r="96" spans="1:20">
      <c r="A96" t="s">
        <v>88</v>
      </c>
      <c r="B96" s="4">
        <v>28946</v>
      </c>
      <c r="C96" s="4">
        <v>19637</v>
      </c>
      <c r="D96" s="4">
        <v>7924</v>
      </c>
      <c r="E96" s="4">
        <v>1096</v>
      </c>
      <c r="F96" s="3">
        <v>3.8</v>
      </c>
      <c r="G96" s="4">
        <v>601</v>
      </c>
      <c r="H96" s="4">
        <v>27561</v>
      </c>
      <c r="I96" s="4">
        <v>495</v>
      </c>
      <c r="J96" s="4">
        <v>27066</v>
      </c>
      <c r="K96" s="4">
        <v>1453</v>
      </c>
      <c r="L96" s="3">
        <v>5.4</v>
      </c>
      <c r="M96" s="4">
        <v>3164.3770395671004</v>
      </c>
      <c r="N96" s="3">
        <v>18.220865220282917</v>
      </c>
      <c r="O96" s="3">
        <v>30.429854758358083</v>
      </c>
      <c r="P96" s="4">
        <v>17349.118926007817</v>
      </c>
      <c r="Q96" s="3">
        <v>9.5713909569822029</v>
      </c>
      <c r="R96" s="3">
        <v>64.768274676791719</v>
      </c>
      <c r="S96" s="3">
        <v>1.2321605547330818</v>
      </c>
      <c r="T96" s="3">
        <v>24.428173811492996</v>
      </c>
    </row>
    <row r="97" spans="1:20">
      <c r="A97" t="s">
        <v>89</v>
      </c>
      <c r="B97" s="4">
        <v>64427</v>
      </c>
      <c r="C97" s="4">
        <v>23976</v>
      </c>
      <c r="D97" s="4">
        <v>32956</v>
      </c>
      <c r="E97" s="4">
        <v>3883</v>
      </c>
      <c r="F97" s="3">
        <v>6</v>
      </c>
      <c r="G97" s="4">
        <v>2330</v>
      </c>
      <c r="H97" s="4">
        <v>56932</v>
      </c>
      <c r="I97" s="4">
        <v>1553</v>
      </c>
      <c r="J97" s="4">
        <v>57539</v>
      </c>
      <c r="K97" s="4">
        <v>6492</v>
      </c>
      <c r="L97" s="3">
        <v>11.3</v>
      </c>
      <c r="M97" s="4">
        <v>11685.891464091001</v>
      </c>
      <c r="N97" s="3">
        <v>22.040171143257705</v>
      </c>
      <c r="O97" s="3">
        <v>11.484677654631938</v>
      </c>
      <c r="P97" s="4">
        <v>126665.94385681045</v>
      </c>
      <c r="Q97" s="3">
        <v>17.694307812790154</v>
      </c>
      <c r="R97" s="3">
        <v>61.067086104408361</v>
      </c>
      <c r="S97" s="3">
        <v>0.44289489575365193</v>
      </c>
      <c r="T97" s="3">
        <v>20.795711187047829</v>
      </c>
    </row>
    <row r="98" spans="1:20">
      <c r="A98" t="s">
        <v>90</v>
      </c>
      <c r="B98" s="4">
        <v>7720</v>
      </c>
      <c r="C98" s="4">
        <v>5675</v>
      </c>
      <c r="D98" s="4">
        <v>1829</v>
      </c>
      <c r="E98" s="4">
        <v>118</v>
      </c>
      <c r="F98" s="3">
        <v>1.5</v>
      </c>
      <c r="G98" s="4">
        <v>74</v>
      </c>
      <c r="H98" s="4">
        <v>7504</v>
      </c>
      <c r="I98" s="4">
        <v>44</v>
      </c>
      <c r="J98" s="4">
        <v>7358</v>
      </c>
      <c r="K98" s="4">
        <v>159</v>
      </c>
      <c r="L98" s="3">
        <v>2.2000000000000002</v>
      </c>
      <c r="M98" s="4">
        <v>863.02107701069997</v>
      </c>
      <c r="N98" s="3">
        <v>6.4199530015665047</v>
      </c>
      <c r="O98" s="3">
        <v>54.409212612066739</v>
      </c>
      <c r="P98" s="4">
        <v>8599.6277704948916</v>
      </c>
      <c r="Q98" s="3">
        <v>2.8350296839181643</v>
      </c>
      <c r="R98" s="3">
        <v>43.865793970090778</v>
      </c>
      <c r="S98" s="3">
        <v>0.1629256564809862</v>
      </c>
      <c r="T98" s="3">
        <v>53.136250689510064</v>
      </c>
    </row>
    <row r="99" spans="1:20">
      <c r="A99" t="s">
        <v>91</v>
      </c>
      <c r="B99" s="4">
        <v>16588</v>
      </c>
      <c r="C99" s="4">
        <v>7861</v>
      </c>
      <c r="D99" s="4">
        <v>6982</v>
      </c>
      <c r="E99" s="4">
        <v>1226</v>
      </c>
      <c r="F99" s="3">
        <v>7.4</v>
      </c>
      <c r="G99" s="4">
        <v>257</v>
      </c>
      <c r="H99" s="4">
        <v>14843</v>
      </c>
      <c r="I99" s="4">
        <v>969</v>
      </c>
      <c r="J99" s="4">
        <v>15163</v>
      </c>
      <c r="K99" s="4">
        <v>1587</v>
      </c>
      <c r="L99" s="3">
        <v>10.5</v>
      </c>
      <c r="M99" s="4">
        <v>1841.6055002773001</v>
      </c>
      <c r="N99" s="3">
        <v>14.108295261073975</v>
      </c>
      <c r="O99" s="3">
        <v>16.480300854422953</v>
      </c>
      <c r="P99" s="4">
        <v>20397.748209879926</v>
      </c>
      <c r="Q99" s="3">
        <v>20.170461747376471</v>
      </c>
      <c r="R99" s="3">
        <v>57.495527836349524</v>
      </c>
      <c r="S99" s="3">
        <v>0.26000418994441638</v>
      </c>
      <c r="T99" s="3">
        <v>22.07400622632959</v>
      </c>
    </row>
    <row r="100" spans="1:20">
      <c r="A100" t="s">
        <v>92</v>
      </c>
      <c r="B100" s="4">
        <v>113203</v>
      </c>
      <c r="C100" s="4">
        <v>69832</v>
      </c>
      <c r="D100" s="4">
        <v>36712</v>
      </c>
      <c r="E100" s="4">
        <v>4572</v>
      </c>
      <c r="F100" s="3">
        <v>4</v>
      </c>
      <c r="G100" s="4">
        <v>1513</v>
      </c>
      <c r="H100" s="4">
        <v>106544</v>
      </c>
      <c r="I100" s="4">
        <v>3059</v>
      </c>
      <c r="J100" s="4">
        <v>105013</v>
      </c>
      <c r="K100" s="4">
        <v>6709</v>
      </c>
      <c r="L100" s="3">
        <v>6.4</v>
      </c>
      <c r="M100" s="4">
        <v>13369.117258134</v>
      </c>
      <c r="N100" s="3">
        <v>17.492024579343106</v>
      </c>
      <c r="O100" s="3">
        <v>22.417935970084525</v>
      </c>
      <c r="P100" s="4">
        <v>86005.403542777087</v>
      </c>
      <c r="Q100" s="3">
        <v>12.05524022085789</v>
      </c>
      <c r="R100" s="3">
        <v>54.344552870742568</v>
      </c>
      <c r="S100" s="3">
        <v>0.6926367128824763</v>
      </c>
      <c r="T100" s="3">
        <v>32.907570195517053</v>
      </c>
    </row>
    <row r="101" spans="1:20">
      <c r="A101" t="s">
        <v>93</v>
      </c>
      <c r="B101" s="4">
        <v>30921</v>
      </c>
      <c r="C101" s="4">
        <v>18547</v>
      </c>
      <c r="D101" s="4">
        <v>11121</v>
      </c>
      <c r="E101" s="4">
        <v>1134</v>
      </c>
      <c r="F101" s="3">
        <v>3.7</v>
      </c>
      <c r="G101" s="4">
        <v>231</v>
      </c>
      <c r="H101" s="4">
        <v>29668</v>
      </c>
      <c r="I101" s="4">
        <v>903</v>
      </c>
      <c r="J101" s="4">
        <v>29473</v>
      </c>
      <c r="K101" s="4">
        <v>1536</v>
      </c>
      <c r="L101" s="3">
        <v>5.2</v>
      </c>
      <c r="M101" s="4">
        <v>2655.4129138404001</v>
      </c>
      <c r="N101" s="3">
        <v>5.1389688217281071</v>
      </c>
      <c r="O101" s="3">
        <v>41.215536385810466</v>
      </c>
      <c r="P101" s="4">
        <v>12093.403201297466</v>
      </c>
      <c r="Q101" s="3">
        <v>10.193077825005854</v>
      </c>
      <c r="R101" s="3">
        <v>59.227761456192418</v>
      </c>
      <c r="S101" s="3">
        <v>1.0931083484078103</v>
      </c>
      <c r="T101" s="3">
        <v>29.486052370393917</v>
      </c>
    </row>
    <row r="102" spans="1:20">
      <c r="A102" t="s">
        <v>94</v>
      </c>
      <c r="B102" s="4">
        <v>14045</v>
      </c>
      <c r="C102" s="4">
        <v>11366</v>
      </c>
      <c r="D102" s="4">
        <v>2145</v>
      </c>
      <c r="E102" s="4">
        <v>442</v>
      </c>
      <c r="F102" s="3">
        <v>3.1</v>
      </c>
      <c r="G102" s="4">
        <v>223</v>
      </c>
      <c r="H102" s="4">
        <v>13511</v>
      </c>
      <c r="I102" s="4">
        <v>219</v>
      </c>
      <c r="J102" s="4">
        <v>13350</v>
      </c>
      <c r="K102" s="4">
        <v>981</v>
      </c>
      <c r="L102" s="3">
        <v>7.3</v>
      </c>
      <c r="M102" s="4">
        <v>1096.7496989816</v>
      </c>
      <c r="N102" s="3">
        <v>12.06173547277348</v>
      </c>
      <c r="O102" s="3">
        <v>34.525767406383643</v>
      </c>
      <c r="P102" s="4">
        <v>5592.9260450900219</v>
      </c>
      <c r="Q102" s="3">
        <v>4.5314384269838976</v>
      </c>
      <c r="R102" s="3">
        <v>45.001059905119654</v>
      </c>
      <c r="S102" s="3">
        <v>0.84832160513998578</v>
      </c>
      <c r="T102" s="3">
        <v>49.619180062756456</v>
      </c>
    </row>
    <row r="103" spans="1:20">
      <c r="A103" t="s">
        <v>95</v>
      </c>
      <c r="B103" s="4">
        <v>28232</v>
      </c>
      <c r="C103" s="4">
        <v>22082</v>
      </c>
      <c r="D103" s="4">
        <v>4922</v>
      </c>
      <c r="E103" s="4">
        <v>1052</v>
      </c>
      <c r="F103" s="3">
        <v>3.7</v>
      </c>
      <c r="G103" s="4">
        <v>359</v>
      </c>
      <c r="H103" s="4">
        <v>27004</v>
      </c>
      <c r="I103" s="4">
        <v>693</v>
      </c>
      <c r="J103" s="4">
        <v>26600</v>
      </c>
      <c r="K103" s="4">
        <v>1640</v>
      </c>
      <c r="L103" s="3">
        <v>6.2</v>
      </c>
      <c r="M103" s="4">
        <v>2188.8036987899995</v>
      </c>
      <c r="N103" s="3">
        <v>8.507191143862606</v>
      </c>
      <c r="O103" s="3">
        <v>46.518373277003896</v>
      </c>
      <c r="P103" s="4">
        <v>14169.019530708352</v>
      </c>
      <c r="Q103" s="3">
        <v>3.0571769561132398</v>
      </c>
      <c r="R103" s="3">
        <v>64.871736396995999</v>
      </c>
      <c r="S103" s="3">
        <v>1.1858759855319347</v>
      </c>
      <c r="T103" s="3">
        <v>30.885210661358837</v>
      </c>
    </row>
    <row r="104" spans="1:20">
      <c r="A104" t="s">
        <v>96</v>
      </c>
      <c r="B104" s="4">
        <v>8739</v>
      </c>
      <c r="C104" s="4">
        <v>6186</v>
      </c>
      <c r="D104" s="4">
        <v>1994</v>
      </c>
      <c r="E104" s="4">
        <v>408</v>
      </c>
      <c r="F104" s="3">
        <v>4.7</v>
      </c>
      <c r="G104" s="4">
        <v>130</v>
      </c>
      <c r="H104" s="4">
        <v>8180</v>
      </c>
      <c r="I104" s="4">
        <v>278</v>
      </c>
      <c r="J104" s="4">
        <v>8280</v>
      </c>
      <c r="K104" s="4">
        <v>667</v>
      </c>
      <c r="L104" s="3">
        <v>8.1</v>
      </c>
      <c r="M104" s="4">
        <v>892.47697953060003</v>
      </c>
      <c r="N104" s="3">
        <v>9.0399985377811944</v>
      </c>
      <c r="O104" s="3">
        <v>38.10419494993149</v>
      </c>
      <c r="P104" s="4">
        <v>5754.6209434787952</v>
      </c>
      <c r="Q104" s="3">
        <v>5.2769244574504777</v>
      </c>
      <c r="R104" s="3">
        <v>64.580361356579317</v>
      </c>
      <c r="S104" s="3">
        <v>0.61748637050138888</v>
      </c>
      <c r="T104" s="3">
        <v>29.525227815468813</v>
      </c>
    </row>
    <row r="105" spans="1:20">
      <c r="A105" t="s">
        <v>97</v>
      </c>
      <c r="B105" s="4">
        <v>21582</v>
      </c>
      <c r="C105" s="4">
        <v>17379</v>
      </c>
      <c r="D105" s="4">
        <v>3614</v>
      </c>
      <c r="E105" s="4">
        <v>399</v>
      </c>
      <c r="F105" s="3">
        <v>1.8</v>
      </c>
      <c r="G105" s="4">
        <v>100</v>
      </c>
      <c r="H105" s="4">
        <v>20993</v>
      </c>
      <c r="I105" s="4">
        <v>299</v>
      </c>
      <c r="J105" s="4">
        <v>20081</v>
      </c>
      <c r="K105" s="4">
        <v>585</v>
      </c>
      <c r="L105" s="3">
        <v>2.9</v>
      </c>
      <c r="M105" s="4">
        <v>1801.1092965132</v>
      </c>
      <c r="N105" s="3">
        <v>13.643820738082511</v>
      </c>
      <c r="O105" s="3">
        <v>39.801761237366762</v>
      </c>
      <c r="P105" s="4">
        <v>16423.277096099479</v>
      </c>
      <c r="Q105" s="3">
        <v>4.3970517928575159</v>
      </c>
      <c r="R105" s="3">
        <v>53.45723602316319</v>
      </c>
      <c r="S105" s="3">
        <v>0.34174665428576306</v>
      </c>
      <c r="T105" s="3">
        <v>41.803965529693535</v>
      </c>
    </row>
    <row r="106" spans="1:20">
      <c r="A106" t="s">
        <v>98</v>
      </c>
      <c r="B106" s="4">
        <v>14007</v>
      </c>
      <c r="C106" s="4">
        <v>9666</v>
      </c>
      <c r="D106" s="4">
        <v>3845</v>
      </c>
      <c r="E106" s="4">
        <v>262</v>
      </c>
      <c r="F106" s="3">
        <v>1.9</v>
      </c>
      <c r="G106" s="4">
        <v>216</v>
      </c>
      <c r="H106" s="4">
        <v>13511</v>
      </c>
      <c r="I106" s="4">
        <v>46</v>
      </c>
      <c r="J106" s="4">
        <v>13334</v>
      </c>
      <c r="K106" s="4">
        <v>330</v>
      </c>
      <c r="L106" s="3">
        <v>2.5</v>
      </c>
      <c r="M106" s="4">
        <v>1338.1326420360001</v>
      </c>
      <c r="N106" s="3">
        <v>8.5359696492574653</v>
      </c>
      <c r="O106" s="3">
        <v>45.89937907496887</v>
      </c>
      <c r="P106" s="4">
        <v>8193.5286420585508</v>
      </c>
      <c r="Q106" s="3">
        <v>4.2840882766696451</v>
      </c>
      <c r="R106" s="3">
        <v>61.15221193321112</v>
      </c>
      <c r="S106" s="3">
        <v>0.54964108831973713</v>
      </c>
      <c r="T106" s="3">
        <v>34.014058701799506</v>
      </c>
    </row>
    <row r="107" spans="1:20">
      <c r="A107" t="s">
        <v>99</v>
      </c>
      <c r="B107" s="4">
        <v>21297</v>
      </c>
      <c r="C107" s="4">
        <v>17169</v>
      </c>
      <c r="D107" s="4">
        <v>3682</v>
      </c>
      <c r="E107" s="4">
        <v>248</v>
      </c>
      <c r="F107" s="3">
        <v>1.2</v>
      </c>
      <c r="G107" s="4">
        <v>74</v>
      </c>
      <c r="H107" s="4">
        <v>20851</v>
      </c>
      <c r="I107" s="4">
        <v>174</v>
      </c>
      <c r="J107" s="4">
        <v>20083</v>
      </c>
      <c r="K107" s="4">
        <v>430</v>
      </c>
      <c r="L107" s="3">
        <v>2.1</v>
      </c>
      <c r="M107" s="4">
        <v>1943.2294657505004</v>
      </c>
      <c r="N107" s="3">
        <v>8.4909279702474869</v>
      </c>
      <c r="O107" s="3">
        <v>49.00533376261432</v>
      </c>
      <c r="P107" s="4">
        <v>9160.522199868954</v>
      </c>
      <c r="Q107" s="3">
        <v>3.1692079738003707</v>
      </c>
      <c r="R107" s="3">
        <v>54.660060755833648</v>
      </c>
      <c r="S107" s="3">
        <v>0.52290687097167077</v>
      </c>
      <c r="T107" s="3">
        <v>41.64782439939431</v>
      </c>
    </row>
    <row r="108" spans="1:20">
      <c r="A108" t="s">
        <v>100</v>
      </c>
      <c r="B108" s="4">
        <v>5936</v>
      </c>
      <c r="C108" s="4">
        <v>4803</v>
      </c>
      <c r="D108" s="4">
        <v>1067</v>
      </c>
      <c r="E108" s="4">
        <v>9</v>
      </c>
      <c r="F108" s="3">
        <v>0.2</v>
      </c>
      <c r="G108" s="4">
        <v>0</v>
      </c>
      <c r="H108" s="4">
        <v>5870</v>
      </c>
      <c r="I108" s="4">
        <v>9</v>
      </c>
      <c r="J108" s="4">
        <v>5562</v>
      </c>
      <c r="K108" s="4">
        <v>16</v>
      </c>
      <c r="L108" s="3">
        <v>0.3</v>
      </c>
      <c r="M108" s="4">
        <v>513.25024478570003</v>
      </c>
      <c r="N108" s="3">
        <v>12.213599585884999</v>
      </c>
      <c r="O108" s="3">
        <v>52.34210890417971</v>
      </c>
      <c r="P108" s="4">
        <v>1739.0553790125487</v>
      </c>
      <c r="Q108" s="3">
        <v>4.9024890770534117</v>
      </c>
      <c r="R108" s="3">
        <v>55.201577338215003</v>
      </c>
      <c r="S108" s="3">
        <v>0.9435582212061111</v>
      </c>
      <c r="T108" s="3">
        <v>38.952375363525483</v>
      </c>
    </row>
    <row r="109" spans="1:20">
      <c r="A109" t="s">
        <v>101</v>
      </c>
      <c r="B109" s="4">
        <v>22982</v>
      </c>
      <c r="C109" s="4">
        <v>19208</v>
      </c>
      <c r="D109" s="4">
        <v>3261</v>
      </c>
      <c r="E109" s="4">
        <v>494</v>
      </c>
      <c r="F109" s="3">
        <v>2.1</v>
      </c>
      <c r="G109" s="4">
        <v>91</v>
      </c>
      <c r="H109" s="4">
        <v>22469</v>
      </c>
      <c r="I109" s="4">
        <v>403</v>
      </c>
      <c r="J109" s="4">
        <v>21546</v>
      </c>
      <c r="K109" s="4">
        <v>769</v>
      </c>
      <c r="L109" s="3">
        <v>3.6</v>
      </c>
      <c r="M109" s="4">
        <v>1630.6090641329999</v>
      </c>
      <c r="N109" s="3">
        <v>10.552796656658641</v>
      </c>
      <c r="O109" s="3">
        <v>43.470906538281312</v>
      </c>
      <c r="P109" s="4">
        <v>7312.4865545746343</v>
      </c>
      <c r="Q109" s="3">
        <v>6.889079333552413</v>
      </c>
      <c r="R109" s="3">
        <v>59.815316819470496</v>
      </c>
      <c r="S109" s="3">
        <v>2.0690909839054217</v>
      </c>
      <c r="T109" s="3">
        <v>31.226512863071665</v>
      </c>
    </row>
    <row r="110" spans="1:20">
      <c r="A110" t="s">
        <v>102</v>
      </c>
      <c r="B110" s="4">
        <v>26915</v>
      </c>
      <c r="C110" s="4">
        <v>19932</v>
      </c>
      <c r="D110" s="4">
        <v>6348</v>
      </c>
      <c r="E110" s="4">
        <v>469</v>
      </c>
      <c r="F110" s="3">
        <v>1.7</v>
      </c>
      <c r="G110" s="4">
        <v>258</v>
      </c>
      <c r="H110" s="4">
        <v>26280</v>
      </c>
      <c r="I110" s="4">
        <v>211</v>
      </c>
      <c r="J110" s="4">
        <v>25460</v>
      </c>
      <c r="K110" s="4">
        <v>958</v>
      </c>
      <c r="L110" s="3">
        <v>3.8</v>
      </c>
      <c r="M110" s="4">
        <v>2076.1443269000001</v>
      </c>
      <c r="N110" s="3">
        <v>9.4673277398535749</v>
      </c>
      <c r="O110" s="3">
        <v>47.266786366691107</v>
      </c>
      <c r="P110" s="4">
        <v>11582.929129179138</v>
      </c>
      <c r="Q110" s="3">
        <v>4.2044028291012463</v>
      </c>
      <c r="R110" s="3">
        <v>53.522920937006106</v>
      </c>
      <c r="S110" s="3">
        <v>0.63401061321355379</v>
      </c>
      <c r="T110" s="3">
        <v>41.638665620679085</v>
      </c>
    </row>
    <row r="111" spans="1:20">
      <c r="A111" t="s">
        <v>103</v>
      </c>
      <c r="B111" s="4">
        <v>8968</v>
      </c>
      <c r="C111" s="4">
        <v>7190</v>
      </c>
      <c r="D111" s="4">
        <v>1354</v>
      </c>
      <c r="E111" s="4">
        <v>395</v>
      </c>
      <c r="F111" s="3">
        <v>4.4000000000000004</v>
      </c>
      <c r="G111" s="4">
        <v>128</v>
      </c>
      <c r="H111" s="4">
        <v>8544</v>
      </c>
      <c r="I111" s="4">
        <v>267</v>
      </c>
      <c r="J111" s="4">
        <v>8441</v>
      </c>
      <c r="K111" s="4">
        <v>583</v>
      </c>
      <c r="L111" s="3">
        <v>6.9</v>
      </c>
      <c r="M111" s="4">
        <v>579.98895637969997</v>
      </c>
      <c r="N111" s="3">
        <v>8.0527462305892126</v>
      </c>
      <c r="O111" s="3">
        <v>45.423282141294393</v>
      </c>
      <c r="P111" s="4">
        <v>4992.5161873902289</v>
      </c>
      <c r="Q111" s="3">
        <v>4.2044931277374111</v>
      </c>
      <c r="R111" s="3">
        <v>48.725149978364215</v>
      </c>
      <c r="S111" s="3">
        <v>0.83973688670031554</v>
      </c>
      <c r="T111" s="3">
        <v>46.230620007198077</v>
      </c>
    </row>
    <row r="112" spans="1:20">
      <c r="A112" t="s">
        <v>104</v>
      </c>
      <c r="B112" s="4">
        <v>17900</v>
      </c>
      <c r="C112" s="4">
        <v>13343</v>
      </c>
      <c r="D112" s="4">
        <v>4053</v>
      </c>
      <c r="E112" s="4">
        <v>381</v>
      </c>
      <c r="F112" s="3">
        <v>2.1</v>
      </c>
      <c r="G112" s="4">
        <v>190</v>
      </c>
      <c r="H112" s="4">
        <v>17396</v>
      </c>
      <c r="I112" s="4">
        <v>191</v>
      </c>
      <c r="J112" s="4">
        <v>16929</v>
      </c>
      <c r="K112" s="4">
        <v>478</v>
      </c>
      <c r="L112" s="3">
        <v>2.8</v>
      </c>
      <c r="M112" s="4">
        <v>1205.1485854257</v>
      </c>
      <c r="N112" s="3">
        <v>6.9233354038437804</v>
      </c>
      <c r="O112" s="3">
        <v>50.431756743008748</v>
      </c>
      <c r="P112" s="4">
        <v>8654.3759415721306</v>
      </c>
      <c r="Q112" s="3">
        <v>4.0255242244158111</v>
      </c>
      <c r="R112" s="3">
        <v>58.272543670940635</v>
      </c>
      <c r="S112" s="3">
        <v>4.5347117186673591</v>
      </c>
      <c r="T112" s="3">
        <v>33.167220385976194</v>
      </c>
    </row>
    <row r="113" spans="1:20">
      <c r="A113" t="s">
        <v>105</v>
      </c>
      <c r="B113" s="4">
        <v>39401</v>
      </c>
      <c r="C113" s="4">
        <v>26640</v>
      </c>
      <c r="D113" s="4">
        <v>9499</v>
      </c>
      <c r="E113" s="4">
        <v>3062</v>
      </c>
      <c r="F113" s="3">
        <v>7.8</v>
      </c>
      <c r="G113" s="4">
        <v>1025</v>
      </c>
      <c r="H113" s="4">
        <v>36139</v>
      </c>
      <c r="I113" s="4">
        <v>2037</v>
      </c>
      <c r="J113" s="4">
        <v>36917</v>
      </c>
      <c r="K113" s="4">
        <v>5080</v>
      </c>
      <c r="L113" s="3">
        <v>13.8</v>
      </c>
      <c r="M113" s="4">
        <v>2376.586508587</v>
      </c>
      <c r="N113" s="3">
        <v>4.1624635139335036</v>
      </c>
      <c r="O113" s="3">
        <v>53.65954825933138</v>
      </c>
      <c r="P113" s="4">
        <v>13480.956972737893</v>
      </c>
      <c r="Q113" s="3">
        <v>2.2271564296746127</v>
      </c>
      <c r="R113" s="3">
        <v>64.431397693541754</v>
      </c>
      <c r="S113" s="3">
        <v>0.40163320830630694</v>
      </c>
      <c r="T113" s="3">
        <v>32.939812668477323</v>
      </c>
    </row>
    <row r="114" spans="1:20">
      <c r="A114" t="s">
        <v>106</v>
      </c>
      <c r="B114" s="4">
        <v>200285</v>
      </c>
      <c r="C114" s="4">
        <v>105151</v>
      </c>
      <c r="D114" s="4">
        <v>78273</v>
      </c>
      <c r="E114" s="4">
        <v>10904</v>
      </c>
      <c r="F114" s="3">
        <v>5.4</v>
      </c>
      <c r="G114" s="4">
        <v>5064</v>
      </c>
      <c r="H114" s="4">
        <v>183424</v>
      </c>
      <c r="I114" s="4">
        <v>5840</v>
      </c>
      <c r="J114" s="4">
        <v>185307</v>
      </c>
      <c r="K114" s="4">
        <v>17835</v>
      </c>
      <c r="L114" s="3">
        <v>9.6</v>
      </c>
      <c r="M114" s="4">
        <v>23622.558127854001</v>
      </c>
      <c r="N114" s="3">
        <v>17.536786817213095</v>
      </c>
      <c r="O114" s="3">
        <v>27.084088479858572</v>
      </c>
      <c r="P114" s="4">
        <v>311641.57066642895</v>
      </c>
      <c r="Q114" s="3">
        <v>11.871217925415653</v>
      </c>
      <c r="R114" s="3">
        <v>68.805922631392662</v>
      </c>
      <c r="S114" s="3">
        <v>0.87482295579820324</v>
      </c>
      <c r="T114" s="3">
        <v>18.44803648739347</v>
      </c>
    </row>
    <row r="115" spans="1:20">
      <c r="A115" t="s">
        <v>107</v>
      </c>
      <c r="B115" s="4">
        <v>102645</v>
      </c>
      <c r="C115" s="4">
        <v>63769</v>
      </c>
      <c r="D115" s="4">
        <v>31707</v>
      </c>
      <c r="E115" s="4">
        <v>5934</v>
      </c>
      <c r="F115" s="3">
        <v>5.8</v>
      </c>
      <c r="G115" s="4">
        <v>3221</v>
      </c>
      <c r="H115" s="4">
        <v>95476</v>
      </c>
      <c r="I115" s="4">
        <v>2713</v>
      </c>
      <c r="J115" s="4">
        <v>95635</v>
      </c>
      <c r="K115" s="4">
        <v>6343</v>
      </c>
      <c r="L115" s="3">
        <v>6.6</v>
      </c>
      <c r="M115" s="4">
        <v>8695.4587344396004</v>
      </c>
      <c r="N115" s="3">
        <v>10.952746169532356</v>
      </c>
      <c r="O115" s="3">
        <v>39.113121771703625</v>
      </c>
      <c r="P115" s="4">
        <v>59804.7004414861</v>
      </c>
      <c r="Q115" s="3">
        <v>7.1394622303602677</v>
      </c>
      <c r="R115" s="3">
        <v>56.202363278930214</v>
      </c>
      <c r="S115" s="3">
        <v>0.48110599647851071</v>
      </c>
      <c r="T115" s="3">
        <v>36.177068494231015</v>
      </c>
    </row>
    <row r="116" spans="1:20">
      <c r="A116" t="s">
        <v>108</v>
      </c>
      <c r="B116" s="4">
        <v>34400</v>
      </c>
      <c r="C116" s="4">
        <v>20399</v>
      </c>
      <c r="D116" s="4">
        <v>11603</v>
      </c>
      <c r="E116" s="4">
        <v>1865</v>
      </c>
      <c r="F116" s="3">
        <v>5.4</v>
      </c>
      <c r="G116" s="4">
        <v>818</v>
      </c>
      <c r="H116" s="4">
        <v>32002</v>
      </c>
      <c r="I116" s="4">
        <v>1047</v>
      </c>
      <c r="J116" s="4">
        <v>32600</v>
      </c>
      <c r="K116" s="4">
        <v>2545</v>
      </c>
      <c r="L116" s="3">
        <v>7.8</v>
      </c>
      <c r="M116" s="4">
        <v>2701.1221983324999</v>
      </c>
      <c r="N116" s="3">
        <v>6.6398346706868434</v>
      </c>
      <c r="O116" s="3">
        <v>53.826195022796519</v>
      </c>
      <c r="P116" s="4">
        <v>11443.587208433335</v>
      </c>
      <c r="Q116" s="3">
        <v>4.064660770507464</v>
      </c>
      <c r="R116" s="3">
        <v>71.28078679724355</v>
      </c>
      <c r="S116" s="3">
        <v>1.2945416266922576</v>
      </c>
      <c r="T116" s="3">
        <v>23.360010805556737</v>
      </c>
    </row>
    <row r="117" spans="1:20">
      <c r="A117" t="s">
        <v>109</v>
      </c>
      <c r="B117" s="4">
        <v>14688</v>
      </c>
      <c r="C117" s="4">
        <v>10382</v>
      </c>
      <c r="D117" s="4">
        <v>3875</v>
      </c>
      <c r="E117" s="4">
        <v>244</v>
      </c>
      <c r="F117" s="3">
        <v>1.7</v>
      </c>
      <c r="G117" s="4">
        <v>51</v>
      </c>
      <c r="H117" s="4">
        <v>14257</v>
      </c>
      <c r="I117" s="4">
        <v>193</v>
      </c>
      <c r="J117" s="4">
        <v>13862</v>
      </c>
      <c r="K117" s="4">
        <v>447</v>
      </c>
      <c r="L117" s="3">
        <v>3.2</v>
      </c>
      <c r="M117" s="4">
        <v>955.89650276670011</v>
      </c>
      <c r="N117" s="3">
        <v>7.0060114964187736</v>
      </c>
      <c r="O117" s="3">
        <v>45.663319927558362</v>
      </c>
      <c r="P117" s="4">
        <v>5572.3462119126189</v>
      </c>
      <c r="Q117" s="3">
        <v>2.8698503990675537</v>
      </c>
      <c r="R117" s="3">
        <v>41.550020618788984</v>
      </c>
      <c r="S117" s="3">
        <v>1.1214845169957643</v>
      </c>
      <c r="T117" s="3">
        <v>54.4586444651477</v>
      </c>
    </row>
    <row r="118" spans="1:20">
      <c r="A118" t="s">
        <v>110</v>
      </c>
      <c r="B118" s="4">
        <v>147400</v>
      </c>
      <c r="C118" s="4">
        <v>81789</v>
      </c>
      <c r="D118" s="4">
        <v>56844</v>
      </c>
      <c r="E118" s="4">
        <v>7045</v>
      </c>
      <c r="F118" s="3">
        <v>4.8</v>
      </c>
      <c r="G118" s="4">
        <v>3909</v>
      </c>
      <c r="H118" s="4">
        <v>138633</v>
      </c>
      <c r="I118" s="4">
        <v>3136</v>
      </c>
      <c r="J118" s="4">
        <v>137363</v>
      </c>
      <c r="K118" s="4">
        <v>8871</v>
      </c>
      <c r="L118" s="3">
        <v>6.5</v>
      </c>
      <c r="M118" s="4">
        <v>11956.7251415912</v>
      </c>
      <c r="N118" s="3">
        <v>13.278530899974442</v>
      </c>
      <c r="O118" s="3">
        <v>28.027516145321595</v>
      </c>
      <c r="P118" s="4">
        <v>48450.713832057896</v>
      </c>
      <c r="Q118" s="3">
        <v>9.4157704586418323</v>
      </c>
      <c r="R118" s="3">
        <v>54.706432379665515</v>
      </c>
      <c r="S118" s="3">
        <v>0.45622857233063652</v>
      </c>
      <c r="T118" s="3">
        <v>35.421568589362025</v>
      </c>
    </row>
    <row r="119" spans="1:20">
      <c r="A119" t="s">
        <v>111</v>
      </c>
      <c r="B119" s="4">
        <v>27086</v>
      </c>
      <c r="C119" s="4">
        <v>19295</v>
      </c>
      <c r="D119" s="4">
        <v>5855</v>
      </c>
      <c r="E119" s="4">
        <v>1611</v>
      </c>
      <c r="F119" s="3">
        <v>5.9</v>
      </c>
      <c r="G119" s="4">
        <v>493</v>
      </c>
      <c r="H119" s="4">
        <v>25150</v>
      </c>
      <c r="I119" s="4">
        <v>1118</v>
      </c>
      <c r="J119" s="4">
        <v>25496</v>
      </c>
      <c r="K119" s="4">
        <v>2657</v>
      </c>
      <c r="L119" s="3">
        <v>10.4</v>
      </c>
      <c r="M119" s="4">
        <v>2733.2011991690997</v>
      </c>
      <c r="N119" s="3">
        <v>10.563202552994259</v>
      </c>
      <c r="O119" s="3">
        <v>40.874973916948747</v>
      </c>
      <c r="P119" s="4">
        <v>27590.622405283164</v>
      </c>
      <c r="Q119" s="3">
        <v>8.0204968466976823</v>
      </c>
      <c r="R119" s="3">
        <v>64.490513257116149</v>
      </c>
      <c r="S119" s="3">
        <v>1.2604101309922262</v>
      </c>
      <c r="T119" s="3">
        <v>26.228579765193938</v>
      </c>
    </row>
    <row r="120" spans="1:20">
      <c r="A120" t="s">
        <v>112</v>
      </c>
      <c r="B120" s="4">
        <v>29740</v>
      </c>
      <c r="C120" s="4">
        <v>18350</v>
      </c>
      <c r="D120" s="4">
        <v>10215</v>
      </c>
      <c r="E120" s="4">
        <v>998</v>
      </c>
      <c r="F120" s="3">
        <v>3.4</v>
      </c>
      <c r="G120" s="4">
        <v>493</v>
      </c>
      <c r="H120" s="4">
        <v>28565</v>
      </c>
      <c r="I120" s="4">
        <v>505</v>
      </c>
      <c r="J120" s="4">
        <v>28339</v>
      </c>
      <c r="K120" s="4">
        <v>955</v>
      </c>
      <c r="L120" s="3">
        <v>3.4</v>
      </c>
      <c r="M120" s="4">
        <v>3364.0326290715007</v>
      </c>
      <c r="N120" s="3">
        <v>4.7064785437351597</v>
      </c>
      <c r="O120" s="3">
        <v>61.016976636877686</v>
      </c>
      <c r="P120" s="4">
        <v>12959.331294406542</v>
      </c>
      <c r="Q120" s="3">
        <v>3.0612304831749197</v>
      </c>
      <c r="R120" s="3">
        <v>69.240455361095187</v>
      </c>
      <c r="S120" s="3">
        <v>1.1632235998555298</v>
      </c>
      <c r="T120" s="3">
        <v>26.535090555874369</v>
      </c>
    </row>
    <row r="121" spans="1:20">
      <c r="A121" t="s">
        <v>113</v>
      </c>
      <c r="B121" s="4">
        <v>18934</v>
      </c>
      <c r="C121" s="4">
        <v>14532</v>
      </c>
      <c r="D121" s="4">
        <v>3881</v>
      </c>
      <c r="E121" s="4">
        <v>481</v>
      </c>
      <c r="F121" s="3">
        <v>2.5</v>
      </c>
      <c r="G121" s="4">
        <v>132</v>
      </c>
      <c r="H121" s="4">
        <v>18413</v>
      </c>
      <c r="I121" s="4">
        <v>349</v>
      </c>
      <c r="J121" s="4">
        <v>17661</v>
      </c>
      <c r="K121" s="4">
        <v>854</v>
      </c>
      <c r="L121" s="3">
        <v>4.8</v>
      </c>
      <c r="M121" s="4">
        <v>1237.3126950973999</v>
      </c>
      <c r="N121" s="3">
        <v>6.6590804987185601</v>
      </c>
      <c r="O121" s="3">
        <v>48.896080710848537</v>
      </c>
      <c r="P121" s="4">
        <v>12939.856451785701</v>
      </c>
      <c r="Q121" s="3">
        <v>3.4403704682409</v>
      </c>
      <c r="R121" s="3">
        <v>49.797669889226341</v>
      </c>
      <c r="S121" s="3">
        <v>0.58687668045591135</v>
      </c>
      <c r="T121" s="3">
        <v>46.175082962076843</v>
      </c>
    </row>
    <row r="122" spans="1:20">
      <c r="A122" t="s">
        <v>114</v>
      </c>
      <c r="B122" s="4">
        <v>17812</v>
      </c>
      <c r="C122" s="4">
        <v>13788</v>
      </c>
      <c r="D122" s="4">
        <v>3778</v>
      </c>
      <c r="E122" s="4">
        <v>192</v>
      </c>
      <c r="F122" s="3">
        <v>1.1000000000000001</v>
      </c>
      <c r="G122" s="4">
        <v>86</v>
      </c>
      <c r="H122" s="4">
        <v>17566</v>
      </c>
      <c r="I122" s="4">
        <v>106</v>
      </c>
      <c r="J122" s="4">
        <v>16931</v>
      </c>
      <c r="K122" s="4">
        <v>305</v>
      </c>
      <c r="L122" s="3">
        <v>1.8</v>
      </c>
      <c r="M122" s="4">
        <v>1507.8904091052</v>
      </c>
      <c r="N122" s="3">
        <v>7.2846135418012725</v>
      </c>
      <c r="O122" s="3">
        <v>44.392992479965997</v>
      </c>
      <c r="P122" s="4">
        <v>8585.623603094582</v>
      </c>
      <c r="Q122" s="3">
        <v>5.2466544170144847</v>
      </c>
      <c r="R122" s="3">
        <v>61.794928886559909</v>
      </c>
      <c r="S122" s="3">
        <v>0.89241042400675041</v>
      </c>
      <c r="T122" s="3">
        <v>32.066006272418868</v>
      </c>
    </row>
    <row r="123" spans="1:20">
      <c r="A123" t="s">
        <v>115</v>
      </c>
      <c r="B123" s="4">
        <v>41215</v>
      </c>
      <c r="C123" s="4">
        <v>30794</v>
      </c>
      <c r="D123" s="4">
        <v>7178</v>
      </c>
      <c r="E123" s="4">
        <v>3159</v>
      </c>
      <c r="F123" s="3">
        <v>7.7</v>
      </c>
      <c r="G123" s="4">
        <v>808</v>
      </c>
      <c r="H123" s="4">
        <v>37972</v>
      </c>
      <c r="I123" s="4">
        <v>2351</v>
      </c>
      <c r="J123" s="4">
        <v>38367</v>
      </c>
      <c r="K123" s="4">
        <v>5329</v>
      </c>
      <c r="L123" s="3">
        <v>13.9</v>
      </c>
      <c r="M123" s="4">
        <v>2778.7289131520001</v>
      </c>
      <c r="N123" s="3">
        <v>6.7867271733276908</v>
      </c>
      <c r="O123" s="3">
        <v>49.739267126141428</v>
      </c>
      <c r="P123" s="4">
        <v>16749.025914711907</v>
      </c>
      <c r="Q123" s="3">
        <v>4.904129972588489</v>
      </c>
      <c r="R123" s="3">
        <v>68.584042191432644</v>
      </c>
      <c r="S123" s="3">
        <v>0.85376905336563058</v>
      </c>
      <c r="T123" s="3">
        <v>25.658058782613256</v>
      </c>
    </row>
    <row r="124" spans="1:20">
      <c r="A124" t="s">
        <v>116</v>
      </c>
      <c r="B124" s="4">
        <v>11590</v>
      </c>
      <c r="C124" s="4">
        <v>8613</v>
      </c>
      <c r="D124" s="4">
        <v>2600</v>
      </c>
      <c r="E124" s="4">
        <v>261</v>
      </c>
      <c r="F124" s="3">
        <v>2.2999999999999998</v>
      </c>
      <c r="G124" s="4">
        <v>62</v>
      </c>
      <c r="H124" s="4">
        <v>11213</v>
      </c>
      <c r="I124" s="4">
        <v>199</v>
      </c>
      <c r="J124" s="4">
        <v>11000</v>
      </c>
      <c r="K124" s="4">
        <v>567</v>
      </c>
      <c r="L124" s="3">
        <v>5.2</v>
      </c>
      <c r="M124" s="4">
        <v>807.52889590500001</v>
      </c>
      <c r="N124" s="3">
        <v>10.777840378140343</v>
      </c>
      <c r="O124" s="3">
        <v>40.346084426101918</v>
      </c>
      <c r="P124" s="4">
        <v>6483.7658487470335</v>
      </c>
      <c r="Q124" s="3">
        <v>4.385383535325345</v>
      </c>
      <c r="R124" s="3">
        <v>59.996799556722735</v>
      </c>
      <c r="S124" s="3">
        <v>5.2161044659772227E-2</v>
      </c>
      <c r="T124" s="3">
        <v>35.56565586329215</v>
      </c>
    </row>
    <row r="125" spans="1:20">
      <c r="A125" t="s">
        <v>117</v>
      </c>
      <c r="B125" s="4">
        <v>21247</v>
      </c>
      <c r="C125" s="4">
        <v>14005</v>
      </c>
      <c r="D125" s="4">
        <v>5702</v>
      </c>
      <c r="E125" s="4">
        <v>1466</v>
      </c>
      <c r="F125" s="3">
        <v>6.9</v>
      </c>
      <c r="G125" s="4">
        <v>451</v>
      </c>
      <c r="H125" s="4">
        <v>19707</v>
      </c>
      <c r="I125" s="4">
        <v>1015</v>
      </c>
      <c r="J125" s="4">
        <v>20114</v>
      </c>
      <c r="K125" s="4">
        <v>1611</v>
      </c>
      <c r="L125" s="3">
        <v>8</v>
      </c>
      <c r="M125" s="4">
        <v>2069.0062536119999</v>
      </c>
      <c r="N125" s="3">
        <v>7.5878387099085494</v>
      </c>
      <c r="O125" s="3">
        <v>59.323318197479679</v>
      </c>
      <c r="P125" s="4">
        <v>11355.45903231468</v>
      </c>
      <c r="Q125" s="3">
        <v>2.4345735316667989</v>
      </c>
      <c r="R125" s="3">
        <v>49.823604522720402</v>
      </c>
      <c r="S125" s="3">
        <v>0.64053773425638083</v>
      </c>
      <c r="T125" s="3">
        <v>47.101284211356408</v>
      </c>
    </row>
    <row r="126" spans="1:20">
      <c r="A126" t="s">
        <v>118</v>
      </c>
      <c r="B126" s="4">
        <v>2326</v>
      </c>
      <c r="C126" s="4">
        <v>1226</v>
      </c>
      <c r="D126" s="4">
        <v>1078</v>
      </c>
      <c r="E126" s="4">
        <v>16</v>
      </c>
      <c r="F126" s="3">
        <v>0.7</v>
      </c>
      <c r="G126" s="4">
        <v>16</v>
      </c>
      <c r="H126" s="4">
        <v>2304</v>
      </c>
      <c r="I126" s="4">
        <v>0</v>
      </c>
      <c r="J126" s="4">
        <v>2232</v>
      </c>
      <c r="K126" s="4">
        <v>36</v>
      </c>
      <c r="L126" s="3">
        <v>1.6</v>
      </c>
      <c r="M126" s="4">
        <v>277.49311412650002</v>
      </c>
      <c r="N126" s="3">
        <v>5.1867715286580882</v>
      </c>
      <c r="O126" s="3">
        <v>51.118278877123913</v>
      </c>
      <c r="P126" s="4">
        <v>2512.3670809346904</v>
      </c>
      <c r="Q126" s="3">
        <v>1.0461050934572091</v>
      </c>
      <c r="R126" s="3">
        <v>55.365953906803291</v>
      </c>
      <c r="S126" s="3">
        <v>0.59660867688266139</v>
      </c>
      <c r="T126" s="3">
        <v>42.991332322856827</v>
      </c>
    </row>
    <row r="127" spans="1:20">
      <c r="A127" t="s">
        <v>119</v>
      </c>
      <c r="B127" s="4">
        <v>16266</v>
      </c>
      <c r="C127" s="4">
        <v>8823</v>
      </c>
      <c r="D127" s="4">
        <v>6164</v>
      </c>
      <c r="E127" s="4">
        <v>1114</v>
      </c>
      <c r="F127" s="3">
        <v>6.8</v>
      </c>
      <c r="G127" s="4">
        <v>269</v>
      </c>
      <c r="H127" s="4">
        <v>14987</v>
      </c>
      <c r="I127" s="4">
        <v>845</v>
      </c>
      <c r="J127" s="4">
        <v>15536</v>
      </c>
      <c r="K127" s="4">
        <v>1640</v>
      </c>
      <c r="L127" s="3">
        <v>10.6</v>
      </c>
      <c r="M127" s="4">
        <v>1575.4667345464998</v>
      </c>
      <c r="N127" s="3">
        <v>3.3774723578544386</v>
      </c>
      <c r="O127" s="3">
        <v>60.336449516982412</v>
      </c>
      <c r="P127" s="4">
        <v>8981.2528838746402</v>
      </c>
      <c r="Q127" s="3">
        <v>2.2515121510837806</v>
      </c>
      <c r="R127" s="3">
        <v>53.946582538601938</v>
      </c>
      <c r="S127" s="3">
        <v>1.1395737468183349</v>
      </c>
      <c r="T127" s="3">
        <v>42.662331563495961</v>
      </c>
    </row>
    <row r="128" spans="1:20">
      <c r="A128" t="s">
        <v>120</v>
      </c>
      <c r="B128" s="4">
        <v>7315</v>
      </c>
      <c r="C128" s="4">
        <v>5987</v>
      </c>
      <c r="D128" s="4">
        <v>1071</v>
      </c>
      <c r="E128" s="4">
        <v>198</v>
      </c>
      <c r="F128" s="3">
        <v>2.7</v>
      </c>
      <c r="G128" s="4">
        <v>188</v>
      </c>
      <c r="H128" s="4">
        <v>7058</v>
      </c>
      <c r="I128" s="4">
        <v>10</v>
      </c>
      <c r="J128" s="4">
        <v>6539</v>
      </c>
      <c r="K128" s="4">
        <v>187</v>
      </c>
      <c r="L128" s="3">
        <v>2.9</v>
      </c>
      <c r="M128" s="4">
        <v>514.52806679340006</v>
      </c>
      <c r="N128" s="3">
        <v>5.7312530410980997</v>
      </c>
      <c r="O128" s="3">
        <v>44.195256927686195</v>
      </c>
      <c r="P128" s="4">
        <v>2669.4533909534207</v>
      </c>
      <c r="Q128" s="3">
        <v>2.259076716018686</v>
      </c>
      <c r="R128" s="3">
        <v>60.541457868376014</v>
      </c>
      <c r="S128" s="3">
        <v>1.6122776350340478</v>
      </c>
      <c r="T128" s="3">
        <v>35.587187780571249</v>
      </c>
    </row>
    <row r="129" spans="1:20">
      <c r="A129" t="s">
        <v>121</v>
      </c>
      <c r="B129" s="4">
        <v>201291</v>
      </c>
      <c r="C129" s="4">
        <v>123002</v>
      </c>
      <c r="D129" s="4">
        <v>66190</v>
      </c>
      <c r="E129" s="4">
        <v>7288</v>
      </c>
      <c r="F129" s="3">
        <v>3.6</v>
      </c>
      <c r="G129" s="4">
        <v>3580</v>
      </c>
      <c r="H129" s="4">
        <v>189192</v>
      </c>
      <c r="I129" s="4">
        <v>3708</v>
      </c>
      <c r="J129" s="4">
        <v>186763</v>
      </c>
      <c r="K129" s="4">
        <v>11002</v>
      </c>
      <c r="L129" s="3">
        <v>5.9</v>
      </c>
      <c r="M129" s="4">
        <v>21326.99192928</v>
      </c>
      <c r="N129" s="3">
        <v>21.172971727487521</v>
      </c>
      <c r="O129" s="3">
        <v>29.460141879896675</v>
      </c>
      <c r="P129" s="4">
        <v>340064.3761505849</v>
      </c>
      <c r="Q129" s="3">
        <v>6.7694353229772739</v>
      </c>
      <c r="R129" s="3">
        <v>48.254601924941369</v>
      </c>
      <c r="S129" s="3">
        <v>0.55468174036692786</v>
      </c>
      <c r="T129" s="3">
        <v>41.631739555658079</v>
      </c>
    </row>
    <row r="130" spans="1:20">
      <c r="A130" t="s">
        <v>122</v>
      </c>
      <c r="B130" s="4">
        <v>86901</v>
      </c>
      <c r="C130" s="4">
        <v>47068</v>
      </c>
      <c r="D130" s="4">
        <v>30077</v>
      </c>
      <c r="E130" s="4">
        <v>8727</v>
      </c>
      <c r="F130" s="3">
        <v>10</v>
      </c>
      <c r="G130" s="4">
        <v>4195</v>
      </c>
      <c r="H130" s="4">
        <v>77145</v>
      </c>
      <c r="I130" s="4">
        <v>4532</v>
      </c>
      <c r="J130" s="4">
        <v>81551</v>
      </c>
      <c r="K130" s="4">
        <v>9290</v>
      </c>
      <c r="L130" s="3">
        <v>11.4</v>
      </c>
      <c r="M130" s="4">
        <v>8135.2063491650006</v>
      </c>
      <c r="N130" s="3">
        <v>15.168734786569477</v>
      </c>
      <c r="O130" s="3">
        <v>35.8429562903993</v>
      </c>
      <c r="P130" s="4">
        <v>58828.56009862342</v>
      </c>
      <c r="Q130" s="3">
        <v>7.4519756945446343</v>
      </c>
      <c r="R130" s="3">
        <v>57.451232774250514</v>
      </c>
      <c r="S130" s="3">
        <v>0.50424827584202825</v>
      </c>
      <c r="T130" s="3">
        <v>34.59254325536282</v>
      </c>
    </row>
    <row r="131" spans="1:20">
      <c r="A131" t="s">
        <v>123</v>
      </c>
      <c r="B131" s="4">
        <v>5074</v>
      </c>
      <c r="C131" s="4">
        <v>4106</v>
      </c>
      <c r="D131" s="4">
        <v>861</v>
      </c>
      <c r="E131" s="4">
        <v>84</v>
      </c>
      <c r="F131" s="3">
        <v>1.7</v>
      </c>
      <c r="G131" s="4">
        <v>11</v>
      </c>
      <c r="H131" s="4">
        <v>4967</v>
      </c>
      <c r="I131" s="4">
        <v>73</v>
      </c>
      <c r="J131" s="4">
        <v>4850</v>
      </c>
      <c r="K131" s="4">
        <v>251</v>
      </c>
      <c r="L131" s="3">
        <v>5.2</v>
      </c>
      <c r="M131" s="4">
        <v>281.25237423690004</v>
      </c>
      <c r="N131" s="3">
        <v>9.4644114117873386</v>
      </c>
      <c r="O131" s="3">
        <v>34.489384166262944</v>
      </c>
      <c r="P131" s="4">
        <v>1662.052655524752</v>
      </c>
      <c r="Q131" s="3">
        <v>5.3640899825674788</v>
      </c>
      <c r="R131" s="3">
        <v>56.903431841116856</v>
      </c>
      <c r="S131" s="3">
        <v>1.4237214399521532</v>
      </c>
      <c r="T131" s="3">
        <v>36.308756736363513</v>
      </c>
    </row>
    <row r="132" spans="1:20">
      <c r="A132" t="s">
        <v>124</v>
      </c>
      <c r="B132" s="4">
        <v>14206</v>
      </c>
      <c r="C132" s="4">
        <v>11611</v>
      </c>
      <c r="D132" s="4">
        <v>2362</v>
      </c>
      <c r="E132" s="4">
        <v>121</v>
      </c>
      <c r="F132" s="3">
        <v>0.9</v>
      </c>
      <c r="G132" s="4">
        <v>71</v>
      </c>
      <c r="H132" s="4">
        <v>13973</v>
      </c>
      <c r="I132" s="4">
        <v>50</v>
      </c>
      <c r="J132" s="4">
        <v>13254</v>
      </c>
      <c r="K132" s="4">
        <v>346</v>
      </c>
      <c r="L132" s="3">
        <v>2.6</v>
      </c>
      <c r="M132" s="4">
        <v>1158.7073530435</v>
      </c>
      <c r="N132" s="3">
        <v>10.010275956205614</v>
      </c>
      <c r="O132" s="3">
        <v>42.664892910793569</v>
      </c>
      <c r="P132" s="4">
        <v>7033.2036254031536</v>
      </c>
      <c r="Q132" s="3">
        <v>4.9572288614068771</v>
      </c>
      <c r="R132" s="3">
        <v>44.137496443124213</v>
      </c>
      <c r="S132" s="3">
        <v>0.39944812487054376</v>
      </c>
      <c r="T132" s="3">
        <v>50.505826570598366</v>
      </c>
    </row>
    <row r="133" spans="1:20">
      <c r="A133" t="s">
        <v>125</v>
      </c>
      <c r="B133" s="4">
        <v>8769</v>
      </c>
      <c r="C133" s="4">
        <v>6538</v>
      </c>
      <c r="D133" s="4">
        <v>2084</v>
      </c>
      <c r="E133" s="4">
        <v>123</v>
      </c>
      <c r="F133" s="3">
        <v>1.4</v>
      </c>
      <c r="G133" s="4">
        <v>41</v>
      </c>
      <c r="H133" s="4">
        <v>8622</v>
      </c>
      <c r="I133" s="4">
        <v>82</v>
      </c>
      <c r="J133" s="4">
        <v>8293</v>
      </c>
      <c r="K133" s="4">
        <v>179</v>
      </c>
      <c r="L133" s="3">
        <v>2.2000000000000002</v>
      </c>
      <c r="M133" s="4">
        <v>837.54559689059988</v>
      </c>
      <c r="N133" s="3">
        <v>4.7546642133206287</v>
      </c>
      <c r="O133" s="3">
        <v>51.016390628510699</v>
      </c>
      <c r="P133" s="4">
        <v>5019.9323178296372</v>
      </c>
      <c r="Q133" s="3">
        <v>1.9919392069260471</v>
      </c>
      <c r="R133" s="3">
        <v>57.542389361314704</v>
      </c>
      <c r="S133" s="3">
        <v>8.7404764092456944</v>
      </c>
      <c r="T133" s="3">
        <v>31.725195022513553</v>
      </c>
    </row>
    <row r="134" spans="1:20">
      <c r="A134" t="s">
        <v>126</v>
      </c>
      <c r="B134" s="4">
        <v>63873</v>
      </c>
      <c r="C134" s="4">
        <v>48227</v>
      </c>
      <c r="D134" s="4">
        <v>13348</v>
      </c>
      <c r="E134" s="4">
        <v>2058</v>
      </c>
      <c r="F134" s="3">
        <v>3.2</v>
      </c>
      <c r="G134" s="4">
        <v>910</v>
      </c>
      <c r="H134" s="4">
        <v>61575</v>
      </c>
      <c r="I134" s="4">
        <v>1148</v>
      </c>
      <c r="J134" s="4">
        <v>59542</v>
      </c>
      <c r="K134" s="4">
        <v>2733</v>
      </c>
      <c r="L134" s="3">
        <v>4.5999999999999996</v>
      </c>
      <c r="M134" s="4">
        <v>4799.0354479530006</v>
      </c>
      <c r="N134" s="3">
        <v>9.0144352302612258</v>
      </c>
      <c r="O134" s="3">
        <v>48.429469829491481</v>
      </c>
      <c r="P134" s="4">
        <v>30532.942804648192</v>
      </c>
      <c r="Q134" s="3">
        <v>5.880540279028267</v>
      </c>
      <c r="R134" s="3">
        <v>61.555321150173548</v>
      </c>
      <c r="S134" s="3">
        <v>0.74002038206943621</v>
      </c>
      <c r="T134" s="3">
        <v>31.82411818872875</v>
      </c>
    </row>
    <row r="135" spans="1:20">
      <c r="A135" t="s">
        <v>127</v>
      </c>
      <c r="B135" s="4">
        <v>25620</v>
      </c>
      <c r="C135" s="4">
        <v>18381</v>
      </c>
      <c r="D135" s="4">
        <v>6471</v>
      </c>
      <c r="E135" s="4">
        <v>610</v>
      </c>
      <c r="F135" s="3">
        <v>2.4</v>
      </c>
      <c r="G135" s="4">
        <v>180</v>
      </c>
      <c r="H135" s="4">
        <v>24852</v>
      </c>
      <c r="I135" s="4">
        <v>430</v>
      </c>
      <c r="J135" s="4">
        <v>24334</v>
      </c>
      <c r="K135" s="4">
        <v>940</v>
      </c>
      <c r="L135" s="3">
        <v>3.9</v>
      </c>
      <c r="M135" s="4">
        <v>1952.8409901560003</v>
      </c>
      <c r="N135" s="3">
        <v>3.4452327765111805</v>
      </c>
      <c r="O135" s="3">
        <v>50.68111034380415</v>
      </c>
      <c r="P135" s="4">
        <v>13333.106775485161</v>
      </c>
      <c r="Q135" s="3">
        <v>4.7527257575490447</v>
      </c>
      <c r="R135" s="3">
        <v>62.566685623024654</v>
      </c>
      <c r="S135" s="3">
        <v>0.61071287713464717</v>
      </c>
      <c r="T135" s="3">
        <v>32.069875742291664</v>
      </c>
    </row>
    <row r="136" spans="1:20">
      <c r="A136" t="s">
        <v>128</v>
      </c>
      <c r="B136" s="4">
        <v>5868</v>
      </c>
      <c r="C136" s="4">
        <v>3546</v>
      </c>
      <c r="D136" s="4">
        <v>786</v>
      </c>
      <c r="E136" s="4">
        <v>1516</v>
      </c>
      <c r="F136" s="3">
        <v>25.8</v>
      </c>
      <c r="G136" s="4">
        <v>19</v>
      </c>
      <c r="H136" s="4">
        <v>4332</v>
      </c>
      <c r="I136" s="4">
        <v>1497</v>
      </c>
      <c r="J136" s="4">
        <v>5599</v>
      </c>
      <c r="K136" s="4">
        <v>1194</v>
      </c>
      <c r="L136" s="3">
        <v>21.3</v>
      </c>
      <c r="M136" s="4">
        <v>323.73409665550008</v>
      </c>
      <c r="N136" s="3">
        <v>9.1473417707411233</v>
      </c>
      <c r="O136" s="3">
        <v>40.985072684881118</v>
      </c>
      <c r="P136" s="4">
        <v>2739.8680895657408</v>
      </c>
      <c r="Q136" s="3">
        <v>3.6893381978846027</v>
      </c>
      <c r="R136" s="3">
        <v>72.945336587965883</v>
      </c>
      <c r="S136" s="3">
        <v>0.38293814362657674</v>
      </c>
      <c r="T136" s="3">
        <v>22.982387070522933</v>
      </c>
    </row>
    <row r="137" spans="1:20">
      <c r="A137" t="s">
        <v>129</v>
      </c>
      <c r="B137" s="4">
        <v>31429</v>
      </c>
      <c r="C137" s="4">
        <v>25235</v>
      </c>
      <c r="D137" s="4">
        <v>5142</v>
      </c>
      <c r="E137" s="4">
        <v>926</v>
      </c>
      <c r="F137" s="3">
        <v>2.9</v>
      </c>
      <c r="G137" s="4">
        <v>346</v>
      </c>
      <c r="H137" s="4">
        <v>30377</v>
      </c>
      <c r="I137" s="4">
        <v>580</v>
      </c>
      <c r="J137" s="4">
        <v>29179</v>
      </c>
      <c r="K137" s="4">
        <v>1885</v>
      </c>
      <c r="L137" s="3">
        <v>6.5</v>
      </c>
      <c r="M137" s="4">
        <v>1833.2523840741001</v>
      </c>
      <c r="N137" s="3">
        <v>8.0509392872625991</v>
      </c>
      <c r="O137" s="3">
        <v>41.056660641532105</v>
      </c>
      <c r="P137" s="4">
        <v>13709.550291226253</v>
      </c>
      <c r="Q137" s="3">
        <v>3.1783245310304462</v>
      </c>
      <c r="R137" s="3">
        <v>64.310570461544955</v>
      </c>
      <c r="S137" s="3">
        <v>1.1364194790525446</v>
      </c>
      <c r="T137" s="3">
        <v>31.374685528372055</v>
      </c>
    </row>
    <row r="138" spans="1:20">
      <c r="A138" t="s">
        <v>130</v>
      </c>
      <c r="B138" s="4">
        <v>6490</v>
      </c>
      <c r="C138" s="4">
        <v>5416</v>
      </c>
      <c r="D138" s="4">
        <v>949</v>
      </c>
      <c r="E138" s="4">
        <v>56</v>
      </c>
      <c r="F138" s="3">
        <v>0.9</v>
      </c>
      <c r="G138" s="4">
        <v>17</v>
      </c>
      <c r="H138" s="4">
        <v>6365</v>
      </c>
      <c r="I138" s="4">
        <v>39</v>
      </c>
      <c r="J138" s="4">
        <v>6214</v>
      </c>
      <c r="K138" s="4">
        <v>168</v>
      </c>
      <c r="L138" s="3">
        <v>2.7</v>
      </c>
      <c r="M138" s="4">
        <v>589.79864758400004</v>
      </c>
      <c r="N138" s="3">
        <v>6.8876994792047785</v>
      </c>
      <c r="O138" s="3">
        <v>41.268368865432933</v>
      </c>
      <c r="P138" s="4">
        <v>5935.9728431593639</v>
      </c>
      <c r="Q138" s="3">
        <v>5.5864642369809641</v>
      </c>
      <c r="R138" s="3">
        <v>76.489500878232093</v>
      </c>
      <c r="S138" s="3">
        <v>0.18881487998915189</v>
      </c>
      <c r="T138" s="3">
        <v>17.735220004797803</v>
      </c>
    </row>
    <row r="139" spans="1:20">
      <c r="A139" t="s">
        <v>131</v>
      </c>
      <c r="B139" s="4">
        <v>1721</v>
      </c>
      <c r="C139" s="4">
        <v>1490</v>
      </c>
      <c r="D139" s="4">
        <v>201</v>
      </c>
      <c r="E139" s="4">
        <v>25</v>
      </c>
      <c r="F139" s="3">
        <v>1.5</v>
      </c>
      <c r="G139" s="4">
        <v>5</v>
      </c>
      <c r="H139" s="4">
        <v>1691</v>
      </c>
      <c r="I139" s="4">
        <v>20</v>
      </c>
      <c r="J139" s="4">
        <v>1635</v>
      </c>
      <c r="K139" s="4">
        <v>21</v>
      </c>
      <c r="L139" s="3">
        <v>1.3</v>
      </c>
      <c r="M139" s="4">
        <v>111.57594337940002</v>
      </c>
      <c r="N139" s="3">
        <v>6.2912247739919085</v>
      </c>
      <c r="O139" s="3">
        <v>78.821084365339217</v>
      </c>
      <c r="P139" s="4">
        <v>1278.5138182053088</v>
      </c>
      <c r="Q139" s="3">
        <v>3.4638655734019119</v>
      </c>
      <c r="R139" s="3">
        <v>26.204800857787774</v>
      </c>
      <c r="S139" s="3">
        <v>0.10293201225210939</v>
      </c>
      <c r="T139" s="3">
        <v>70.228401556558211</v>
      </c>
    </row>
    <row r="140" spans="1:20">
      <c r="A140" t="s">
        <v>132</v>
      </c>
      <c r="B140" s="4">
        <v>25302</v>
      </c>
      <c r="C140" s="4">
        <v>18176</v>
      </c>
      <c r="D140" s="4">
        <v>5539</v>
      </c>
      <c r="E140" s="4">
        <v>1082</v>
      </c>
      <c r="F140" s="3">
        <v>4.3</v>
      </c>
      <c r="G140" s="4">
        <v>178</v>
      </c>
      <c r="H140" s="4">
        <v>23715</v>
      </c>
      <c r="I140" s="4">
        <v>904</v>
      </c>
      <c r="J140" s="4">
        <v>23817</v>
      </c>
      <c r="K140" s="4">
        <v>2580</v>
      </c>
      <c r="L140" s="3">
        <v>10.8</v>
      </c>
      <c r="M140" s="4">
        <v>2331.6478627574002</v>
      </c>
      <c r="N140" s="3">
        <v>11.884851987670515</v>
      </c>
      <c r="O140" s="3">
        <v>32.459906923181379</v>
      </c>
      <c r="P140" s="4">
        <v>15020.398826011002</v>
      </c>
      <c r="Q140" s="3">
        <v>8.7172652015907328</v>
      </c>
      <c r="R140" s="3">
        <v>58.541674571068803</v>
      </c>
      <c r="S140" s="3">
        <v>1.2116455901612868</v>
      </c>
      <c r="T140" s="3">
        <v>31.529414637179183</v>
      </c>
    </row>
    <row r="141" spans="1:20">
      <c r="A141" t="s">
        <v>133</v>
      </c>
      <c r="B141" s="4">
        <v>8401</v>
      </c>
      <c r="C141" s="4">
        <v>7123</v>
      </c>
      <c r="D141" s="4">
        <v>1141</v>
      </c>
      <c r="E141" s="4">
        <v>90</v>
      </c>
      <c r="F141" s="3">
        <v>1.1000000000000001</v>
      </c>
      <c r="G141" s="4">
        <v>36</v>
      </c>
      <c r="H141" s="4">
        <v>8264</v>
      </c>
      <c r="I141" s="4">
        <v>54</v>
      </c>
      <c r="J141" s="4">
        <v>7942</v>
      </c>
      <c r="K141" s="4">
        <v>201</v>
      </c>
      <c r="L141" s="3">
        <v>2.5</v>
      </c>
      <c r="M141" s="4">
        <v>601.062920201</v>
      </c>
      <c r="N141" s="3">
        <v>12.520265764994164</v>
      </c>
      <c r="O141" s="3">
        <v>40.987905689576451</v>
      </c>
      <c r="P141" s="4">
        <v>3520.6287366002834</v>
      </c>
      <c r="Q141" s="3">
        <v>4.2866775025456079</v>
      </c>
      <c r="R141" s="3">
        <v>58.678581428466828</v>
      </c>
      <c r="S141" s="3">
        <v>0.58327649793115499</v>
      </c>
      <c r="T141" s="3">
        <v>36.45146457105642</v>
      </c>
    </row>
    <row r="142" spans="1:20">
      <c r="A142" t="s">
        <v>134</v>
      </c>
      <c r="B142" s="4">
        <v>16416</v>
      </c>
      <c r="C142" s="4">
        <v>11881</v>
      </c>
      <c r="D142" s="4">
        <v>2419</v>
      </c>
      <c r="E142" s="4">
        <v>2017</v>
      </c>
      <c r="F142" s="3">
        <v>12.3</v>
      </c>
      <c r="G142" s="4">
        <v>122</v>
      </c>
      <c r="H142" s="4">
        <v>14300</v>
      </c>
      <c r="I142" s="4">
        <v>1895</v>
      </c>
      <c r="J142" s="4">
        <v>15672</v>
      </c>
      <c r="K142" s="4">
        <v>2318</v>
      </c>
      <c r="L142" s="3">
        <v>14.8</v>
      </c>
      <c r="M142" s="4">
        <v>778.32872064799994</v>
      </c>
      <c r="N142" s="3">
        <v>6.6393529257120303</v>
      </c>
      <c r="O142" s="3">
        <v>39.751869498585108</v>
      </c>
      <c r="P142" s="4">
        <v>9180.3971868829613</v>
      </c>
      <c r="Q142" s="3">
        <v>0.954174402444803</v>
      </c>
      <c r="R142" s="3">
        <v>38.302852571827714</v>
      </c>
      <c r="S142" s="3">
        <v>0.68170253123055702</v>
      </c>
      <c r="T142" s="3">
        <v>60.06127049449691</v>
      </c>
    </row>
    <row r="143" spans="1:20">
      <c r="A143" t="s">
        <v>135</v>
      </c>
      <c r="B143" s="4">
        <v>9213</v>
      </c>
      <c r="C143" s="4">
        <v>7750</v>
      </c>
      <c r="D143" s="4">
        <v>1384</v>
      </c>
      <c r="E143" s="4">
        <v>60</v>
      </c>
      <c r="F143" s="3">
        <v>0.7</v>
      </c>
      <c r="G143" s="4">
        <v>23</v>
      </c>
      <c r="H143" s="4">
        <v>9134</v>
      </c>
      <c r="I143" s="4">
        <v>37</v>
      </c>
      <c r="J143" s="4">
        <v>8554</v>
      </c>
      <c r="K143" s="4">
        <v>98</v>
      </c>
      <c r="L143" s="3">
        <v>1.1000000000000001</v>
      </c>
      <c r="M143" s="4">
        <v>814.8990591777</v>
      </c>
      <c r="N143" s="3">
        <v>14.665600981217874</v>
      </c>
      <c r="O143" s="3">
        <v>45.857863946706381</v>
      </c>
      <c r="P143" s="4">
        <v>3848.6236945008186</v>
      </c>
      <c r="Q143" s="3">
        <v>3.5785519950103475</v>
      </c>
      <c r="R143" s="3">
        <v>60.088883288444038</v>
      </c>
      <c r="S143" s="3">
        <v>0.52109537309807608</v>
      </c>
      <c r="T143" s="3">
        <v>35.811469343447556</v>
      </c>
    </row>
    <row r="144" spans="1:20">
      <c r="A144" t="s">
        <v>136</v>
      </c>
      <c r="B144" s="4">
        <v>44824</v>
      </c>
      <c r="C144" s="4">
        <v>31203</v>
      </c>
      <c r="D144" s="4">
        <v>12018</v>
      </c>
      <c r="E144" s="4">
        <v>1176</v>
      </c>
      <c r="F144" s="3">
        <v>2.6</v>
      </c>
      <c r="G144" s="4">
        <v>437</v>
      </c>
      <c r="H144" s="4">
        <v>43221</v>
      </c>
      <c r="I144" s="4">
        <v>739</v>
      </c>
      <c r="J144" s="4">
        <v>41883</v>
      </c>
      <c r="K144" s="4">
        <v>1837</v>
      </c>
      <c r="L144" s="3">
        <v>4.4000000000000004</v>
      </c>
      <c r="M144" s="4">
        <v>3421.4600875800002</v>
      </c>
      <c r="N144" s="3">
        <v>6.7480512307627958</v>
      </c>
      <c r="O144" s="3">
        <v>46.679979163300885</v>
      </c>
      <c r="P144" s="4">
        <v>28018.921497174229</v>
      </c>
      <c r="Q144" s="3">
        <v>6.1836391531870181</v>
      </c>
      <c r="R144" s="3">
        <v>49.136388070427628</v>
      </c>
      <c r="S144" s="3">
        <v>2.100659013800227</v>
      </c>
      <c r="T144" s="3">
        <v>42.579313762585123</v>
      </c>
    </row>
    <row r="145" spans="1:20">
      <c r="A145" t="s">
        <v>137</v>
      </c>
      <c r="B145" s="4">
        <v>40787</v>
      </c>
      <c r="C145" s="4">
        <v>32020</v>
      </c>
      <c r="D145" s="4">
        <v>6222</v>
      </c>
      <c r="E145" s="4">
        <v>2443</v>
      </c>
      <c r="F145" s="3">
        <v>6</v>
      </c>
      <c r="G145" s="4">
        <v>835</v>
      </c>
      <c r="H145" s="4">
        <v>38242</v>
      </c>
      <c r="I145" s="4">
        <v>1608</v>
      </c>
      <c r="J145" s="4">
        <v>38038</v>
      </c>
      <c r="K145" s="4">
        <v>4380</v>
      </c>
      <c r="L145" s="3">
        <v>11.5</v>
      </c>
      <c r="M145" s="4">
        <v>2382.1230841399997</v>
      </c>
      <c r="N145" s="3">
        <v>7.1827079339089366</v>
      </c>
      <c r="O145" s="3">
        <v>47.159737166963971</v>
      </c>
      <c r="P145" s="4">
        <v>19745.094379141185</v>
      </c>
      <c r="Q145" s="3">
        <v>5.610254267359859</v>
      </c>
      <c r="R145" s="3">
        <v>61.91504464478399</v>
      </c>
      <c r="S145" s="3">
        <v>0.76088772793465176</v>
      </c>
      <c r="T145" s="3">
        <v>31.713813359921488</v>
      </c>
    </row>
    <row r="146" spans="1:20">
      <c r="A146" t="s">
        <v>138</v>
      </c>
      <c r="B146" s="4">
        <v>27210</v>
      </c>
      <c r="C146" s="4">
        <v>20686</v>
      </c>
      <c r="D146" s="4">
        <v>4879</v>
      </c>
      <c r="E146" s="4">
        <v>1498</v>
      </c>
      <c r="F146" s="3">
        <v>5.5</v>
      </c>
      <c r="G146" s="4">
        <v>243</v>
      </c>
      <c r="H146" s="4">
        <v>25565</v>
      </c>
      <c r="I146" s="4">
        <v>1255</v>
      </c>
      <c r="J146" s="4">
        <v>25098</v>
      </c>
      <c r="K146" s="4">
        <v>2339</v>
      </c>
      <c r="L146" s="3">
        <v>9.3000000000000007</v>
      </c>
      <c r="M146" s="4">
        <v>1653.7571010029997</v>
      </c>
      <c r="N146" s="3">
        <v>6.2117338719632</v>
      </c>
      <c r="O146" s="3">
        <v>45.443670367564863</v>
      </c>
      <c r="P146" s="4">
        <v>16898.142994216658</v>
      </c>
      <c r="Q146" s="3">
        <v>4.1451773738672335</v>
      </c>
      <c r="R146" s="3">
        <v>43.18923684394067</v>
      </c>
      <c r="S146" s="3">
        <v>0.25546002312073063</v>
      </c>
      <c r="T146" s="3">
        <v>52.41012575907137</v>
      </c>
    </row>
    <row r="147" spans="1:20">
      <c r="A147" t="s">
        <v>139</v>
      </c>
      <c r="B147" s="4">
        <v>10800</v>
      </c>
      <c r="C147" s="4">
        <v>5301</v>
      </c>
      <c r="D147" s="4">
        <v>5091</v>
      </c>
      <c r="E147" s="4">
        <v>361</v>
      </c>
      <c r="F147" s="3">
        <v>3.3</v>
      </c>
      <c r="G147" s="4">
        <v>241</v>
      </c>
      <c r="H147" s="4">
        <v>10392</v>
      </c>
      <c r="I147" s="4">
        <v>120</v>
      </c>
      <c r="J147" s="4">
        <v>10337</v>
      </c>
      <c r="K147" s="4">
        <v>365</v>
      </c>
      <c r="L147" s="3">
        <v>3.5</v>
      </c>
      <c r="M147" s="4">
        <v>1355.8970887418998</v>
      </c>
      <c r="N147" s="3">
        <v>4.908814460148875</v>
      </c>
      <c r="O147" s="3">
        <v>73.751391236540414</v>
      </c>
      <c r="P147" s="4">
        <v>8902.6462576896301</v>
      </c>
      <c r="Q147" s="3">
        <v>1.7379326946340188</v>
      </c>
      <c r="R147" s="3">
        <v>60.748465607387992</v>
      </c>
      <c r="S147" s="3">
        <v>0.26740363832200625</v>
      </c>
      <c r="T147" s="3">
        <v>37.246198059655981</v>
      </c>
    </row>
    <row r="148" spans="1:20">
      <c r="A148" t="s">
        <v>140</v>
      </c>
      <c r="B148" s="4">
        <v>6762</v>
      </c>
      <c r="C148" s="4">
        <v>5275</v>
      </c>
      <c r="D148" s="4">
        <v>1391</v>
      </c>
      <c r="E148" s="4">
        <v>79</v>
      </c>
      <c r="F148" s="3">
        <v>1.2</v>
      </c>
      <c r="G148" s="4">
        <v>14</v>
      </c>
      <c r="H148" s="4">
        <v>6666</v>
      </c>
      <c r="I148" s="4">
        <v>65</v>
      </c>
      <c r="J148" s="4">
        <v>6458</v>
      </c>
      <c r="K148" s="4">
        <v>88</v>
      </c>
      <c r="L148" s="3">
        <v>1.4</v>
      </c>
      <c r="M148" s="4">
        <v>414.56412587900007</v>
      </c>
      <c r="N148" s="3">
        <v>8.1781645722755023</v>
      </c>
      <c r="O148" s="3">
        <v>48.351096852626561</v>
      </c>
      <c r="P148" s="4">
        <v>3945.7652586228851</v>
      </c>
      <c r="Q148" s="3">
        <v>2.2994272100126341</v>
      </c>
      <c r="R148" s="3">
        <v>34.674262413611103</v>
      </c>
      <c r="S148" s="3">
        <v>2.2097361167002267</v>
      </c>
      <c r="T148" s="3">
        <v>60.816574259676038</v>
      </c>
    </row>
    <row r="149" spans="1:20">
      <c r="A149" t="s">
        <v>141</v>
      </c>
      <c r="B149" s="4">
        <v>68867</v>
      </c>
      <c r="C149" s="4">
        <v>46307</v>
      </c>
      <c r="D149" s="4">
        <v>19218</v>
      </c>
      <c r="E149" s="4">
        <v>2911</v>
      </c>
      <c r="F149" s="3">
        <v>4.2</v>
      </c>
      <c r="G149" s="4">
        <v>1043</v>
      </c>
      <c r="H149" s="4">
        <v>65525</v>
      </c>
      <c r="I149" s="4">
        <v>1868</v>
      </c>
      <c r="J149" s="4">
        <v>64233</v>
      </c>
      <c r="K149" s="4">
        <v>3310</v>
      </c>
      <c r="L149" s="3">
        <v>5.2</v>
      </c>
      <c r="M149" s="4">
        <v>4552.4626415339999</v>
      </c>
      <c r="N149" s="3">
        <v>8.1662960961438902</v>
      </c>
      <c r="O149" s="3">
        <v>47.787971639695478</v>
      </c>
      <c r="P149" s="4">
        <v>34302.9833738417</v>
      </c>
      <c r="Q149" s="3">
        <v>5.2222658900451675</v>
      </c>
      <c r="R149" s="3">
        <v>63.911782135889197</v>
      </c>
      <c r="S149" s="3">
        <v>1.1668926741376067</v>
      </c>
      <c r="T149" s="3">
        <v>29.699059299928027</v>
      </c>
    </row>
    <row r="150" spans="1:20">
      <c r="A150" t="s">
        <v>142</v>
      </c>
      <c r="B150" s="4">
        <v>8338</v>
      </c>
      <c r="C150" s="4">
        <v>6817</v>
      </c>
      <c r="D150" s="4">
        <v>1148</v>
      </c>
      <c r="E150" s="4">
        <v>355</v>
      </c>
      <c r="F150" s="3">
        <v>4.3</v>
      </c>
      <c r="G150" s="4">
        <v>28</v>
      </c>
      <c r="H150" s="4">
        <v>7965</v>
      </c>
      <c r="I150" s="4">
        <v>327</v>
      </c>
      <c r="J150" s="4">
        <v>7855</v>
      </c>
      <c r="K150" s="4">
        <v>507</v>
      </c>
      <c r="L150" s="3">
        <v>6.5</v>
      </c>
      <c r="M150" s="4">
        <v>617.70392020199995</v>
      </c>
      <c r="N150" s="3">
        <v>9.7698456529569881</v>
      </c>
      <c r="O150" s="3">
        <v>44.624128131785092</v>
      </c>
      <c r="P150" s="4">
        <v>4861.3632836233273</v>
      </c>
      <c r="Q150" s="3">
        <v>5.0930363676804387</v>
      </c>
      <c r="R150" s="3">
        <v>61.756236365087481</v>
      </c>
      <c r="S150" s="3">
        <v>0.66538948259572905</v>
      </c>
      <c r="T150" s="3">
        <v>32.485337784636343</v>
      </c>
    </row>
    <row r="151" spans="1:20">
      <c r="A151" t="s">
        <v>143</v>
      </c>
      <c r="B151" s="4">
        <v>8509</v>
      </c>
      <c r="C151" s="4">
        <v>7689</v>
      </c>
      <c r="D151" s="4">
        <v>802</v>
      </c>
      <c r="E151" s="4">
        <v>13</v>
      </c>
      <c r="F151" s="3">
        <v>0.2</v>
      </c>
      <c r="G151" s="4">
        <v>0</v>
      </c>
      <c r="H151" s="4">
        <v>8491</v>
      </c>
      <c r="I151" s="4">
        <v>13</v>
      </c>
      <c r="J151" s="4">
        <v>8029</v>
      </c>
      <c r="K151" s="4">
        <v>17</v>
      </c>
      <c r="L151" s="3">
        <v>0.2</v>
      </c>
      <c r="M151" s="4">
        <v>721.68453129069985</v>
      </c>
      <c r="N151" s="3">
        <v>13.875638660649573</v>
      </c>
      <c r="O151" s="3">
        <v>44.786262336764196</v>
      </c>
      <c r="P151" s="4">
        <v>6080.3192990071748</v>
      </c>
      <c r="Q151" s="3">
        <v>2.8555572735851338</v>
      </c>
      <c r="R151" s="3">
        <v>38.319089597489423</v>
      </c>
      <c r="S151" s="3">
        <v>3.4088670316021745</v>
      </c>
      <c r="T151" s="3">
        <v>55.416486097323279</v>
      </c>
    </row>
    <row r="152" spans="1:20">
      <c r="A152" t="s">
        <v>144</v>
      </c>
      <c r="B152" s="4">
        <v>21725</v>
      </c>
      <c r="C152" s="4">
        <v>10254</v>
      </c>
      <c r="D152" s="4">
        <v>10392</v>
      </c>
      <c r="E152" s="4">
        <v>513</v>
      </c>
      <c r="F152" s="3">
        <v>2.4</v>
      </c>
      <c r="G152" s="4">
        <v>195</v>
      </c>
      <c r="H152" s="4">
        <v>20646</v>
      </c>
      <c r="I152" s="4">
        <v>318</v>
      </c>
      <c r="J152" s="4">
        <v>20992</v>
      </c>
      <c r="K152" s="4">
        <v>930</v>
      </c>
      <c r="L152" s="3">
        <v>4.4000000000000004</v>
      </c>
      <c r="M152" s="4">
        <v>2674.5303795963</v>
      </c>
      <c r="N152" s="3">
        <v>4.1977416787932054</v>
      </c>
      <c r="O152" s="3">
        <v>70.844795020660811</v>
      </c>
      <c r="P152" s="4">
        <v>17838.886834718087</v>
      </c>
      <c r="Q152" s="3">
        <v>1.9977479721796323</v>
      </c>
      <c r="R152" s="3">
        <v>60.486016307925738</v>
      </c>
      <c r="S152" s="3">
        <v>1.8371830206477078</v>
      </c>
      <c r="T152" s="3">
        <v>35.679052699246917</v>
      </c>
    </row>
    <row r="153" spans="1:20">
      <c r="A153" t="s">
        <v>145</v>
      </c>
      <c r="B153" s="4">
        <v>26528</v>
      </c>
      <c r="C153" s="4">
        <v>22420</v>
      </c>
      <c r="D153" s="4">
        <v>3617</v>
      </c>
      <c r="E153" s="4">
        <v>323</v>
      </c>
      <c r="F153" s="3">
        <v>1.2</v>
      </c>
      <c r="G153" s="4">
        <v>125</v>
      </c>
      <c r="H153" s="4">
        <v>26037</v>
      </c>
      <c r="I153" s="4">
        <v>198</v>
      </c>
      <c r="J153" s="4">
        <v>24774</v>
      </c>
      <c r="K153" s="4">
        <v>640</v>
      </c>
      <c r="L153" s="3">
        <v>2.6</v>
      </c>
      <c r="M153" s="4">
        <v>2262.5175193615</v>
      </c>
      <c r="N153" s="3">
        <v>6.7472243010335236</v>
      </c>
      <c r="O153" s="3">
        <v>48.164934972129323</v>
      </c>
      <c r="P153" s="4">
        <v>13419.531419594015</v>
      </c>
      <c r="Q153" s="3">
        <v>3.3036473937732493</v>
      </c>
      <c r="R153" s="3">
        <v>62.483105689942732</v>
      </c>
      <c r="S153" s="3">
        <v>1.3009321603069923</v>
      </c>
      <c r="T153" s="3">
        <v>32.912314755977015</v>
      </c>
    </row>
    <row r="154" spans="1:20">
      <c r="A154" t="s">
        <v>146</v>
      </c>
      <c r="B154" s="4">
        <v>68285</v>
      </c>
      <c r="C154" s="4">
        <v>33422</v>
      </c>
      <c r="D154" s="4">
        <v>33705</v>
      </c>
      <c r="E154" s="4">
        <v>790</v>
      </c>
      <c r="F154" s="3">
        <v>1.2</v>
      </c>
      <c r="G154" s="4">
        <v>387</v>
      </c>
      <c r="H154" s="4">
        <v>67127</v>
      </c>
      <c r="I154" s="4">
        <v>403</v>
      </c>
      <c r="J154" s="4">
        <v>64470</v>
      </c>
      <c r="K154" s="4">
        <v>1329</v>
      </c>
      <c r="L154" s="3">
        <v>2.1</v>
      </c>
      <c r="M154" s="4">
        <v>5189.0287930474005</v>
      </c>
      <c r="N154" s="3">
        <v>5.2956050347144386</v>
      </c>
      <c r="O154" s="3">
        <v>51.365759710057027</v>
      </c>
      <c r="P154" s="4">
        <v>33848.494704858509</v>
      </c>
      <c r="Q154" s="3">
        <v>3.6269293825458813</v>
      </c>
      <c r="R154" s="3">
        <v>65.77655282497463</v>
      </c>
      <c r="S154" s="3">
        <v>1.1173938554665219</v>
      </c>
      <c r="T154" s="3">
        <v>29.47912393701295</v>
      </c>
    </row>
    <row r="155" spans="1:20">
      <c r="A155" t="s">
        <v>147</v>
      </c>
      <c r="B155" s="4">
        <v>86201</v>
      </c>
      <c r="C155" s="4">
        <v>56370</v>
      </c>
      <c r="D155" s="4">
        <v>25337</v>
      </c>
      <c r="E155" s="4">
        <v>3550</v>
      </c>
      <c r="F155" s="3">
        <v>4.0999999999999996</v>
      </c>
      <c r="G155" s="4">
        <v>2049</v>
      </c>
      <c r="H155" s="4">
        <v>81707</v>
      </c>
      <c r="I155" s="4">
        <v>1501</v>
      </c>
      <c r="J155" s="4">
        <v>80691</v>
      </c>
      <c r="K155" s="4">
        <v>4615</v>
      </c>
      <c r="L155" s="3">
        <v>5.7</v>
      </c>
      <c r="M155" s="4">
        <v>6721.3800728450005</v>
      </c>
      <c r="N155" s="3">
        <v>7.8649668787624698</v>
      </c>
      <c r="O155" s="3">
        <v>44.428329830350059</v>
      </c>
      <c r="P155" s="4">
        <v>48132.511844690198</v>
      </c>
      <c r="Q155" s="3">
        <v>7.7252066378708903</v>
      </c>
      <c r="R155" s="3">
        <v>62.885716618462965</v>
      </c>
      <c r="S155" s="3">
        <v>1.1535799373854052</v>
      </c>
      <c r="T155" s="3">
        <v>28.235496806280725</v>
      </c>
    </row>
    <row r="156" spans="1:20">
      <c r="A156" t="s">
        <v>148</v>
      </c>
      <c r="B156" s="4">
        <v>35723</v>
      </c>
      <c r="C156" s="4">
        <v>27261</v>
      </c>
      <c r="D156" s="4">
        <v>6733</v>
      </c>
      <c r="E156" s="4">
        <v>1259</v>
      </c>
      <c r="F156" s="3">
        <v>3.5</v>
      </c>
      <c r="G156" s="4">
        <v>507</v>
      </c>
      <c r="H156" s="4">
        <v>33994</v>
      </c>
      <c r="I156" s="4">
        <v>752</v>
      </c>
      <c r="J156" s="4">
        <v>33261</v>
      </c>
      <c r="K156" s="4">
        <v>1824</v>
      </c>
      <c r="L156" s="3">
        <v>5.5</v>
      </c>
      <c r="M156" s="4">
        <v>3135.7963978914995</v>
      </c>
      <c r="N156" s="3">
        <v>7.0220517926342412</v>
      </c>
      <c r="O156" s="3">
        <v>44.956798095323222</v>
      </c>
      <c r="P156" s="4">
        <v>24062.291131814942</v>
      </c>
      <c r="Q156" s="3">
        <v>3.517266894344004</v>
      </c>
      <c r="R156" s="3">
        <v>52.772867431606898</v>
      </c>
      <c r="S156" s="3">
        <v>0.90401200288192474</v>
      </c>
      <c r="T156" s="3">
        <v>42.805853671167192</v>
      </c>
    </row>
    <row r="157" spans="1:20">
      <c r="A157" t="s">
        <v>149</v>
      </c>
      <c r="B157" s="4">
        <v>5561</v>
      </c>
      <c r="C157" s="4">
        <v>4828</v>
      </c>
      <c r="D157" s="4">
        <v>604</v>
      </c>
      <c r="E157" s="4">
        <v>111</v>
      </c>
      <c r="F157" s="3">
        <v>2</v>
      </c>
      <c r="G157" s="4">
        <v>59</v>
      </c>
      <c r="H157" s="4">
        <v>5432</v>
      </c>
      <c r="I157" s="4">
        <v>52</v>
      </c>
      <c r="J157" s="4">
        <v>5226</v>
      </c>
      <c r="K157" s="4">
        <v>132</v>
      </c>
      <c r="L157" s="3">
        <v>2.5</v>
      </c>
      <c r="M157" s="4">
        <v>365.54387888389999</v>
      </c>
      <c r="N157" s="3">
        <v>16.626484404408078</v>
      </c>
      <c r="O157" s="3">
        <v>50.524687305886786</v>
      </c>
      <c r="P157" s="4">
        <v>3512.4373721210268</v>
      </c>
      <c r="Q157" s="3">
        <v>2.8267550273798552</v>
      </c>
      <c r="R157" s="3">
        <v>36.161214149506989</v>
      </c>
      <c r="S157" s="3">
        <v>0.19146248850948278</v>
      </c>
      <c r="T157" s="3">
        <v>60.820568334603678</v>
      </c>
    </row>
    <row r="158" spans="1:20">
      <c r="A158" t="s">
        <v>150</v>
      </c>
      <c r="B158" s="4">
        <v>20785</v>
      </c>
      <c r="C158" s="4">
        <v>17684</v>
      </c>
      <c r="D158" s="4">
        <v>2670</v>
      </c>
      <c r="E158" s="4">
        <v>328</v>
      </c>
      <c r="F158" s="3">
        <v>1.6</v>
      </c>
      <c r="G158" s="4">
        <v>85</v>
      </c>
      <c r="H158" s="4">
        <v>20354</v>
      </c>
      <c r="I158" s="4">
        <v>243</v>
      </c>
      <c r="J158" s="4">
        <v>19541</v>
      </c>
      <c r="K158" s="4">
        <v>538</v>
      </c>
      <c r="L158" s="3">
        <v>2.8</v>
      </c>
      <c r="M158" s="4">
        <v>1431.4165971310001</v>
      </c>
      <c r="N158" s="3">
        <v>13.182472166677758</v>
      </c>
      <c r="O158" s="3">
        <v>45.874289884030503</v>
      </c>
      <c r="P158" s="4">
        <v>14275.828986680488</v>
      </c>
      <c r="Q158" s="3">
        <v>3.7686147718774237</v>
      </c>
      <c r="R158" s="3">
        <v>41.148629655628383</v>
      </c>
      <c r="S158" s="3">
        <v>1.1590360192348754</v>
      </c>
      <c r="T158" s="3">
        <v>53.923719553259318</v>
      </c>
    </row>
    <row r="159" spans="1:20">
      <c r="A159" t="s">
        <v>151</v>
      </c>
      <c r="B159" s="4">
        <v>30046</v>
      </c>
      <c r="C159" s="4">
        <v>21693</v>
      </c>
      <c r="D159" s="4">
        <v>7168</v>
      </c>
      <c r="E159" s="4">
        <v>926</v>
      </c>
      <c r="F159" s="3">
        <v>3.1</v>
      </c>
      <c r="G159" s="4">
        <v>261</v>
      </c>
      <c r="H159" s="4">
        <v>28861</v>
      </c>
      <c r="I159" s="4">
        <v>665</v>
      </c>
      <c r="J159" s="4">
        <v>27939</v>
      </c>
      <c r="K159" s="4">
        <v>1451</v>
      </c>
      <c r="L159" s="3">
        <v>5.2</v>
      </c>
      <c r="M159" s="4">
        <v>2799.3386307523006</v>
      </c>
      <c r="N159" s="3">
        <v>6.1111081390080386</v>
      </c>
      <c r="O159" s="3">
        <v>41.233305689426423</v>
      </c>
      <c r="P159" s="4">
        <v>17028.233264830385</v>
      </c>
      <c r="Q159" s="3">
        <v>5.3914342475924775</v>
      </c>
      <c r="R159" s="3">
        <v>56.645130765984256</v>
      </c>
      <c r="S159" s="3">
        <v>0.67198985485086249</v>
      </c>
      <c r="T159" s="3">
        <v>37.291445131572416</v>
      </c>
    </row>
    <row r="160" spans="1:20">
      <c r="A160" t="s">
        <v>152</v>
      </c>
      <c r="B160" s="4">
        <v>2720</v>
      </c>
      <c r="C160" s="4">
        <v>2445</v>
      </c>
      <c r="D160" s="4">
        <v>260</v>
      </c>
      <c r="E160" s="4">
        <v>5</v>
      </c>
      <c r="F160" s="3">
        <v>0.2</v>
      </c>
      <c r="G160" s="4">
        <v>0</v>
      </c>
      <c r="H160" s="4">
        <v>2705</v>
      </c>
      <c r="I160" s="4">
        <v>5</v>
      </c>
      <c r="J160" s="4">
        <v>2602</v>
      </c>
      <c r="K160" s="4">
        <v>53</v>
      </c>
      <c r="L160" s="3">
        <v>2</v>
      </c>
      <c r="M160" s="4">
        <v>192.60567867999998</v>
      </c>
      <c r="N160" s="3">
        <v>13.619573434531301</v>
      </c>
      <c r="O160" s="3">
        <v>30.66447785017094</v>
      </c>
      <c r="P160" s="4">
        <v>1040.8677731500054</v>
      </c>
      <c r="Q160" s="3">
        <v>2.9688689377403308</v>
      </c>
      <c r="R160" s="3">
        <v>56.127110000917114</v>
      </c>
      <c r="S160" s="3">
        <v>8.5705410717086075</v>
      </c>
      <c r="T160" s="3">
        <v>32.33347998963395</v>
      </c>
    </row>
    <row r="161" spans="1:20">
      <c r="A161" t="s">
        <v>153</v>
      </c>
      <c r="B161" s="4">
        <v>7956</v>
      </c>
      <c r="C161" s="4">
        <v>6594</v>
      </c>
      <c r="D161" s="4">
        <v>1219</v>
      </c>
      <c r="E161" s="4">
        <v>124</v>
      </c>
      <c r="F161" s="3">
        <v>1.6</v>
      </c>
      <c r="G161" s="4">
        <v>23</v>
      </c>
      <c r="H161" s="4">
        <v>7813</v>
      </c>
      <c r="I161" s="4">
        <v>101</v>
      </c>
      <c r="J161" s="4">
        <v>7599</v>
      </c>
      <c r="K161" s="4">
        <v>181</v>
      </c>
      <c r="L161" s="3">
        <v>2.4</v>
      </c>
      <c r="M161" s="4">
        <v>513.88322051700004</v>
      </c>
      <c r="N161" s="3">
        <v>11.128750221006312</v>
      </c>
      <c r="O161" s="3">
        <v>33.509931638506046</v>
      </c>
      <c r="P161" s="4">
        <v>4878.8220512323369</v>
      </c>
      <c r="Q161" s="3">
        <v>1.0796048604948736</v>
      </c>
      <c r="R161" s="3">
        <v>37.649559272940294</v>
      </c>
      <c r="S161" s="3">
        <v>0.3365566488708579</v>
      </c>
      <c r="T161" s="3">
        <v>60.934279217693977</v>
      </c>
    </row>
    <row r="162" spans="1:20">
      <c r="A162" t="s">
        <v>154</v>
      </c>
      <c r="B162" s="4">
        <v>27791</v>
      </c>
      <c r="C162" s="4">
        <v>18209</v>
      </c>
      <c r="D162" s="4">
        <v>8685</v>
      </c>
      <c r="E162" s="4">
        <v>684</v>
      </c>
      <c r="F162" s="3">
        <v>2.5</v>
      </c>
      <c r="G162" s="4">
        <v>405</v>
      </c>
      <c r="H162" s="4">
        <v>26894</v>
      </c>
      <c r="I162" s="4">
        <v>279</v>
      </c>
      <c r="J162" s="4">
        <v>26471</v>
      </c>
      <c r="K162" s="4">
        <v>1104</v>
      </c>
      <c r="L162" s="3">
        <v>4.2</v>
      </c>
      <c r="M162" s="4">
        <v>2407.5407227353994</v>
      </c>
      <c r="N162" s="3">
        <v>6.2110689968102584</v>
      </c>
      <c r="O162" s="3">
        <v>57.543990443257883</v>
      </c>
      <c r="P162" s="4">
        <v>14012.860560165194</v>
      </c>
      <c r="Q162" s="3">
        <v>3.5993721469961883</v>
      </c>
      <c r="R162" s="3">
        <v>58.944545723094144</v>
      </c>
      <c r="S162" s="3">
        <v>0.46258934584899508</v>
      </c>
      <c r="T162" s="3">
        <v>36.99349278406067</v>
      </c>
    </row>
    <row r="163" spans="1:20">
      <c r="A163" t="s">
        <v>155</v>
      </c>
      <c r="B163" s="4">
        <v>103456</v>
      </c>
      <c r="C163" s="4">
        <v>58325</v>
      </c>
      <c r="D163" s="4">
        <v>25480</v>
      </c>
      <c r="E163" s="4">
        <v>18902</v>
      </c>
      <c r="F163" s="3">
        <v>18.3</v>
      </c>
      <c r="G163" s="4">
        <v>4908</v>
      </c>
      <c r="H163" s="4">
        <v>83805</v>
      </c>
      <c r="I163" s="4">
        <v>13994</v>
      </c>
      <c r="J163" s="4">
        <v>95916</v>
      </c>
      <c r="K163" s="4">
        <v>29777</v>
      </c>
      <c r="L163" s="3">
        <v>31</v>
      </c>
      <c r="M163" s="4">
        <v>4787.5429950840007</v>
      </c>
      <c r="N163" s="3">
        <v>5.0694459194040435</v>
      </c>
      <c r="O163" s="3">
        <v>52.910039063190816</v>
      </c>
      <c r="P163" s="4">
        <v>29204.399040518227</v>
      </c>
      <c r="Q163" s="3">
        <v>5.1942722666382313</v>
      </c>
      <c r="R163" s="3">
        <v>64.01314053428392</v>
      </c>
      <c r="S163" s="3">
        <v>1.1087028346338279</v>
      </c>
      <c r="T163" s="3">
        <v>29.683884364444019</v>
      </c>
    </row>
    <row r="164" spans="1:20">
      <c r="A164" t="s">
        <v>156</v>
      </c>
      <c r="B164" s="4">
        <v>8972</v>
      </c>
      <c r="C164" s="4">
        <v>7237</v>
      </c>
      <c r="D164" s="4">
        <v>1523</v>
      </c>
      <c r="E164" s="4">
        <v>199</v>
      </c>
      <c r="F164" s="3">
        <v>2.2000000000000002</v>
      </c>
      <c r="G164" s="4">
        <v>13</v>
      </c>
      <c r="H164" s="4">
        <v>8760</v>
      </c>
      <c r="I164" s="4">
        <v>186</v>
      </c>
      <c r="J164" s="4">
        <v>8516</v>
      </c>
      <c r="K164" s="4">
        <v>300</v>
      </c>
      <c r="L164" s="3">
        <v>3.5</v>
      </c>
      <c r="M164" s="4">
        <v>716.46965727240001</v>
      </c>
      <c r="N164" s="3">
        <v>7.6955805784301683</v>
      </c>
      <c r="O164" s="3">
        <v>42.638942586127058</v>
      </c>
      <c r="P164" s="4">
        <v>5333.6674678497393</v>
      </c>
      <c r="Q164" s="3">
        <v>2.8759948182866633</v>
      </c>
      <c r="R164" s="3">
        <v>46.295987046141896</v>
      </c>
      <c r="S164" s="3">
        <v>1.0899254659277857</v>
      </c>
      <c r="T164" s="3">
        <v>49.738092669643649</v>
      </c>
    </row>
    <row r="165" spans="1:20">
      <c r="A165" t="s">
        <v>157</v>
      </c>
      <c r="B165" s="4">
        <v>9991</v>
      </c>
      <c r="C165" s="4">
        <v>8225</v>
      </c>
      <c r="D165" s="4">
        <v>1413</v>
      </c>
      <c r="E165" s="4">
        <v>324</v>
      </c>
      <c r="F165" s="3">
        <v>3.2</v>
      </c>
      <c r="G165" s="4">
        <v>71</v>
      </c>
      <c r="H165" s="4">
        <v>9638</v>
      </c>
      <c r="I165" s="4">
        <v>253</v>
      </c>
      <c r="J165" s="4">
        <v>9365</v>
      </c>
      <c r="K165" s="4">
        <v>383</v>
      </c>
      <c r="L165" s="3">
        <v>4.0999999999999996</v>
      </c>
      <c r="M165" s="4">
        <v>968.5850599723002</v>
      </c>
      <c r="N165" s="3">
        <v>4.187845005936806</v>
      </c>
      <c r="O165" s="3">
        <v>49.03973057894202</v>
      </c>
      <c r="P165" s="4">
        <v>6925.6281087223515</v>
      </c>
      <c r="Q165" s="3">
        <v>2.2496443290649424</v>
      </c>
      <c r="R165" s="3">
        <v>47.302092295053285</v>
      </c>
      <c r="S165" s="3">
        <v>0.45789348636928567</v>
      </c>
      <c r="T165" s="3">
        <v>49.990369889512479</v>
      </c>
    </row>
    <row r="166" spans="1:20">
      <c r="A166" t="s">
        <v>158</v>
      </c>
      <c r="B166" s="4">
        <v>9386</v>
      </c>
      <c r="C166" s="4">
        <v>8202</v>
      </c>
      <c r="D166" s="4">
        <v>1012</v>
      </c>
      <c r="E166" s="4">
        <v>134</v>
      </c>
      <c r="F166" s="3">
        <v>1.4</v>
      </c>
      <c r="G166" s="4">
        <v>16</v>
      </c>
      <c r="H166" s="4">
        <v>9214</v>
      </c>
      <c r="I166" s="4">
        <v>118</v>
      </c>
      <c r="J166" s="4">
        <v>8795</v>
      </c>
      <c r="K166" s="4">
        <v>142</v>
      </c>
      <c r="L166" s="3">
        <v>1.6</v>
      </c>
      <c r="M166" s="4">
        <v>743.00928177799995</v>
      </c>
      <c r="N166" s="3">
        <v>7.2048781877794674</v>
      </c>
      <c r="O166" s="3">
        <v>50.817309431649115</v>
      </c>
      <c r="P166" s="4">
        <v>7995.5608370055088</v>
      </c>
      <c r="Q166" s="3">
        <v>1.3926102529876014</v>
      </c>
      <c r="R166" s="3">
        <v>45.082578614335119</v>
      </c>
      <c r="S166" s="3">
        <v>0.51708692914509946</v>
      </c>
      <c r="T166" s="3">
        <v>53.00772420353217</v>
      </c>
    </row>
    <row r="167" spans="1:20">
      <c r="A167" t="s">
        <v>159</v>
      </c>
      <c r="B167" s="4">
        <v>21156</v>
      </c>
      <c r="C167" s="4">
        <v>17551</v>
      </c>
      <c r="D167" s="4">
        <v>3076</v>
      </c>
      <c r="E167" s="4">
        <v>404</v>
      </c>
      <c r="F167" s="3">
        <v>1.9</v>
      </c>
      <c r="G167" s="4">
        <v>171</v>
      </c>
      <c r="H167" s="4">
        <v>20627</v>
      </c>
      <c r="I167" s="4">
        <v>233</v>
      </c>
      <c r="J167" s="4">
        <v>19860</v>
      </c>
      <c r="K167" s="4">
        <v>518</v>
      </c>
      <c r="L167" s="3">
        <v>2.6</v>
      </c>
      <c r="M167" s="4">
        <v>1737.1498637211998</v>
      </c>
      <c r="N167" s="3">
        <v>12.96458838961434</v>
      </c>
      <c r="O167" s="3">
        <v>44.763761947656654</v>
      </c>
      <c r="P167" s="4">
        <v>8411.6757336465071</v>
      </c>
      <c r="Q167" s="3">
        <v>5.0604185596140594</v>
      </c>
      <c r="R167" s="3">
        <v>55.195339751729797</v>
      </c>
      <c r="S167" s="3">
        <v>0.7239342305650398</v>
      </c>
      <c r="T167" s="3">
        <v>39.020307458091096</v>
      </c>
    </row>
    <row r="168" spans="1:20">
      <c r="A168" t="s">
        <v>160</v>
      </c>
      <c r="B168" s="4">
        <v>10006693</v>
      </c>
      <c r="C168" s="4">
        <v>5529554</v>
      </c>
      <c r="D168" s="4">
        <v>3361350</v>
      </c>
      <c r="E168" s="4">
        <v>981481</v>
      </c>
      <c r="F168" s="3">
        <v>9.8000000000000007</v>
      </c>
      <c r="G168" s="4">
        <v>392838</v>
      </c>
      <c r="H168" s="4">
        <v>8890904</v>
      </c>
      <c r="I168" s="4">
        <v>588643</v>
      </c>
      <c r="J168" s="4">
        <v>9341388</v>
      </c>
      <c r="K168" s="4">
        <v>1272181</v>
      </c>
      <c r="L168" s="3">
        <v>13.6</v>
      </c>
      <c r="M168" s="4">
        <v>751762.81077906711</v>
      </c>
      <c r="N168" s="3">
        <v>12.404375616389428</v>
      </c>
      <c r="O168" s="3">
        <v>38.552041352863043</v>
      </c>
      <c r="P168" s="4">
        <v>5705037.1953682657</v>
      </c>
      <c r="Q168" s="3">
        <v>8.9093485562663375</v>
      </c>
      <c r="R168" s="3">
        <v>54.553463499357576</v>
      </c>
      <c r="S168" s="3">
        <v>0.93192515980727186</v>
      </c>
      <c r="T168" s="3">
        <v>33.568510075325577</v>
      </c>
    </row>
  </sheetData>
  <mergeCells count="16">
    <mergeCell ref="K7:L7"/>
    <mergeCell ref="N7:O7"/>
    <mergeCell ref="P7:P8"/>
    <mergeCell ref="Q7:T7"/>
    <mergeCell ref="B7:B8"/>
    <mergeCell ref="C7:D7"/>
    <mergeCell ref="E7:F7"/>
    <mergeCell ref="G7:H7"/>
    <mergeCell ref="I7:I8"/>
    <mergeCell ref="J7:J8"/>
    <mergeCell ref="M5:T5"/>
    <mergeCell ref="C6:F6"/>
    <mergeCell ref="G6:I6"/>
    <mergeCell ref="J6:L6"/>
    <mergeCell ref="M6:O6"/>
    <mergeCell ref="P6:T6"/>
  </mergeCells>
  <pageMargins left="0.75" right="0.75" top="1" bottom="1" header="0.5" footer="0.5"/>
  <pageSetup paperSize="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Y170"/>
  <sheetViews>
    <sheetView tabSelected="1" topLeftCell="A43" workbookViewId="0">
      <selection activeCell="R61" sqref="R61"/>
    </sheetView>
  </sheetViews>
  <sheetFormatPr defaultColWidth="11" defaultRowHeight="15.75"/>
  <cols>
    <col min="1" max="1" width="18" customWidth="1"/>
    <col min="16" max="16" width="11.5" bestFit="1" customWidth="1"/>
  </cols>
  <sheetData>
    <row r="1" spans="1:25">
      <c r="A1" s="1" t="s">
        <v>0</v>
      </c>
    </row>
    <row r="2" spans="1:25">
      <c r="A2" s="57" t="s">
        <v>1164</v>
      </c>
    </row>
    <row r="5" spans="1:25">
      <c r="M5" s="99" t="s">
        <v>177</v>
      </c>
      <c r="N5" s="99"/>
      <c r="O5" s="99"/>
      <c r="P5" s="99"/>
      <c r="Q5" s="99"/>
      <c r="R5" s="99"/>
      <c r="S5" s="99"/>
      <c r="T5" s="99"/>
    </row>
    <row r="6" spans="1:25">
      <c r="C6" s="99" t="s">
        <v>1133</v>
      </c>
      <c r="D6" s="99"/>
      <c r="E6" s="99"/>
      <c r="F6" s="99"/>
      <c r="G6" s="99" t="s">
        <v>713</v>
      </c>
      <c r="H6" s="99"/>
      <c r="I6" s="99"/>
      <c r="J6" s="99" t="s">
        <v>1141</v>
      </c>
      <c r="K6" s="99"/>
      <c r="L6" s="99"/>
      <c r="M6" s="101" t="s">
        <v>1158</v>
      </c>
      <c r="N6" s="101"/>
      <c r="O6" s="101"/>
      <c r="P6" s="101" t="s">
        <v>1163</v>
      </c>
      <c r="Q6" s="101"/>
      <c r="R6" s="101"/>
      <c r="S6" s="101"/>
      <c r="T6" s="101"/>
    </row>
    <row r="7" spans="1:25">
      <c r="B7" s="99" t="s">
        <v>161</v>
      </c>
      <c r="C7" s="99" t="s">
        <v>709</v>
      </c>
      <c r="D7" s="99"/>
      <c r="E7" s="99" t="s">
        <v>174</v>
      </c>
      <c r="F7" s="99"/>
      <c r="G7" s="99" t="s">
        <v>175</v>
      </c>
      <c r="H7" s="99"/>
      <c r="I7" s="99" t="s">
        <v>165</v>
      </c>
      <c r="J7" s="99" t="s">
        <v>1140</v>
      </c>
      <c r="K7" s="99" t="s">
        <v>176</v>
      </c>
      <c r="L7" s="99"/>
      <c r="N7" s="99" t="s">
        <v>163</v>
      </c>
      <c r="O7" s="99"/>
      <c r="P7" s="99" t="s">
        <v>169</v>
      </c>
      <c r="Q7" s="99" t="s">
        <v>163</v>
      </c>
      <c r="R7" s="99"/>
      <c r="S7" s="99"/>
      <c r="T7" s="99"/>
    </row>
    <row r="8" spans="1:25">
      <c r="B8" s="99"/>
      <c r="C8" t="s">
        <v>710</v>
      </c>
      <c r="D8" t="s">
        <v>711</v>
      </c>
      <c r="E8" t="s">
        <v>162</v>
      </c>
      <c r="F8" t="s">
        <v>163</v>
      </c>
      <c r="G8" t="s">
        <v>164</v>
      </c>
      <c r="H8" t="s">
        <v>1135</v>
      </c>
      <c r="I8" s="99"/>
      <c r="J8" s="99"/>
      <c r="K8" t="s">
        <v>162</v>
      </c>
      <c r="L8" t="s">
        <v>163</v>
      </c>
      <c r="M8" t="s">
        <v>166</v>
      </c>
      <c r="N8" t="s">
        <v>167</v>
      </c>
      <c r="O8" t="s">
        <v>168</v>
      </c>
      <c r="P8" s="99"/>
      <c r="Q8" t="s">
        <v>170</v>
      </c>
      <c r="R8" t="s">
        <v>171</v>
      </c>
      <c r="S8" t="s">
        <v>172</v>
      </c>
      <c r="T8" t="s">
        <v>173</v>
      </c>
    </row>
    <row r="9" spans="1:25">
      <c r="A9" t="s">
        <v>1</v>
      </c>
      <c r="B9" s="71">
        <f>ACS_15_5YR_DP02_part!D4</f>
        <v>18417</v>
      </c>
      <c r="C9" s="71">
        <f>ACS_15_5YR_DP02_part!J4</f>
        <v>14311</v>
      </c>
      <c r="D9" s="71">
        <f>ACS_15_5YR_DP02_part!L4</f>
        <v>3363</v>
      </c>
      <c r="E9" s="71">
        <f>ACS_15_5YR_DP02_part!P4</f>
        <v>683</v>
      </c>
      <c r="F9" s="72">
        <f>ACS_15_5YR_DP02_part!Q4</f>
        <v>3.7</v>
      </c>
      <c r="G9" s="71">
        <f>ACS_15_5YR_DP02_part!T4</f>
        <v>170</v>
      </c>
      <c r="H9" s="71">
        <f>ACS_15_5YR_DP02_part!H4</f>
        <v>17674</v>
      </c>
      <c r="I9" s="71">
        <f>ACS_15_5YR_DP02_part!V4</f>
        <v>513</v>
      </c>
      <c r="J9" s="71">
        <f>ACS_15_5YR_DP02_part!AZ4</f>
        <v>17172</v>
      </c>
      <c r="K9" s="71">
        <f>ACS_15_5YR_DP02_part!BD4</f>
        <v>1573</v>
      </c>
      <c r="L9" s="72">
        <f>ACS_15_5YR_DP02_part!BE4</f>
        <v>9.1999999999999993</v>
      </c>
      <c r="M9" s="78">
        <f>Table_9L_GA_age_gender!F5</f>
        <v>1163.7657496065999</v>
      </c>
      <c r="N9" s="58">
        <f>Table_9L_GA_age_gender!AN5/M9*100</f>
        <v>9.3001293944409973</v>
      </c>
      <c r="O9" s="58">
        <f>Table_9L_GA_age_gender!BV5/M9*100</f>
        <v>44.23408946144162</v>
      </c>
      <c r="P9" s="98">
        <f>gdx_GA!C4</f>
        <v>6577.1874246550033</v>
      </c>
      <c r="Q9" s="58">
        <f>gdx_GA!F4/gdx_GA!C4*100</f>
        <v>2.6580358550322161</v>
      </c>
      <c r="R9" s="58">
        <f>gdx_GA!D4/gdx_GA!C4*100</f>
        <v>55.915770108876096</v>
      </c>
      <c r="S9" s="58">
        <f>gdx_GA!I4/gdx_GA!C4*100</f>
        <v>0.24540884967781881</v>
      </c>
      <c r="T9" s="58">
        <f>gdx_GA!J4/gdx_GA!C4*100</f>
        <v>41.180785186413857</v>
      </c>
      <c r="U9" s="4"/>
      <c r="V9" s="3"/>
      <c r="W9" s="3"/>
      <c r="X9" s="3"/>
      <c r="Y9" s="3"/>
    </row>
    <row r="10" spans="1:25">
      <c r="A10" t="s">
        <v>2</v>
      </c>
      <c r="B10" s="71">
        <f>ACS_15_5YR_DP02_part!D5</f>
        <v>8294</v>
      </c>
      <c r="C10" s="71">
        <f>ACS_15_5YR_DP02_part!J5</f>
        <v>5588</v>
      </c>
      <c r="D10" s="71">
        <f>ACS_15_5YR_DP02_part!L5</f>
        <v>1536</v>
      </c>
      <c r="E10" s="71">
        <f>ACS_15_5YR_DP02_part!P5</f>
        <v>1110</v>
      </c>
      <c r="F10" s="72">
        <f>ACS_15_5YR_DP02_part!Q5</f>
        <v>13.4</v>
      </c>
      <c r="G10" s="71">
        <f>ACS_15_5YR_DP02_part!T5</f>
        <v>110</v>
      </c>
      <c r="H10" s="71">
        <f>ACS_15_5YR_DP02_part!H5</f>
        <v>7124</v>
      </c>
      <c r="I10" s="71">
        <f>ACS_15_5YR_DP02_part!V5</f>
        <v>1000</v>
      </c>
      <c r="J10" s="71">
        <f>ACS_15_5YR_DP02_part!AZ5</f>
        <v>7578</v>
      </c>
      <c r="K10" s="71">
        <f>ACS_15_5YR_DP02_part!BD5</f>
        <v>1718</v>
      </c>
      <c r="L10" s="72">
        <f>ACS_15_5YR_DP02_part!BE5</f>
        <v>22.7</v>
      </c>
      <c r="M10" s="78">
        <f>Table_9L_GA_age_gender!F6</f>
        <v>416.35105954290003</v>
      </c>
      <c r="N10" s="58">
        <f>Table_9L_GA_age_gender!AN6/M10*100</f>
        <v>10.416958081844662</v>
      </c>
      <c r="O10" s="58">
        <f>Table_9L_GA_age_gender!BV6/M10*100</f>
        <v>37.841881897904912</v>
      </c>
      <c r="P10" s="98">
        <f>gdx_GA!C5</f>
        <v>3703.3127847330957</v>
      </c>
      <c r="Q10" s="58">
        <f>gdx_GA!F5/gdx_GA!C5*100</f>
        <v>2.1668437062840051</v>
      </c>
      <c r="R10" s="58">
        <f>gdx_GA!D5/gdx_GA!C5*100</f>
        <v>47.445114742762215</v>
      </c>
      <c r="S10" s="58">
        <f>gdx_GA!I5/gdx_GA!C5*100</f>
        <v>0.5373567169923571</v>
      </c>
      <c r="T10" s="58">
        <f>gdx_GA!J5/gdx_GA!C5*100</f>
        <v>49.850684833961417</v>
      </c>
      <c r="U10" s="4"/>
      <c r="V10" s="3"/>
      <c r="W10" s="3"/>
      <c r="X10" s="3"/>
      <c r="Y10" s="3"/>
    </row>
    <row r="11" spans="1:25">
      <c r="A11" t="s">
        <v>3</v>
      </c>
      <c r="B11" s="71">
        <f>ACS_15_5YR_DP02_part!D6</f>
        <v>11222</v>
      </c>
      <c r="C11" s="71">
        <f>ACS_15_5YR_DP02_part!J6</f>
        <v>8616</v>
      </c>
      <c r="D11" s="71">
        <f>ACS_15_5YR_DP02_part!L6</f>
        <v>1904</v>
      </c>
      <c r="E11" s="71">
        <f>ACS_15_5YR_DP02_part!P6</f>
        <v>677</v>
      </c>
      <c r="F11" s="72">
        <f>ACS_15_5YR_DP02_part!Q6</f>
        <v>6</v>
      </c>
      <c r="G11" s="71">
        <f>ACS_15_5YR_DP02_part!T6</f>
        <v>56</v>
      </c>
      <c r="H11" s="71">
        <f>ACS_15_5YR_DP02_part!H6</f>
        <v>10520</v>
      </c>
      <c r="I11" s="71">
        <f>ACS_15_5YR_DP02_part!V6</f>
        <v>621</v>
      </c>
      <c r="J11" s="71">
        <f>ACS_15_5YR_DP02_part!AZ6</f>
        <v>10523</v>
      </c>
      <c r="K11" s="71">
        <f>ACS_15_5YR_DP02_part!BD6</f>
        <v>951</v>
      </c>
      <c r="L11" s="72">
        <f>ACS_15_5YR_DP02_part!BE6</f>
        <v>9</v>
      </c>
      <c r="M11" s="78">
        <f>Table_9L_GA_age_gender!F7</f>
        <v>800.48520548119984</v>
      </c>
      <c r="N11" s="58">
        <f>Table_9L_GA_age_gender!AN7/M11*100</f>
        <v>9.3119001768922338</v>
      </c>
      <c r="O11" s="58">
        <f>Table_9L_GA_age_gender!BV7/M11*100</f>
        <v>38.384581743705489</v>
      </c>
      <c r="P11" s="98">
        <f>gdx_GA!C6</f>
        <v>4819.911410519192</v>
      </c>
      <c r="Q11" s="58">
        <f>gdx_GA!F6/gdx_GA!C6*100</f>
        <v>1.2142546826124276</v>
      </c>
      <c r="R11" s="58">
        <f>gdx_GA!D6/gdx_GA!C6*100</f>
        <v>59.221192193914796</v>
      </c>
      <c r="S11" s="58">
        <f>gdx_GA!I6/gdx_GA!C6*100</f>
        <v>1.7786633964453993</v>
      </c>
      <c r="T11" s="58">
        <f>gdx_GA!J6/gdx_GA!C6*100</f>
        <v>37.785889727027381</v>
      </c>
      <c r="U11" s="4"/>
      <c r="V11" s="3"/>
      <c r="W11" s="3"/>
      <c r="X11" s="3"/>
      <c r="Y11" s="3"/>
    </row>
    <row r="12" spans="1:25">
      <c r="A12" t="s">
        <v>4</v>
      </c>
      <c r="B12" s="71">
        <f>ACS_15_5YR_DP02_part!D7</f>
        <v>3292</v>
      </c>
      <c r="C12" s="71">
        <f>ACS_15_5YR_DP02_part!J7</f>
        <v>2882</v>
      </c>
      <c r="D12" s="71">
        <f>ACS_15_5YR_DP02_part!L7</f>
        <v>326</v>
      </c>
      <c r="E12" s="71">
        <f>ACS_15_5YR_DP02_part!P7</f>
        <v>66</v>
      </c>
      <c r="F12" s="72">
        <f>ACS_15_5YR_DP02_part!Q7</f>
        <v>2</v>
      </c>
      <c r="G12" s="71">
        <f>ACS_15_5YR_DP02_part!T7</f>
        <v>16</v>
      </c>
      <c r="H12" s="71">
        <f>ACS_15_5YR_DP02_part!H7</f>
        <v>3208</v>
      </c>
      <c r="I12" s="71">
        <f>ACS_15_5YR_DP02_part!V7</f>
        <v>50</v>
      </c>
      <c r="J12" s="71">
        <f>ACS_15_5YR_DP02_part!AZ7</f>
        <v>3175</v>
      </c>
      <c r="K12" s="71">
        <f>ACS_15_5YR_DP02_part!BD7</f>
        <v>67</v>
      </c>
      <c r="L12" s="72">
        <f>ACS_15_5YR_DP02_part!BE7</f>
        <v>2.1</v>
      </c>
      <c r="M12" s="78">
        <f>Table_9L_GA_age_gender!F8</f>
        <v>305.24651016410002</v>
      </c>
      <c r="N12" s="58">
        <f>Table_9L_GA_age_gender!AN8/M12*100</f>
        <v>25.268982235221493</v>
      </c>
      <c r="O12" s="58">
        <f>Table_9L_GA_age_gender!BV8/M12*100</f>
        <v>35.688635459430785</v>
      </c>
      <c r="P12" s="98">
        <f>gdx_GA!C7</f>
        <v>1373.4354089367459</v>
      </c>
      <c r="Q12" s="58">
        <f>gdx_GA!F7/gdx_GA!C7*100</f>
        <v>2.0018415005977355</v>
      </c>
      <c r="R12" s="58">
        <f>gdx_GA!D7/gdx_GA!C7*100</f>
        <v>62.822976194269508</v>
      </c>
      <c r="S12" s="58">
        <f>gdx_GA!I7/gdx_GA!C7*100</f>
        <v>2.2577690802369674</v>
      </c>
      <c r="T12" s="58">
        <f>gdx_GA!J7/gdx_GA!C7*100</f>
        <v>32.917413224895789</v>
      </c>
      <c r="U12" s="4"/>
      <c r="V12" s="3"/>
      <c r="W12" s="3"/>
      <c r="X12" s="3"/>
      <c r="Y12" s="3"/>
    </row>
    <row r="13" spans="1:25">
      <c r="A13" t="s">
        <v>5</v>
      </c>
      <c r="B13" s="71">
        <f>ACS_15_5YR_DP02_part!D8</f>
        <v>45795</v>
      </c>
      <c r="C13" s="71">
        <f>ACS_15_5YR_DP02_part!J8</f>
        <v>36372</v>
      </c>
      <c r="D13" s="71">
        <f>ACS_15_5YR_DP02_part!L8</f>
        <v>7960</v>
      </c>
      <c r="E13" s="71">
        <f>ACS_15_5YR_DP02_part!P8</f>
        <v>1178</v>
      </c>
      <c r="F13" s="72">
        <f>ACS_15_5YR_DP02_part!Q8</f>
        <v>2.6</v>
      </c>
      <c r="G13" s="71">
        <f>ACS_15_5YR_DP02_part!T8</f>
        <v>331</v>
      </c>
      <c r="H13" s="71">
        <f>ACS_15_5YR_DP02_part!H8</f>
        <v>44332</v>
      </c>
      <c r="I13" s="71">
        <f>ACS_15_5YR_DP02_part!V8</f>
        <v>847</v>
      </c>
      <c r="J13" s="71">
        <f>ACS_15_5YR_DP02_part!AZ8</f>
        <v>43401</v>
      </c>
      <c r="K13" s="71">
        <f>ACS_15_5YR_DP02_part!BD8</f>
        <v>1724</v>
      </c>
      <c r="L13" s="72">
        <f>ACS_15_5YR_DP02_part!BE8</f>
        <v>4</v>
      </c>
      <c r="M13" s="78">
        <f>Table_9L_GA_age_gender!F9</f>
        <v>4033.2888595700001</v>
      </c>
      <c r="N13" s="58">
        <f>Table_9L_GA_age_gender!AN9/M13*100</f>
        <v>9.5693792737956365</v>
      </c>
      <c r="O13" s="58">
        <f>Table_9L_GA_age_gender!BV9/M13*100</f>
        <v>43.027917398780609</v>
      </c>
      <c r="P13" s="98">
        <f>gdx_GA!C8</f>
        <v>24251.0217785594</v>
      </c>
      <c r="Q13" s="58">
        <f>gdx_GA!F8/gdx_GA!C8*100</f>
        <v>4.3903016117090248</v>
      </c>
      <c r="R13" s="58">
        <f>gdx_GA!D8/gdx_GA!C8*100</f>
        <v>54.477217993677449</v>
      </c>
      <c r="S13" s="58">
        <f>gdx_GA!I8/gdx_GA!C8*100</f>
        <v>0.63566806136098997</v>
      </c>
      <c r="T13" s="58">
        <f>gdx_GA!J8/gdx_GA!C8*100</f>
        <v>40.496812333252542</v>
      </c>
      <c r="U13" s="4"/>
      <c r="V13" s="3"/>
      <c r="W13" s="3"/>
      <c r="X13" s="3"/>
      <c r="Y13" s="3"/>
    </row>
    <row r="14" spans="1:25">
      <c r="A14" t="s">
        <v>6</v>
      </c>
      <c r="B14" s="71">
        <f>ACS_15_5YR_DP02_part!D9</f>
        <v>18336</v>
      </c>
      <c r="C14" s="71">
        <f>ACS_15_5YR_DP02_part!J9</f>
        <v>13660</v>
      </c>
      <c r="D14" s="71">
        <f>ACS_15_5YR_DP02_part!L9</f>
        <v>3908</v>
      </c>
      <c r="E14" s="71">
        <f>ACS_15_5YR_DP02_part!P9</f>
        <v>714</v>
      </c>
      <c r="F14" s="72">
        <f>ACS_15_5YR_DP02_part!Q9</f>
        <v>3.9</v>
      </c>
      <c r="G14" s="71">
        <f>ACS_15_5YR_DP02_part!T9</f>
        <v>351</v>
      </c>
      <c r="H14" s="71">
        <f>ACS_15_5YR_DP02_part!H9</f>
        <v>17568</v>
      </c>
      <c r="I14" s="71">
        <f>ACS_15_5YR_DP02_part!V9</f>
        <v>363</v>
      </c>
      <c r="J14" s="71">
        <f>ACS_15_5YR_DP02_part!AZ9</f>
        <v>17353</v>
      </c>
      <c r="K14" s="71">
        <f>ACS_15_5YR_DP02_part!BD9</f>
        <v>972</v>
      </c>
      <c r="L14" s="72">
        <f>ACS_15_5YR_DP02_part!BE9</f>
        <v>5.6</v>
      </c>
      <c r="M14" s="78">
        <f>Table_9L_GA_age_gender!F10</f>
        <v>1051.4554594577003</v>
      </c>
      <c r="N14" s="58">
        <f>Table_9L_GA_age_gender!AN10/M14*100</f>
        <v>10.071165562573226</v>
      </c>
      <c r="O14" s="58">
        <f>Table_9L_GA_age_gender!BV10/M14*100</f>
        <v>41.933798765009691</v>
      </c>
      <c r="P14" s="98">
        <f>gdx_GA!C9</f>
        <v>7274.5248599202896</v>
      </c>
      <c r="Q14" s="58">
        <f>gdx_GA!F9/gdx_GA!C9*100</f>
        <v>3.425213396036566</v>
      </c>
      <c r="R14" s="58">
        <f>gdx_GA!D9/gdx_GA!C9*100</f>
        <v>59.250220227403659</v>
      </c>
      <c r="S14" s="58">
        <f>gdx_GA!I9/gdx_GA!C9*100</f>
        <v>0.64776739247429471</v>
      </c>
      <c r="T14" s="58">
        <f>gdx_GA!J9/gdx_GA!C9*100</f>
        <v>36.67679898408548</v>
      </c>
      <c r="U14" s="4"/>
      <c r="V14" s="3"/>
      <c r="W14" s="3"/>
      <c r="X14" s="3"/>
      <c r="Y14" s="3"/>
    </row>
    <row r="15" spans="1:25">
      <c r="A15" t="s">
        <v>7</v>
      </c>
      <c r="B15" s="71">
        <f>ACS_15_5YR_DP02_part!D10</f>
        <v>72012</v>
      </c>
      <c r="C15" s="71">
        <f>ACS_15_5YR_DP02_part!J10</f>
        <v>44898</v>
      </c>
      <c r="D15" s="71">
        <f>ACS_15_5YR_DP02_part!L10</f>
        <v>21380</v>
      </c>
      <c r="E15" s="71">
        <f>ACS_15_5YR_DP02_part!P10</f>
        <v>5117</v>
      </c>
      <c r="F15" s="72">
        <f>ACS_15_5YR_DP02_part!Q10</f>
        <v>7.1</v>
      </c>
      <c r="G15" s="71">
        <f>ACS_15_5YR_DP02_part!T10</f>
        <v>2154</v>
      </c>
      <c r="H15" s="71">
        <f>ACS_15_5YR_DP02_part!H10</f>
        <v>66278</v>
      </c>
      <c r="I15" s="71">
        <f>ACS_15_5YR_DP02_part!V10</f>
        <v>2963</v>
      </c>
      <c r="J15" s="71">
        <f>ACS_15_5YR_DP02_part!AZ10</f>
        <v>66993</v>
      </c>
      <c r="K15" s="71">
        <f>ACS_15_5YR_DP02_part!BD10</f>
        <v>8125</v>
      </c>
      <c r="L15" s="72">
        <f>ACS_15_5YR_DP02_part!BE10</f>
        <v>12.1</v>
      </c>
      <c r="M15" s="78">
        <f>Table_9L_GA_age_gender!F11</f>
        <v>5989.5936655649994</v>
      </c>
      <c r="N15" s="58">
        <f>Table_9L_GA_age_gender!AN11/M15*100</f>
        <v>7.2082454053128728</v>
      </c>
      <c r="O15" s="58">
        <f>Table_9L_GA_age_gender!BV11/M15*100</f>
        <v>34.091734425900853</v>
      </c>
      <c r="P15" s="98">
        <f>gdx_GA!C10</f>
        <v>27822.426955241444</v>
      </c>
      <c r="Q15" s="58">
        <f>gdx_GA!F10/gdx_GA!C10*100</f>
        <v>7.6079308372529821</v>
      </c>
      <c r="R15" s="58">
        <f>gdx_GA!D10/gdx_GA!C10*100</f>
        <v>54.850610353116721</v>
      </c>
      <c r="S15" s="58">
        <f>gdx_GA!I10/gdx_GA!C10*100</f>
        <v>0.64038266786224662</v>
      </c>
      <c r="T15" s="58">
        <f>gdx_GA!J10/gdx_GA!C10*100</f>
        <v>36.901076141768058</v>
      </c>
      <c r="U15" s="4"/>
      <c r="V15" s="3"/>
      <c r="W15" s="3"/>
      <c r="X15" s="3"/>
      <c r="Y15" s="3"/>
    </row>
    <row r="16" spans="1:25">
      <c r="A16" t="s">
        <v>8</v>
      </c>
      <c r="B16" s="71">
        <f>ACS_15_5YR_DP02_part!D11</f>
        <v>101336</v>
      </c>
      <c r="C16" s="71">
        <f>ACS_15_5YR_DP02_part!J11</f>
        <v>66006</v>
      </c>
      <c r="D16" s="71">
        <f>ACS_15_5YR_DP02_part!L11</f>
        <v>29906</v>
      </c>
      <c r="E16" s="71">
        <f>ACS_15_5YR_DP02_part!P11</f>
        <v>4616</v>
      </c>
      <c r="F16" s="72">
        <f>ACS_15_5YR_DP02_part!Q11</f>
        <v>4.5999999999999996</v>
      </c>
      <c r="G16" s="71">
        <f>ACS_15_5YR_DP02_part!T11</f>
        <v>1194</v>
      </c>
      <c r="H16" s="71">
        <f>ACS_15_5YR_DP02_part!H11</f>
        <v>95912</v>
      </c>
      <c r="I16" s="71">
        <f>ACS_15_5YR_DP02_part!V11</f>
        <v>3422</v>
      </c>
      <c r="J16" s="71">
        <f>ACS_15_5YR_DP02_part!AZ11</f>
        <v>94688</v>
      </c>
      <c r="K16" s="71">
        <f>ACS_15_5YR_DP02_part!BD11</f>
        <v>7285</v>
      </c>
      <c r="L16" s="72">
        <f>ACS_15_5YR_DP02_part!BE11</f>
        <v>7.7</v>
      </c>
      <c r="M16" s="78">
        <f>Table_9L_GA_age_gender!F12</f>
        <v>7894.1968669380003</v>
      </c>
      <c r="N16" s="58">
        <f>Table_9L_GA_age_gender!AN12/M16*100</f>
        <v>8.7816321376704352</v>
      </c>
      <c r="O16" s="58">
        <f>Table_9L_GA_age_gender!BV12/M16*100</f>
        <v>37.399786091009673</v>
      </c>
      <c r="P16" s="98">
        <f>gdx_GA!C11</f>
        <v>38620.377364894463</v>
      </c>
      <c r="Q16" s="58">
        <f>gdx_GA!F11/gdx_GA!C11*100</f>
        <v>6.4587587439458378</v>
      </c>
      <c r="R16" s="58">
        <f>gdx_GA!D11/gdx_GA!C11*100</f>
        <v>62.818966709664871</v>
      </c>
      <c r="S16" s="58">
        <f>gdx_GA!I11/gdx_GA!C11*100</f>
        <v>1.4022674995720616</v>
      </c>
      <c r="T16" s="58">
        <f>gdx_GA!J11/gdx_GA!C11*100</f>
        <v>29.320007046817231</v>
      </c>
      <c r="U16" s="4"/>
      <c r="V16" s="3"/>
      <c r="W16" s="3"/>
      <c r="X16" s="3"/>
      <c r="Y16" s="3"/>
    </row>
    <row r="17" spans="1:25">
      <c r="A17" t="s">
        <v>9</v>
      </c>
      <c r="B17" s="71">
        <f>ACS_15_5YR_DP02_part!D12</f>
        <v>17477</v>
      </c>
      <c r="C17" s="71">
        <f>ACS_15_5YR_DP02_part!J12</f>
        <v>13271</v>
      </c>
      <c r="D17" s="71">
        <f>ACS_15_5YR_DP02_part!L12</f>
        <v>3739</v>
      </c>
      <c r="E17" s="71">
        <f>ACS_15_5YR_DP02_part!P12</f>
        <v>415</v>
      </c>
      <c r="F17" s="72">
        <f>ACS_15_5YR_DP02_part!Q12</f>
        <v>2.4</v>
      </c>
      <c r="G17" s="71">
        <f>ACS_15_5YR_DP02_part!T12</f>
        <v>61</v>
      </c>
      <c r="H17" s="71">
        <f>ACS_15_5YR_DP02_part!H12</f>
        <v>17010</v>
      </c>
      <c r="I17" s="71">
        <f>ACS_15_5YR_DP02_part!V12</f>
        <v>354</v>
      </c>
      <c r="J17" s="71">
        <f>ACS_15_5YR_DP02_part!AZ12</f>
        <v>16108</v>
      </c>
      <c r="K17" s="71">
        <f>ACS_15_5YR_DP02_part!BD12</f>
        <v>823</v>
      </c>
      <c r="L17" s="72">
        <f>ACS_15_5YR_DP02_part!BE12</f>
        <v>5.0999999999999996</v>
      </c>
      <c r="M17" s="78">
        <f>Table_9L_GA_age_gender!F13</f>
        <v>1191.0961627493998</v>
      </c>
      <c r="N17" s="58">
        <f>Table_9L_GA_age_gender!AN13/M17*100</f>
        <v>5.931511955870886</v>
      </c>
      <c r="O17" s="58">
        <f>Table_9L_GA_age_gender!BV13/M17*100</f>
        <v>49.922773007833669</v>
      </c>
      <c r="P17" s="98">
        <f>gdx_GA!C12</f>
        <v>11137.503830516311</v>
      </c>
      <c r="Q17" s="58">
        <f>gdx_GA!F12/gdx_GA!C12*100</f>
        <v>2.6243851804489124</v>
      </c>
      <c r="R17" s="58">
        <f>gdx_GA!D12/gdx_GA!C12*100</f>
        <v>53.112224157374555</v>
      </c>
      <c r="S17" s="58">
        <f>gdx_GA!I12/gdx_GA!C12*100</f>
        <v>0.46496055838033645</v>
      </c>
      <c r="T17" s="58">
        <f>gdx_GA!J12/gdx_GA!C12*100</f>
        <v>43.798430103796207</v>
      </c>
      <c r="U17" s="4"/>
      <c r="V17" s="3"/>
      <c r="W17" s="3"/>
      <c r="X17" s="3"/>
      <c r="Y17" s="3"/>
    </row>
    <row r="18" spans="1:25">
      <c r="A18" t="s">
        <v>10</v>
      </c>
      <c r="B18" s="71">
        <f>ACS_15_5YR_DP02_part!D13</f>
        <v>19019</v>
      </c>
      <c r="C18" s="71">
        <f>ACS_15_5YR_DP02_part!J13</f>
        <v>13733</v>
      </c>
      <c r="D18" s="71">
        <f>ACS_15_5YR_DP02_part!L13</f>
        <v>4646</v>
      </c>
      <c r="E18" s="71">
        <f>ACS_15_5YR_DP02_part!P13</f>
        <v>472</v>
      </c>
      <c r="F18" s="72">
        <f>ACS_15_5YR_DP02_part!Q13</f>
        <v>2.5</v>
      </c>
      <c r="G18" s="71">
        <f>ACS_15_5YR_DP02_part!T13</f>
        <v>152</v>
      </c>
      <c r="H18" s="71">
        <f>ACS_15_5YR_DP02_part!H13</f>
        <v>18379</v>
      </c>
      <c r="I18" s="71">
        <f>ACS_15_5YR_DP02_part!V13</f>
        <v>320</v>
      </c>
      <c r="J18" s="71">
        <f>ACS_15_5YR_DP02_part!AZ13</f>
        <v>17832</v>
      </c>
      <c r="K18" s="71">
        <f>ACS_15_5YR_DP02_part!BD13</f>
        <v>966</v>
      </c>
      <c r="L18" s="72">
        <f>ACS_15_5YR_DP02_part!BE13</f>
        <v>5.4</v>
      </c>
      <c r="M18" s="78">
        <f>Table_9L_GA_age_gender!F14</f>
        <v>1490.2850059077</v>
      </c>
      <c r="N18" s="58">
        <f>Table_9L_GA_age_gender!AN14/M18*100</f>
        <v>7.7281068442040715</v>
      </c>
      <c r="O18" s="58">
        <f>Table_9L_GA_age_gender!BV14/M18*100</f>
        <v>42.156485517550081</v>
      </c>
      <c r="P18" s="98">
        <f>gdx_GA!C13</f>
        <v>13782.889854379271</v>
      </c>
      <c r="Q18" s="58">
        <f>gdx_GA!F13/gdx_GA!C13*100</f>
        <v>5.8710329150812415</v>
      </c>
      <c r="R18" s="58">
        <f>gdx_GA!D13/gdx_GA!C13*100</f>
        <v>57.089442657773972</v>
      </c>
      <c r="S18" s="58">
        <f>gdx_GA!I13/gdx_GA!C13*100</f>
        <v>0.66943870969616337</v>
      </c>
      <c r="T18" s="58">
        <f>gdx_GA!J13/gdx_GA!C13*100</f>
        <v>36.370085717448625</v>
      </c>
      <c r="U18" s="4"/>
      <c r="V18" s="3"/>
      <c r="W18" s="3"/>
      <c r="X18" s="3"/>
      <c r="Y18" s="3"/>
    </row>
    <row r="19" spans="1:25">
      <c r="A19" t="s">
        <v>11</v>
      </c>
      <c r="B19" s="71">
        <f>ACS_15_5YR_DP02_part!D14</f>
        <v>154816</v>
      </c>
      <c r="C19" s="71">
        <f>ACS_15_5YR_DP02_part!J14</f>
        <v>118617</v>
      </c>
      <c r="D19" s="71">
        <f>ACS_15_5YR_DP02_part!L14</f>
        <v>29463</v>
      </c>
      <c r="E19" s="71">
        <f>ACS_15_5YR_DP02_part!P14</f>
        <v>5660</v>
      </c>
      <c r="F19" s="72">
        <f>ACS_15_5YR_DP02_part!Q14</f>
        <v>3.7</v>
      </c>
      <c r="G19" s="71">
        <f>ACS_15_5YR_DP02_part!T14</f>
        <v>2246</v>
      </c>
      <c r="H19" s="71">
        <f>ACS_15_5YR_DP02_part!H14</f>
        <v>148080</v>
      </c>
      <c r="I19" s="71">
        <f>ACS_15_5YR_DP02_part!V14</f>
        <v>3414</v>
      </c>
      <c r="J19" s="71">
        <f>ACS_15_5YR_DP02_part!AZ14</f>
        <v>143649</v>
      </c>
      <c r="K19" s="71">
        <f>ACS_15_5YR_DP02_part!BD14</f>
        <v>6995</v>
      </c>
      <c r="L19" s="72">
        <f>ACS_15_5YR_DP02_part!BE14</f>
        <v>4.9000000000000004</v>
      </c>
      <c r="M19" s="78">
        <f>Table_9L_GA_age_gender!F15</f>
        <v>11608.615116872999</v>
      </c>
      <c r="N19" s="58">
        <f>Table_9L_GA_age_gender!AN15/M19*100</f>
        <v>11.681328938643246</v>
      </c>
      <c r="O19" s="58">
        <f>Table_9L_GA_age_gender!BV15/M19*100</f>
        <v>41.697186559983663</v>
      </c>
      <c r="P19" s="98">
        <f>gdx_GA!C14</f>
        <v>94329.800293056323</v>
      </c>
      <c r="Q19" s="58">
        <f>gdx_GA!F14/gdx_GA!C14*100</f>
        <v>6.6671952876623957</v>
      </c>
      <c r="R19" s="58">
        <f>gdx_GA!D14/gdx_GA!C14*100</f>
        <v>51.544503273563144</v>
      </c>
      <c r="S19" s="58">
        <f>gdx_GA!I14/gdx_GA!C14*100</f>
        <v>0.79111266819350234</v>
      </c>
      <c r="T19" s="58">
        <f>gdx_GA!J14/gdx_GA!C14*100</f>
        <v>40.997188770580962</v>
      </c>
      <c r="U19" s="4"/>
      <c r="V19" s="3"/>
      <c r="W19" s="3"/>
      <c r="X19" s="3"/>
      <c r="Y19" s="3"/>
    </row>
    <row r="20" spans="1:25">
      <c r="A20" t="s">
        <v>12</v>
      </c>
      <c r="B20" s="71">
        <f>ACS_15_5YR_DP02_part!D15</f>
        <v>12746</v>
      </c>
      <c r="C20" s="71">
        <f>ACS_15_5YR_DP02_part!J15</f>
        <v>10305</v>
      </c>
      <c r="D20" s="71">
        <f>ACS_15_5YR_DP02_part!L15</f>
        <v>2139</v>
      </c>
      <c r="E20" s="71">
        <f>ACS_15_5YR_DP02_part!P15</f>
        <v>245</v>
      </c>
      <c r="F20" s="72">
        <f>ACS_15_5YR_DP02_part!Q15</f>
        <v>1.9</v>
      </c>
      <c r="G20" s="71">
        <f>ACS_15_5YR_DP02_part!T15</f>
        <v>106</v>
      </c>
      <c r="H20" s="71">
        <f>ACS_15_5YR_DP02_part!H15</f>
        <v>12444</v>
      </c>
      <c r="I20" s="71">
        <f>ACS_15_5YR_DP02_part!V15</f>
        <v>139</v>
      </c>
      <c r="J20" s="71">
        <f>ACS_15_5YR_DP02_part!AZ15</f>
        <v>12030</v>
      </c>
      <c r="K20" s="71">
        <f>ACS_15_5YR_DP02_part!BD15</f>
        <v>267</v>
      </c>
      <c r="L20" s="72">
        <f>ACS_15_5YR_DP02_part!BE15</f>
        <v>2.2000000000000002</v>
      </c>
      <c r="M20" s="78">
        <f>Table_9L_GA_age_gender!F16</f>
        <v>1015.437246965</v>
      </c>
      <c r="N20" s="58">
        <f>Table_9L_GA_age_gender!AN16/M20*100</f>
        <v>12.032292073900191</v>
      </c>
      <c r="O20" s="58">
        <f>Table_9L_GA_age_gender!BV16/M20*100</f>
        <v>39.663571117840064</v>
      </c>
      <c r="P20" s="98">
        <f>gdx_GA!C15</f>
        <v>9970.7749949288373</v>
      </c>
      <c r="Q20" s="58">
        <f>gdx_GA!F15/gdx_GA!C15*100</f>
        <v>3.3249571890712004</v>
      </c>
      <c r="R20" s="58">
        <f>gdx_GA!D15/gdx_GA!C15*100</f>
        <v>41.869182707695785</v>
      </c>
      <c r="S20" s="58">
        <f>gdx_GA!I15/gdx_GA!C15*100</f>
        <v>0.46701485113928543</v>
      </c>
      <c r="T20" s="58">
        <f>gdx_GA!J15/gdx_GA!C15*100</f>
        <v>54.338845252093734</v>
      </c>
      <c r="U20" s="4"/>
      <c r="V20" s="3"/>
      <c r="W20" s="3"/>
      <c r="X20" s="3"/>
      <c r="Y20" s="3"/>
    </row>
    <row r="21" spans="1:25">
      <c r="A21" t="s">
        <v>13</v>
      </c>
      <c r="B21" s="71">
        <f>ACS_15_5YR_DP02_part!D16</f>
        <v>18452</v>
      </c>
      <c r="C21" s="71">
        <f>ACS_15_5YR_DP02_part!J16</f>
        <v>12876</v>
      </c>
      <c r="D21" s="71">
        <f>ACS_15_5YR_DP02_part!L16</f>
        <v>5306</v>
      </c>
      <c r="E21" s="71">
        <f>ACS_15_5YR_DP02_part!P16</f>
        <v>120</v>
      </c>
      <c r="F21" s="72">
        <f>ACS_15_5YR_DP02_part!Q16</f>
        <v>0.7</v>
      </c>
      <c r="G21" s="71">
        <f>ACS_15_5YR_DP02_part!T16</f>
        <v>67</v>
      </c>
      <c r="H21" s="71">
        <f>ACS_15_5YR_DP02_part!H16</f>
        <v>18182</v>
      </c>
      <c r="I21" s="71">
        <f>ACS_15_5YR_DP02_part!V16</f>
        <v>53</v>
      </c>
      <c r="J21" s="71">
        <f>ACS_15_5YR_DP02_part!AZ16</f>
        <v>17233</v>
      </c>
      <c r="K21" s="71">
        <f>ACS_15_5YR_DP02_part!BD16</f>
        <v>300</v>
      </c>
      <c r="L21" s="72">
        <f>ACS_15_5YR_DP02_part!BE16</f>
        <v>1.7</v>
      </c>
      <c r="M21" s="78">
        <f>Table_9L_GA_age_gender!F17</f>
        <v>1261.6265939687003</v>
      </c>
      <c r="N21" s="58">
        <f>Table_9L_GA_age_gender!AN17/M21*100</f>
        <v>6.7310699388131958</v>
      </c>
      <c r="O21" s="58">
        <f>Table_9L_GA_age_gender!BV17/M21*100</f>
        <v>46.225128516605153</v>
      </c>
      <c r="P21" s="98">
        <f>gdx_GA!C16</f>
        <v>9471.2793617730113</v>
      </c>
      <c r="Q21" s="58">
        <f>gdx_GA!F16/gdx_GA!C16*100</f>
        <v>3.8145110728986915</v>
      </c>
      <c r="R21" s="58">
        <f>gdx_GA!D16/gdx_GA!C16*100</f>
        <v>47.568061588214128</v>
      </c>
      <c r="S21" s="58">
        <f>gdx_GA!I16/gdx_GA!C16*100</f>
        <v>0.82794516986267475</v>
      </c>
      <c r="T21" s="58">
        <f>gdx_GA!J16/gdx_GA!C16*100</f>
        <v>47.789482169024502</v>
      </c>
      <c r="U21" s="4"/>
      <c r="V21" s="3"/>
      <c r="W21" s="3"/>
      <c r="X21" s="3"/>
      <c r="Y21" s="3"/>
    </row>
    <row r="22" spans="1:25">
      <c r="A22" t="s">
        <v>14</v>
      </c>
      <c r="B22" s="71">
        <f>ACS_15_5YR_DP02_part!D17</f>
        <v>15637</v>
      </c>
      <c r="C22" s="71">
        <f>ACS_15_5YR_DP02_part!J17</f>
        <v>10864</v>
      </c>
      <c r="D22" s="71">
        <f>ACS_15_5YR_DP02_part!L17</f>
        <v>4209</v>
      </c>
      <c r="E22" s="71">
        <f>ACS_15_5YR_DP02_part!P17</f>
        <v>507</v>
      </c>
      <c r="F22" s="72">
        <f>ACS_15_5YR_DP02_part!Q17</f>
        <v>3.2</v>
      </c>
      <c r="G22" s="71">
        <f>ACS_15_5YR_DP02_part!T17</f>
        <v>59</v>
      </c>
      <c r="H22" s="71">
        <f>ACS_15_5YR_DP02_part!H17</f>
        <v>15073</v>
      </c>
      <c r="I22" s="71">
        <f>ACS_15_5YR_DP02_part!V17</f>
        <v>448</v>
      </c>
      <c r="J22" s="71">
        <f>ACS_15_5YR_DP02_part!AZ17</f>
        <v>14685</v>
      </c>
      <c r="K22" s="71">
        <f>ACS_15_5YR_DP02_part!BD17</f>
        <v>1028</v>
      </c>
      <c r="L22" s="72">
        <f>ACS_15_5YR_DP02_part!BE17</f>
        <v>7</v>
      </c>
      <c r="M22" s="78">
        <f>Table_9L_GA_age_gender!F18</f>
        <v>1358.5575392622998</v>
      </c>
      <c r="N22" s="58">
        <f>Table_9L_GA_age_gender!AN18/M22*100</f>
        <v>8.5670297413754728</v>
      </c>
      <c r="O22" s="58">
        <f>Table_9L_GA_age_gender!BV18/M22*100</f>
        <v>45.439232784686126</v>
      </c>
      <c r="P22" s="98">
        <f>gdx_GA!C17</f>
        <v>10127.663055685513</v>
      </c>
      <c r="Q22" s="58">
        <f>gdx_GA!F17/gdx_GA!C17*100</f>
        <v>1.2557289801283957</v>
      </c>
      <c r="R22" s="58">
        <f>gdx_GA!D17/gdx_GA!C17*100</f>
        <v>38.364980930312001</v>
      </c>
      <c r="S22" s="58">
        <f>gdx_GA!I17/gdx_GA!C17*100</f>
        <v>0.63280146315710994</v>
      </c>
      <c r="T22" s="58">
        <f>gdx_GA!J17/gdx_GA!C17*100</f>
        <v>59.746488626402503</v>
      </c>
      <c r="U22" s="4"/>
      <c r="V22" s="3"/>
      <c r="W22" s="3"/>
      <c r="X22" s="3"/>
      <c r="Y22" s="3"/>
    </row>
    <row r="23" spans="1:25">
      <c r="A23" t="s">
        <v>15</v>
      </c>
      <c r="B23" s="71">
        <f>ACS_15_5YR_DP02_part!D18</f>
        <v>33151</v>
      </c>
      <c r="C23" s="71">
        <f>ACS_15_5YR_DP02_part!J18</f>
        <v>16919</v>
      </c>
      <c r="D23" s="71">
        <f>ACS_15_5YR_DP02_part!L18</f>
        <v>13918</v>
      </c>
      <c r="E23" s="71">
        <f>ACS_15_5YR_DP02_part!P18</f>
        <v>1565</v>
      </c>
      <c r="F23" s="72">
        <f>ACS_15_5YR_DP02_part!Q18</f>
        <v>4.7</v>
      </c>
      <c r="G23" s="71">
        <f>ACS_15_5YR_DP02_part!T18</f>
        <v>929</v>
      </c>
      <c r="H23" s="71">
        <f>ACS_15_5YR_DP02_part!H18</f>
        <v>30837</v>
      </c>
      <c r="I23" s="71">
        <f>ACS_15_5YR_DP02_part!V18</f>
        <v>636</v>
      </c>
      <c r="J23" s="71">
        <f>ACS_15_5YR_DP02_part!AZ18</f>
        <v>30794</v>
      </c>
      <c r="K23" s="71">
        <f>ACS_15_5YR_DP02_part!BD18</f>
        <v>1945</v>
      </c>
      <c r="L23" s="72">
        <f>ACS_15_5YR_DP02_part!BE18</f>
        <v>6.3</v>
      </c>
      <c r="M23" s="78">
        <f>Table_9L_GA_age_gender!F19</f>
        <v>4098.5174795391003</v>
      </c>
      <c r="N23" s="58">
        <f>Table_9L_GA_age_gender!AN19/M23*100</f>
        <v>14.547077266732739</v>
      </c>
      <c r="O23" s="58">
        <f>Table_9L_GA_age_gender!BV19/M23*100</f>
        <v>23.193695105967922</v>
      </c>
      <c r="P23" s="98">
        <f>gdx_GA!C18</f>
        <v>37900.254030613905</v>
      </c>
      <c r="Q23" s="58">
        <f>gdx_GA!F18/gdx_GA!C18*100</f>
        <v>22.067714884560431</v>
      </c>
      <c r="R23" s="58">
        <f>gdx_GA!D18/gdx_GA!C18*100</f>
        <v>62.239680454241821</v>
      </c>
      <c r="S23" s="58">
        <f>gdx_GA!I18/gdx_GA!C18*100</f>
        <v>1.029446925830223</v>
      </c>
      <c r="T23" s="58">
        <f>gdx_GA!J18/gdx_GA!C18*100</f>
        <v>14.663157735367527</v>
      </c>
      <c r="U23" s="4"/>
      <c r="V23" s="3"/>
      <c r="W23" s="3"/>
      <c r="X23" s="3"/>
      <c r="Y23" s="3"/>
    </row>
    <row r="24" spans="1:25">
      <c r="A24" t="s">
        <v>16</v>
      </c>
      <c r="B24" s="71">
        <f>ACS_15_5YR_DP02_part!D19</f>
        <v>72386</v>
      </c>
      <c r="C24" s="71">
        <f>ACS_15_5YR_DP02_part!J19</f>
        <v>50297</v>
      </c>
      <c r="D24" s="71">
        <f>ACS_15_5YR_DP02_part!L19</f>
        <v>18564</v>
      </c>
      <c r="E24" s="71">
        <f>ACS_15_5YR_DP02_part!P19</f>
        <v>2802</v>
      </c>
      <c r="F24" s="72">
        <f>ACS_15_5YR_DP02_part!Q19</f>
        <v>3.9</v>
      </c>
      <c r="G24" s="71">
        <f>ACS_15_5YR_DP02_part!T19</f>
        <v>976</v>
      </c>
      <c r="H24" s="71">
        <f>ACS_15_5YR_DP02_part!H19</f>
        <v>68861</v>
      </c>
      <c r="I24" s="71">
        <f>ACS_15_5YR_DP02_part!V19</f>
        <v>1826</v>
      </c>
      <c r="J24" s="71">
        <f>ACS_15_5YR_DP02_part!AZ19</f>
        <v>68303</v>
      </c>
      <c r="K24" s="71">
        <f>ACS_15_5YR_DP02_part!BD19</f>
        <v>3284</v>
      </c>
      <c r="L24" s="72">
        <f>ACS_15_5YR_DP02_part!BE19</f>
        <v>4.8</v>
      </c>
      <c r="M24" s="78">
        <f>Table_9L_GA_age_gender!F20</f>
        <v>5079.8082041727002</v>
      </c>
      <c r="N24" s="58">
        <f>Table_9L_GA_age_gender!AN20/M24*100</f>
        <v>10.329160083872758</v>
      </c>
      <c r="O24" s="58">
        <f>Table_9L_GA_age_gender!BV20/M24*100</f>
        <v>38.062677360229046</v>
      </c>
      <c r="P24" s="98">
        <f>gdx_GA!C19</f>
        <v>28262.894714558879</v>
      </c>
      <c r="Q24" s="58">
        <f>gdx_GA!F19/gdx_GA!C19*100</f>
        <v>13.083454604864645</v>
      </c>
      <c r="R24" s="58">
        <f>gdx_GA!D19/gdx_GA!C19*100</f>
        <v>49.243328188993765</v>
      </c>
      <c r="S24" s="58">
        <f>gdx_GA!I19/gdx_GA!C19*100</f>
        <v>0.52386707552546208</v>
      </c>
      <c r="T24" s="58">
        <f>gdx_GA!J19/gdx_GA!C19*100</f>
        <v>37.149350130616135</v>
      </c>
      <c r="U24" s="4"/>
      <c r="V24" s="3"/>
      <c r="W24" s="3"/>
      <c r="X24" s="3"/>
      <c r="Y24" s="3"/>
    </row>
    <row r="25" spans="1:25">
      <c r="A25" t="s">
        <v>17</v>
      </c>
      <c r="B25" s="71">
        <f>ACS_15_5YR_DP02_part!D20</f>
        <v>23007</v>
      </c>
      <c r="C25" s="71">
        <f>ACS_15_5YR_DP02_part!J20</f>
        <v>18344</v>
      </c>
      <c r="D25" s="71">
        <f>ACS_15_5YR_DP02_part!L20</f>
        <v>4004</v>
      </c>
      <c r="E25" s="71">
        <f>ACS_15_5YR_DP02_part!P20</f>
        <v>472</v>
      </c>
      <c r="F25" s="72">
        <f>ACS_15_5YR_DP02_part!Q20</f>
        <v>2.1</v>
      </c>
      <c r="G25" s="71">
        <f>ACS_15_5YR_DP02_part!T20</f>
        <v>165</v>
      </c>
      <c r="H25" s="71">
        <f>ACS_15_5YR_DP02_part!H20</f>
        <v>22348</v>
      </c>
      <c r="I25" s="71">
        <f>ACS_15_5YR_DP02_part!V20</f>
        <v>307</v>
      </c>
      <c r="J25" s="71">
        <f>ACS_15_5YR_DP02_part!AZ20</f>
        <v>21347</v>
      </c>
      <c r="K25" s="71">
        <f>ACS_15_5YR_DP02_part!BD20</f>
        <v>680</v>
      </c>
      <c r="L25" s="72">
        <f>ACS_15_5YR_DP02_part!BE20</f>
        <v>3.2</v>
      </c>
      <c r="M25" s="78">
        <f>Table_9L_GA_age_gender!F21</f>
        <v>1794.5186466975001</v>
      </c>
      <c r="N25" s="58">
        <f>Table_9L_GA_age_gender!AN21/M25*100</f>
        <v>9.9804837346831388</v>
      </c>
      <c r="O25" s="58">
        <f>Table_9L_GA_age_gender!BV21/M25*100</f>
        <v>38.235370197028772</v>
      </c>
      <c r="P25" s="98">
        <f>gdx_GA!C20</f>
        <v>16636.44372021754</v>
      </c>
      <c r="Q25" s="58">
        <f>gdx_GA!F20/gdx_GA!C20*100</f>
        <v>3.344440731187257</v>
      </c>
      <c r="R25" s="58">
        <f>gdx_GA!D20/gdx_GA!C20*100</f>
        <v>44.696084842721234</v>
      </c>
      <c r="S25" s="58">
        <f>gdx_GA!I20/gdx_GA!C20*100</f>
        <v>0.52434884201837895</v>
      </c>
      <c r="T25" s="58">
        <f>gdx_GA!J20/gdx_GA!C20*100</f>
        <v>51.435125584073141</v>
      </c>
      <c r="U25" s="4"/>
      <c r="V25" s="3"/>
      <c r="W25" s="3"/>
      <c r="X25" s="3"/>
      <c r="Y25" s="3"/>
    </row>
    <row r="26" spans="1:25">
      <c r="A26" t="s">
        <v>18</v>
      </c>
      <c r="B26" s="71">
        <f>ACS_15_5YR_DP02_part!D21</f>
        <v>23445</v>
      </c>
      <c r="C26" s="71">
        <f>ACS_15_5YR_DP02_part!J21</f>
        <v>17935</v>
      </c>
      <c r="D26" s="71">
        <f>ACS_15_5YR_DP02_part!L21</f>
        <v>4670</v>
      </c>
      <c r="E26" s="71">
        <f>ACS_15_5YR_DP02_part!P21</f>
        <v>649</v>
      </c>
      <c r="F26" s="72">
        <f>ACS_15_5YR_DP02_part!Q21</f>
        <v>2.8</v>
      </c>
      <c r="G26" s="71">
        <f>ACS_15_5YR_DP02_part!T21</f>
        <v>147</v>
      </c>
      <c r="H26" s="71">
        <f>ACS_15_5YR_DP02_part!H21</f>
        <v>22605</v>
      </c>
      <c r="I26" s="71">
        <f>ACS_15_5YR_DP02_part!V21</f>
        <v>502</v>
      </c>
      <c r="J26" s="71">
        <f>ACS_15_5YR_DP02_part!AZ21</f>
        <v>22093</v>
      </c>
      <c r="K26" s="71">
        <f>ACS_15_5YR_DP02_part!BD21</f>
        <v>709</v>
      </c>
      <c r="L26" s="72">
        <f>ACS_15_5YR_DP02_part!BE21</f>
        <v>3.2</v>
      </c>
      <c r="M26" s="78">
        <f>Table_9L_GA_age_gender!F22</f>
        <v>2399.4341690942001</v>
      </c>
      <c r="N26" s="58">
        <f>Table_9L_GA_age_gender!AN22/M26*100</f>
        <v>9.2051156301812576</v>
      </c>
      <c r="O26" s="58">
        <f>Table_9L_GA_age_gender!BV22/M26*100</f>
        <v>38.389458335459629</v>
      </c>
      <c r="P26" s="98">
        <f>gdx_GA!C21</f>
        <v>14148.346852893017</v>
      </c>
      <c r="Q26" s="58">
        <f>gdx_GA!F21/gdx_GA!C21*100</f>
        <v>4.8744210696176289</v>
      </c>
      <c r="R26" s="58">
        <f>gdx_GA!D21/gdx_GA!C21*100</f>
        <v>63.894086666044188</v>
      </c>
      <c r="S26" s="58">
        <f>gdx_GA!I21/gdx_GA!C21*100</f>
        <v>0.88191222124644286</v>
      </c>
      <c r="T26" s="58">
        <f>gdx_GA!J21/gdx_GA!C21*100</f>
        <v>30.349580043091745</v>
      </c>
      <c r="U26" s="4"/>
      <c r="V26" s="3"/>
      <c r="W26" s="3"/>
      <c r="X26" s="3"/>
      <c r="Y26" s="3"/>
    </row>
    <row r="27" spans="1:25">
      <c r="A27" t="s">
        <v>19</v>
      </c>
      <c r="B27" s="71">
        <f>ACS_15_5YR_DP02_part!D22</f>
        <v>6489</v>
      </c>
      <c r="C27" s="71">
        <f>ACS_15_5YR_DP02_part!J22</f>
        <v>4805</v>
      </c>
      <c r="D27" s="71">
        <f>ACS_15_5YR_DP02_part!L22</f>
        <v>1312</v>
      </c>
      <c r="E27" s="71">
        <f>ACS_15_5YR_DP02_part!P22</f>
        <v>316</v>
      </c>
      <c r="F27" s="72">
        <f>ACS_15_5YR_DP02_part!Q22</f>
        <v>4.9000000000000004</v>
      </c>
      <c r="G27" s="71">
        <f>ACS_15_5YR_DP02_part!T22</f>
        <v>76</v>
      </c>
      <c r="H27" s="71">
        <f>ACS_15_5YR_DP02_part!H22</f>
        <v>6117</v>
      </c>
      <c r="I27" s="71">
        <f>ACS_15_5YR_DP02_part!V22</f>
        <v>240</v>
      </c>
      <c r="J27" s="71">
        <f>ACS_15_5YR_DP02_part!AZ22</f>
        <v>6262</v>
      </c>
      <c r="K27" s="71">
        <f>ACS_15_5YR_DP02_part!BD22</f>
        <v>442</v>
      </c>
      <c r="L27" s="72">
        <f>ACS_15_5YR_DP02_part!BE22</f>
        <v>7.1</v>
      </c>
      <c r="M27" s="78">
        <f>Table_9L_GA_age_gender!F23</f>
        <v>447.70060053700001</v>
      </c>
      <c r="N27" s="58">
        <f>Table_9L_GA_age_gender!AN23/M27*100</f>
        <v>12.565728723955704</v>
      </c>
      <c r="O27" s="58">
        <f>Table_9L_GA_age_gender!BV23/M27*100</f>
        <v>31.335564846178006</v>
      </c>
      <c r="P27" s="98">
        <f>gdx_GA!C22</f>
        <v>3210.5629383814212</v>
      </c>
      <c r="Q27" s="58">
        <f>gdx_GA!F22/gdx_GA!C22*100</f>
        <v>4.5372728333255887</v>
      </c>
      <c r="R27" s="58">
        <f>gdx_GA!D22/gdx_GA!C22*100</f>
        <v>48.790446724265493</v>
      </c>
      <c r="S27" s="58">
        <f>gdx_GA!I22/gdx_GA!C22*100</f>
        <v>0.44347362980455918</v>
      </c>
      <c r="T27" s="58">
        <f>gdx_GA!J22/gdx_GA!C22*100</f>
        <v>46.228806812604361</v>
      </c>
      <c r="U27" s="4"/>
      <c r="V27" s="3"/>
      <c r="W27" s="3"/>
      <c r="X27" s="3"/>
      <c r="Y27" s="3"/>
    </row>
    <row r="28" spans="1:25">
      <c r="A28" t="s">
        <v>20</v>
      </c>
      <c r="B28" s="71">
        <f>ACS_15_5YR_DP02_part!D23</f>
        <v>51445</v>
      </c>
      <c r="C28" s="71">
        <f>ACS_15_5YR_DP02_part!J23</f>
        <v>17677</v>
      </c>
      <c r="D28" s="71">
        <f>ACS_15_5YR_DP02_part!L23</f>
        <v>31017</v>
      </c>
      <c r="E28" s="71">
        <f>ACS_15_5YR_DP02_part!P23</f>
        <v>1559</v>
      </c>
      <c r="F28" s="72">
        <f>ACS_15_5YR_DP02_part!Q23</f>
        <v>3</v>
      </c>
      <c r="G28" s="71">
        <f>ACS_15_5YR_DP02_part!T23</f>
        <v>605</v>
      </c>
      <c r="H28" s="71">
        <f>ACS_15_5YR_DP02_part!H23</f>
        <v>48694</v>
      </c>
      <c r="I28" s="71">
        <f>ACS_15_5YR_DP02_part!V23</f>
        <v>954</v>
      </c>
      <c r="J28" s="71">
        <f>ACS_15_5YR_DP02_part!AZ23</f>
        <v>47548</v>
      </c>
      <c r="K28" s="71">
        <f>ACS_15_5YR_DP02_part!BD23</f>
        <v>2948</v>
      </c>
      <c r="L28" s="72">
        <f>ACS_15_5YR_DP02_part!BE23</f>
        <v>6.2</v>
      </c>
      <c r="M28" s="78">
        <f>Table_9L_GA_age_gender!F24</f>
        <v>7529.5298900126008</v>
      </c>
      <c r="N28" s="58">
        <f>Table_9L_GA_age_gender!AN24/M28*100</f>
        <v>12.800795807425727</v>
      </c>
      <c r="O28" s="58">
        <f>Table_9L_GA_age_gender!BV24/M28*100</f>
        <v>23.153895426526855</v>
      </c>
      <c r="P28" s="98">
        <f>gdx_GA!C23</f>
        <v>49546.155060626035</v>
      </c>
      <c r="Q28" s="58">
        <f>gdx_GA!F23/gdx_GA!C23*100</f>
        <v>16.856246442899</v>
      </c>
      <c r="R28" s="58">
        <f>gdx_GA!D23/gdx_GA!C23*100</f>
        <v>54.916436939872206</v>
      </c>
      <c r="S28" s="58">
        <f>gdx_GA!I23/gdx_GA!C23*100</f>
        <v>0.53805991539362763</v>
      </c>
      <c r="T28" s="58">
        <f>gdx_GA!J23/gdx_GA!C23*100</f>
        <v>27.689256701835163</v>
      </c>
      <c r="U28" s="4"/>
      <c r="V28" s="3"/>
      <c r="W28" s="3"/>
      <c r="X28" s="3"/>
      <c r="Y28" s="3"/>
    </row>
    <row r="29" spans="1:25">
      <c r="A29" t="s">
        <v>21</v>
      </c>
      <c r="B29" s="71">
        <f>ACS_15_5YR_DP02_part!D24</f>
        <v>11031</v>
      </c>
      <c r="C29" s="71">
        <f>ACS_15_5YR_DP02_part!J24</f>
        <v>8406</v>
      </c>
      <c r="D29" s="71">
        <f>ACS_15_5YR_DP02_part!L24</f>
        <v>1995</v>
      </c>
      <c r="E29" s="71">
        <f>ACS_15_5YR_DP02_part!P24</f>
        <v>595</v>
      </c>
      <c r="F29" s="72">
        <f>ACS_15_5YR_DP02_part!Q24</f>
        <v>5.4</v>
      </c>
      <c r="G29" s="71">
        <f>ACS_15_5YR_DP02_part!T24</f>
        <v>150</v>
      </c>
      <c r="H29" s="71">
        <f>ACS_15_5YR_DP02_part!H24</f>
        <v>10401</v>
      </c>
      <c r="I29" s="71">
        <f>ACS_15_5YR_DP02_part!V24</f>
        <v>445</v>
      </c>
      <c r="J29" s="71">
        <f>ACS_15_5YR_DP02_part!AZ24</f>
        <v>10313</v>
      </c>
      <c r="K29" s="71">
        <f>ACS_15_5YR_DP02_part!BD24</f>
        <v>947</v>
      </c>
      <c r="L29" s="72">
        <f>ACS_15_5YR_DP02_part!BE24</f>
        <v>9.1999999999999993</v>
      </c>
      <c r="M29" s="78">
        <f>Table_9L_GA_age_gender!F25</f>
        <v>753.92533152199996</v>
      </c>
      <c r="N29" s="58">
        <f>Table_9L_GA_age_gender!AN25/M29*100</f>
        <v>8.8415962781660244</v>
      </c>
      <c r="O29" s="58">
        <f>Table_9L_GA_age_gender!BV25/M29*100</f>
        <v>51.387425726349242</v>
      </c>
      <c r="P29" s="98">
        <f>gdx_GA!C24</f>
        <v>5119.1996663596856</v>
      </c>
      <c r="Q29" s="58">
        <f>gdx_GA!F24/gdx_GA!C24*100</f>
        <v>3.9901940403363012</v>
      </c>
      <c r="R29" s="58">
        <f>gdx_GA!D24/gdx_GA!C24*100</f>
        <v>48.641216641012427</v>
      </c>
      <c r="S29" s="58">
        <f>gdx_GA!I24/gdx_GA!C24*100</f>
        <v>0.405160989056501</v>
      </c>
      <c r="T29" s="58">
        <f>gdx_GA!J24/gdx_GA!C24*100</f>
        <v>46.963428329594755</v>
      </c>
      <c r="U29" s="4"/>
      <c r="V29" s="3"/>
      <c r="W29" s="3"/>
      <c r="X29" s="3"/>
      <c r="Y29" s="3"/>
    </row>
    <row r="30" spans="1:25">
      <c r="A30" t="s">
        <v>22</v>
      </c>
      <c r="B30" s="71">
        <f>ACS_15_5YR_DP02_part!D25</f>
        <v>112595</v>
      </c>
      <c r="C30" s="71">
        <f>ACS_15_5YR_DP02_part!J25</f>
        <v>76750</v>
      </c>
      <c r="D30" s="71">
        <f>ACS_15_5YR_DP02_part!L25</f>
        <v>30219</v>
      </c>
      <c r="E30" s="71">
        <f>ACS_15_5YR_DP02_part!P25</f>
        <v>4606</v>
      </c>
      <c r="F30" s="72">
        <f>ACS_15_5YR_DP02_part!Q25</f>
        <v>4.0999999999999996</v>
      </c>
      <c r="G30" s="71">
        <f>ACS_15_5YR_DP02_part!T25</f>
        <v>1596</v>
      </c>
      <c r="H30" s="71">
        <f>ACS_15_5YR_DP02_part!H25</f>
        <v>106969</v>
      </c>
      <c r="I30" s="71">
        <f>ACS_15_5YR_DP02_part!V25</f>
        <v>3010</v>
      </c>
      <c r="J30" s="71">
        <f>ACS_15_5YR_DP02_part!AZ25</f>
        <v>105153</v>
      </c>
      <c r="K30" s="71">
        <f>ACS_15_5YR_DP02_part!BD25</f>
        <v>7501</v>
      </c>
      <c r="L30" s="72">
        <f>ACS_15_5YR_DP02_part!BE25</f>
        <v>7.1</v>
      </c>
      <c r="M30" s="78">
        <f>Table_9L_GA_age_gender!F26</f>
        <v>8099.4772998780008</v>
      </c>
      <c r="N30" s="58">
        <f>Table_9L_GA_age_gender!AN26/M30*100</f>
        <v>8.4872601202099105</v>
      </c>
      <c r="O30" s="58">
        <f>Table_9L_GA_age_gender!BV26/M30*100</f>
        <v>39.665902893096472</v>
      </c>
      <c r="P30" s="98">
        <f>gdx_GA!C25</f>
        <v>60500.162941418617</v>
      </c>
      <c r="Q30" s="58">
        <f>gdx_GA!F25/gdx_GA!C25*100</f>
        <v>6.1313834866723402</v>
      </c>
      <c r="R30" s="58">
        <f>gdx_GA!D25/gdx_GA!C25*100</f>
        <v>50.235054787254683</v>
      </c>
      <c r="S30" s="58">
        <f>gdx_GA!I25/gdx_GA!C25*100</f>
        <v>1.0330038294362083</v>
      </c>
      <c r="T30" s="58">
        <f>gdx_GA!J25/gdx_GA!C25*100</f>
        <v>42.600557896636758</v>
      </c>
      <c r="U30" s="4"/>
      <c r="V30" s="3"/>
      <c r="W30" s="3"/>
      <c r="X30" s="3"/>
      <c r="Y30" s="3"/>
    </row>
    <row r="31" spans="1:25">
      <c r="A31" t="s">
        <v>23</v>
      </c>
      <c r="B31" s="71">
        <f>ACS_15_5YR_DP02_part!D26</f>
        <v>65375</v>
      </c>
      <c r="C31" s="71">
        <f>ACS_15_5YR_DP02_part!J26</f>
        <v>22152</v>
      </c>
      <c r="D31" s="71">
        <f>ACS_15_5YR_DP02_part!L26</f>
        <v>41213</v>
      </c>
      <c r="E31" s="71">
        <f>ACS_15_5YR_DP02_part!P26</f>
        <v>1497</v>
      </c>
      <c r="F31" s="72">
        <f>ACS_15_5YR_DP02_part!Q26</f>
        <v>2.2999999999999998</v>
      </c>
      <c r="G31" s="71">
        <f>ACS_15_5YR_DP02_part!T26</f>
        <v>738</v>
      </c>
      <c r="H31" s="71">
        <f>ACS_15_5YR_DP02_part!H26</f>
        <v>63365</v>
      </c>
      <c r="I31" s="71">
        <f>ACS_15_5YR_DP02_part!V26</f>
        <v>759</v>
      </c>
      <c r="J31" s="71">
        <f>ACS_15_5YR_DP02_part!AZ26</f>
        <v>61588</v>
      </c>
      <c r="K31" s="71">
        <f>ACS_15_5YR_DP02_part!BD26</f>
        <v>2207</v>
      </c>
      <c r="L31" s="72">
        <f>ACS_15_5YR_DP02_part!BE26</f>
        <v>3.6</v>
      </c>
      <c r="M31" s="78">
        <f>Table_9L_GA_age_gender!F27</f>
        <v>5185.8568360477011</v>
      </c>
      <c r="N31" s="58">
        <f>Table_9L_GA_age_gender!AN27/M31*100</f>
        <v>6.0008887207320791</v>
      </c>
      <c r="O31" s="58">
        <f>Table_9L_GA_age_gender!BV27/M31*100</f>
        <v>51.833382895435079</v>
      </c>
      <c r="P31" s="98">
        <f>gdx_GA!C26</f>
        <v>23650.525081878743</v>
      </c>
      <c r="Q31" s="58">
        <f>gdx_GA!F26/gdx_GA!C26*100</f>
        <v>4.7660971420193832</v>
      </c>
      <c r="R31" s="58">
        <f>gdx_GA!D26/gdx_GA!C26*100</f>
        <v>56.019876743250443</v>
      </c>
      <c r="S31" s="58">
        <f>gdx_GA!I26/gdx_GA!C26*100</f>
        <v>0.45471294877253998</v>
      </c>
      <c r="T31" s="58">
        <f>gdx_GA!J26/gdx_GA!C26*100</f>
        <v>38.759313165957643</v>
      </c>
      <c r="U31" s="4"/>
      <c r="V31" s="3"/>
      <c r="W31" s="3"/>
      <c r="X31" s="3"/>
      <c r="Y31" s="3"/>
    </row>
    <row r="32" spans="1:25">
      <c r="A32" t="s">
        <v>24</v>
      </c>
      <c r="B32" s="71">
        <f>ACS_15_5YR_DP02_part!D27</f>
        <v>13130</v>
      </c>
      <c r="C32" s="71">
        <f>ACS_15_5YR_DP02_part!J27</f>
        <v>6727</v>
      </c>
      <c r="D32" s="71">
        <f>ACS_15_5YR_DP02_part!L27</f>
        <v>5074</v>
      </c>
      <c r="E32" s="71">
        <f>ACS_15_5YR_DP02_part!P27</f>
        <v>1250</v>
      </c>
      <c r="F32" s="72">
        <f>ACS_15_5YR_DP02_part!Q27</f>
        <v>9.5</v>
      </c>
      <c r="G32" s="71">
        <f>ACS_15_5YR_DP02_part!T27</f>
        <v>106</v>
      </c>
      <c r="H32" s="71">
        <f>ACS_15_5YR_DP02_part!H27</f>
        <v>11801</v>
      </c>
      <c r="I32" s="71">
        <f>ACS_15_5YR_DP02_part!V27</f>
        <v>1144</v>
      </c>
      <c r="J32" s="71">
        <f>ACS_15_5YR_DP02_part!AZ27</f>
        <v>12468</v>
      </c>
      <c r="K32" s="71">
        <f>ACS_15_5YR_DP02_part!BD27</f>
        <v>1210</v>
      </c>
      <c r="L32" s="72">
        <f>ACS_15_5YR_DP02_part!BE27</f>
        <v>9.6999999999999993</v>
      </c>
      <c r="M32" s="78">
        <f>Table_9L_GA_age_gender!F28</f>
        <v>935.96278075040004</v>
      </c>
      <c r="N32" s="58">
        <f>Table_9L_GA_age_gender!AN28/M32*100</f>
        <v>8.1589758942310766</v>
      </c>
      <c r="O32" s="58">
        <f>Table_9L_GA_age_gender!BV28/M32*100</f>
        <v>37.994114401674409</v>
      </c>
      <c r="P32" s="98">
        <f>gdx_GA!C27</f>
        <v>6243.5297632021911</v>
      </c>
      <c r="Q32" s="58">
        <f>gdx_GA!F27/gdx_GA!C27*100</f>
        <v>2.656494103344099</v>
      </c>
      <c r="R32" s="58">
        <f>gdx_GA!D27/gdx_GA!C27*100</f>
        <v>50.075247793749526</v>
      </c>
      <c r="S32" s="58">
        <f>gdx_GA!I27/gdx_GA!C27*100</f>
        <v>0.10076031089140614</v>
      </c>
      <c r="T32" s="58">
        <f>gdx_GA!J27/gdx_GA!C27*100</f>
        <v>47.16749779201497</v>
      </c>
      <c r="U32" s="4"/>
      <c r="V32" s="3"/>
      <c r="W32" s="3"/>
      <c r="X32" s="3"/>
      <c r="Y32" s="3"/>
    </row>
    <row r="33" spans="1:25">
      <c r="A33" t="s">
        <v>25</v>
      </c>
      <c r="B33" s="71">
        <f>ACS_15_5YR_DP02_part!D28</f>
        <v>279290</v>
      </c>
      <c r="C33" s="71">
        <f>ACS_15_5YR_DP02_part!J28</f>
        <v>157646</v>
      </c>
      <c r="D33" s="71">
        <f>ACS_15_5YR_DP02_part!L28</f>
        <v>98496</v>
      </c>
      <c r="E33" s="71">
        <f>ACS_15_5YR_DP02_part!P28</f>
        <v>18829</v>
      </c>
      <c r="F33" s="72">
        <f>ACS_15_5YR_DP02_part!Q28</f>
        <v>6.7</v>
      </c>
      <c r="G33" s="71">
        <f>ACS_15_5YR_DP02_part!T28</f>
        <v>7229</v>
      </c>
      <c r="H33" s="71">
        <f>ACS_15_5YR_DP02_part!H28</f>
        <v>256142</v>
      </c>
      <c r="I33" s="71">
        <f>ACS_15_5YR_DP02_part!V28</f>
        <v>11600</v>
      </c>
      <c r="J33" s="71">
        <f>ACS_15_5YR_DP02_part!AZ28</f>
        <v>260239</v>
      </c>
      <c r="K33" s="71">
        <f>ACS_15_5YR_DP02_part!BD28</f>
        <v>23824</v>
      </c>
      <c r="L33" s="72">
        <f>ACS_15_5YR_DP02_part!BE28</f>
        <v>9.1999999999999993</v>
      </c>
      <c r="M33" s="78">
        <f>Table_9L_GA_age_gender!F29</f>
        <v>27574.047075795999</v>
      </c>
      <c r="N33" s="58">
        <f>Table_9L_GA_age_gender!AN29/M33*100</f>
        <v>14.971110732307435</v>
      </c>
      <c r="O33" s="58">
        <f>Table_9L_GA_age_gender!BV29/M33*100</f>
        <v>36.569975708235432</v>
      </c>
      <c r="P33" s="98">
        <f>gdx_GA!C28</f>
        <v>204091.69556276719</v>
      </c>
      <c r="Q33" s="58">
        <f>gdx_GA!F28/gdx_GA!C28*100</f>
        <v>19.958269682498063</v>
      </c>
      <c r="R33" s="58">
        <f>gdx_GA!D28/gdx_GA!C28*100</f>
        <v>55.123522635148333</v>
      </c>
      <c r="S33" s="58">
        <f>gdx_GA!I28/gdx_GA!C28*100</f>
        <v>1.0897386068880994</v>
      </c>
      <c r="T33" s="58">
        <f>gdx_GA!J28/gdx_GA!C28*100</f>
        <v>23.82846907546551</v>
      </c>
      <c r="U33" s="4"/>
      <c r="V33" s="3"/>
      <c r="W33" s="3"/>
      <c r="X33" s="3"/>
      <c r="Y33" s="3"/>
    </row>
    <row r="34" spans="1:25">
      <c r="A34" t="s">
        <v>26</v>
      </c>
      <c r="B34" s="71">
        <f>ACS_15_5YR_DP02_part!D29</f>
        <v>11914</v>
      </c>
      <c r="C34" s="71">
        <f>ACS_15_5YR_DP02_part!J29</f>
        <v>2729</v>
      </c>
      <c r="D34" s="71">
        <f>ACS_15_5YR_DP02_part!L29</f>
        <v>7858</v>
      </c>
      <c r="E34" s="71">
        <f>ACS_15_5YR_DP02_part!P29</f>
        <v>812</v>
      </c>
      <c r="F34" s="72">
        <f>ACS_15_5YR_DP02_part!Q29</f>
        <v>6.8</v>
      </c>
      <c r="G34" s="71">
        <f>ACS_15_5YR_DP02_part!T29</f>
        <v>435</v>
      </c>
      <c r="H34" s="71">
        <f>ACS_15_5YR_DP02_part!H29</f>
        <v>10587</v>
      </c>
      <c r="I34" s="71">
        <f>ACS_15_5YR_DP02_part!V29</f>
        <v>377</v>
      </c>
      <c r="J34" s="71">
        <f>ACS_15_5YR_DP02_part!AZ29</f>
        <v>10795</v>
      </c>
      <c r="K34" s="71">
        <f>ACS_15_5YR_DP02_part!BD29</f>
        <v>1636</v>
      </c>
      <c r="L34" s="72">
        <f>ACS_15_5YR_DP02_part!BE29</f>
        <v>15.2</v>
      </c>
      <c r="M34" s="78">
        <f>Table_9L_GA_age_gender!F30</f>
        <v>1478.5694879230998</v>
      </c>
      <c r="N34" s="58">
        <f>Table_9L_GA_age_gender!AN30/M34*100</f>
        <v>14.190626024416691</v>
      </c>
      <c r="O34" s="58">
        <f>Table_9L_GA_age_gender!BV30/M34*100</f>
        <v>7.114387595192345</v>
      </c>
      <c r="P34" s="98">
        <f>gdx_GA!C29</f>
        <v>4461.0098835089902</v>
      </c>
      <c r="Q34" s="58">
        <f>gdx_GA!F29/gdx_GA!C29*100</f>
        <v>8.4691361343234437</v>
      </c>
      <c r="R34" s="58">
        <f>gdx_GA!D29/gdx_GA!C29*100</f>
        <v>66.079140754588266</v>
      </c>
      <c r="S34" s="58">
        <f>gdx_GA!I29/gdx_GA!C29*100</f>
        <v>0.22990309969752237</v>
      </c>
      <c r="T34" s="58">
        <f>gdx_GA!J29/gdx_GA!C29*100</f>
        <v>25.221820011390765</v>
      </c>
      <c r="U34" s="4"/>
      <c r="V34" s="3"/>
      <c r="W34" s="3"/>
      <c r="X34" s="3"/>
      <c r="Y34" s="3"/>
    </row>
    <row r="35" spans="1:25">
      <c r="A35" t="s">
        <v>27</v>
      </c>
      <c r="B35" s="71">
        <f>ACS_15_5YR_DP02_part!D30</f>
        <v>25241</v>
      </c>
      <c r="C35" s="71">
        <f>ACS_15_5YR_DP02_part!J30</f>
        <v>19162</v>
      </c>
      <c r="D35" s="71">
        <f>ACS_15_5YR_DP02_part!L30</f>
        <v>5220</v>
      </c>
      <c r="E35" s="71">
        <f>ACS_15_5YR_DP02_part!P30</f>
        <v>773</v>
      </c>
      <c r="F35" s="72">
        <f>ACS_15_5YR_DP02_part!Q30</f>
        <v>3.1</v>
      </c>
      <c r="G35" s="71">
        <f>ACS_15_5YR_DP02_part!T30</f>
        <v>178</v>
      </c>
      <c r="H35" s="71">
        <f>ACS_15_5YR_DP02_part!H30</f>
        <v>24382</v>
      </c>
      <c r="I35" s="71">
        <f>ACS_15_5YR_DP02_part!V30</f>
        <v>595</v>
      </c>
      <c r="J35" s="71">
        <f>ACS_15_5YR_DP02_part!AZ30</f>
        <v>23873</v>
      </c>
      <c r="K35" s="71">
        <f>ACS_15_5YR_DP02_part!BD30</f>
        <v>1106</v>
      </c>
      <c r="L35" s="72">
        <f>ACS_15_5YR_DP02_part!BE30</f>
        <v>4.5999999999999996</v>
      </c>
      <c r="M35" s="78">
        <f>Table_9L_GA_age_gender!F31</f>
        <v>1937.0104237523001</v>
      </c>
      <c r="N35" s="58">
        <f>Table_9L_GA_age_gender!AN31/M35*100</f>
        <v>6.0884699672313758</v>
      </c>
      <c r="O35" s="58">
        <f>Table_9L_GA_age_gender!BV31/M35*100</f>
        <v>51.299336319956133</v>
      </c>
      <c r="P35" s="98">
        <f>gdx_GA!C30</f>
        <v>11153.219718348802</v>
      </c>
      <c r="Q35" s="58">
        <f>gdx_GA!F30/gdx_GA!C30*100</f>
        <v>3.9224816783647829</v>
      </c>
      <c r="R35" s="58">
        <f>gdx_GA!D30/gdx_GA!C30*100</f>
        <v>71.570023738237282</v>
      </c>
      <c r="S35" s="58">
        <f>gdx_GA!I30/gdx_GA!C30*100</f>
        <v>1.1321035825401391</v>
      </c>
      <c r="T35" s="58">
        <f>gdx_GA!J30/gdx_GA!C30*100</f>
        <v>23.375391000857789</v>
      </c>
      <c r="U35" s="4"/>
      <c r="V35" s="3"/>
      <c r="W35" s="3"/>
      <c r="X35" s="3"/>
      <c r="Y35" s="3"/>
    </row>
    <row r="36" spans="1:25">
      <c r="A36" t="s">
        <v>28</v>
      </c>
      <c r="B36" s="71">
        <f>ACS_15_5YR_DP02_part!D31</f>
        <v>225944</v>
      </c>
      <c r="C36" s="71">
        <f>ACS_15_5YR_DP02_part!J31</f>
        <v>105914</v>
      </c>
      <c r="D36" s="71">
        <f>ACS_15_5YR_DP02_part!L31</f>
        <v>96678</v>
      </c>
      <c r="E36" s="71">
        <f>ACS_15_5YR_DP02_part!P31</f>
        <v>20526</v>
      </c>
      <c r="F36" s="72">
        <f>ACS_15_5YR_DP02_part!Q31</f>
        <v>9.1</v>
      </c>
      <c r="G36" s="71">
        <f>ACS_15_5YR_DP02_part!T31</f>
        <v>8192</v>
      </c>
      <c r="H36" s="71">
        <f>ACS_15_5YR_DP02_part!H31</f>
        <v>202592</v>
      </c>
      <c r="I36" s="71">
        <f>ACS_15_5YR_DP02_part!V31</f>
        <v>12334</v>
      </c>
      <c r="J36" s="71">
        <f>ACS_15_5YR_DP02_part!AZ31</f>
        <v>211322</v>
      </c>
      <c r="K36" s="71">
        <f>ACS_15_5YR_DP02_part!BD31</f>
        <v>25473</v>
      </c>
      <c r="L36" s="72">
        <f>ACS_15_5YR_DP02_part!BE31</f>
        <v>12.1</v>
      </c>
      <c r="M36" s="78">
        <f>Table_9L_GA_age_gender!F32</f>
        <v>18358.028316276996</v>
      </c>
      <c r="N36" s="58">
        <f>Table_9L_GA_age_gender!AN32/M36*100</f>
        <v>9.7276450635694438</v>
      </c>
      <c r="O36" s="58">
        <f>Table_9L_GA_age_gender!BV32/M36*100</f>
        <v>41.094668841686129</v>
      </c>
      <c r="P36" s="98">
        <f>gdx_GA!C31</f>
        <v>82397.305699015415</v>
      </c>
      <c r="Q36" s="58">
        <f>gdx_GA!F31/gdx_GA!C31*100</f>
        <v>8.9050957889363112</v>
      </c>
      <c r="R36" s="58">
        <f>gdx_GA!D31/gdx_GA!C31*100</f>
        <v>63.4691590414769</v>
      </c>
      <c r="S36" s="58">
        <f>gdx_GA!I31/gdx_GA!C31*100</f>
        <v>1.5505409905839511</v>
      </c>
      <c r="T36" s="58">
        <f>gdx_GA!J31/gdx_GA!C31*100</f>
        <v>26.075204179002842</v>
      </c>
      <c r="U36" s="4"/>
      <c r="V36" s="3"/>
      <c r="W36" s="3"/>
      <c r="X36" s="3"/>
      <c r="Y36" s="3"/>
    </row>
    <row r="37" spans="1:25">
      <c r="A37" t="s">
        <v>29</v>
      </c>
      <c r="B37" s="71">
        <f>ACS_15_5YR_DP02_part!D32</f>
        <v>120905</v>
      </c>
      <c r="C37" s="71">
        <f>ACS_15_5YR_DP02_part!J32</f>
        <v>70842</v>
      </c>
      <c r="D37" s="71">
        <f>ACS_15_5YR_DP02_part!L32</f>
        <v>36816</v>
      </c>
      <c r="E37" s="71">
        <f>ACS_15_5YR_DP02_part!P32</f>
        <v>12120</v>
      </c>
      <c r="F37" s="72">
        <f>ACS_15_5YR_DP02_part!Q32</f>
        <v>10</v>
      </c>
      <c r="G37" s="71">
        <f>ACS_15_5YR_DP02_part!T32</f>
        <v>3424</v>
      </c>
      <c r="H37" s="71">
        <f>ACS_15_5YR_DP02_part!H32</f>
        <v>107658</v>
      </c>
      <c r="I37" s="71">
        <f>ACS_15_5YR_DP02_part!V32</f>
        <v>8696</v>
      </c>
      <c r="J37" s="71">
        <f>ACS_15_5YR_DP02_part!AZ32</f>
        <v>113956</v>
      </c>
      <c r="K37" s="71">
        <f>ACS_15_5YR_DP02_part!BD32</f>
        <v>16283</v>
      </c>
      <c r="L37" s="72">
        <f>ACS_15_5YR_DP02_part!BE32</f>
        <v>14.3</v>
      </c>
      <c r="M37" s="78">
        <f>Table_9L_GA_age_gender!F33</f>
        <v>5904.4515392454996</v>
      </c>
      <c r="N37" s="58">
        <f>Table_9L_GA_age_gender!AN33/M37*100</f>
        <v>12.375888303401609</v>
      </c>
      <c r="O37" s="58">
        <f>Table_9L_GA_age_gender!BV33/M37*100</f>
        <v>40.435182516386341</v>
      </c>
      <c r="P37" s="98">
        <f>gdx_GA!C32</f>
        <v>35773.710117437164</v>
      </c>
      <c r="Q37" s="58">
        <f>gdx_GA!F32/gdx_GA!C32*100</f>
        <v>11.234627291400228</v>
      </c>
      <c r="R37" s="58">
        <f>gdx_GA!D32/gdx_GA!C32*100</f>
        <v>55.819628253393383</v>
      </c>
      <c r="S37" s="58">
        <f>gdx_GA!I32/gdx_GA!C32*100</f>
        <v>1.1297654022276009</v>
      </c>
      <c r="T37" s="58">
        <f>gdx_GA!J32/gdx_GA!C32*100</f>
        <v>31.815979052978793</v>
      </c>
      <c r="U37" s="4"/>
      <c r="V37" s="3"/>
      <c r="W37" s="3"/>
      <c r="X37" s="3"/>
      <c r="Y37" s="3"/>
    </row>
    <row r="38" spans="1:25">
      <c r="A38" t="s">
        <v>30</v>
      </c>
      <c r="B38" s="71">
        <f>ACS_15_5YR_DP02_part!D33</f>
        <v>3104</v>
      </c>
      <c r="C38" s="71">
        <f>ACS_15_5YR_DP02_part!J33</f>
        <v>2133</v>
      </c>
      <c r="D38" s="71">
        <f>ACS_15_5YR_DP02_part!L33</f>
        <v>918</v>
      </c>
      <c r="E38" s="71">
        <f>ACS_15_5YR_DP02_part!P33</f>
        <v>53</v>
      </c>
      <c r="F38" s="72">
        <f>ACS_15_5YR_DP02_part!Q33</f>
        <v>1.7</v>
      </c>
      <c r="G38" s="71">
        <f>ACS_15_5YR_DP02_part!T33</f>
        <v>53</v>
      </c>
      <c r="H38" s="71">
        <f>ACS_15_5YR_DP02_part!H33</f>
        <v>3051</v>
      </c>
      <c r="I38" s="71">
        <f>ACS_15_5YR_DP02_part!V33</f>
        <v>0</v>
      </c>
      <c r="J38" s="71">
        <f>ACS_15_5YR_DP02_part!AZ33</f>
        <v>2816</v>
      </c>
      <c r="K38" s="71">
        <f>ACS_15_5YR_DP02_part!BD33</f>
        <v>116</v>
      </c>
      <c r="L38" s="72">
        <f>ACS_15_5YR_DP02_part!BE33</f>
        <v>4.0999999999999996</v>
      </c>
      <c r="M38" s="78">
        <f>Table_9L_GA_age_gender!F34</f>
        <v>277.5154203052</v>
      </c>
      <c r="N38" s="58">
        <f>Table_9L_GA_age_gender!AN34/M38*100</f>
        <v>8.9051521893887813</v>
      </c>
      <c r="O38" s="58">
        <f>Table_9L_GA_age_gender!BV34/M38*100</f>
        <v>48.709124312133625</v>
      </c>
      <c r="P38" s="98">
        <f>gdx_GA!C33</f>
        <v>1637.1068861067754</v>
      </c>
      <c r="Q38" s="58">
        <f>gdx_GA!F33/gdx_GA!C33*100</f>
        <v>2.8772708978103818</v>
      </c>
      <c r="R38" s="58">
        <f>gdx_GA!D33/gdx_GA!C33*100</f>
        <v>47.554500357114954</v>
      </c>
      <c r="S38" s="58">
        <f>gdx_GA!I33/gdx_GA!C33*100</f>
        <v>0.63221284375716391</v>
      </c>
      <c r="T38" s="58">
        <f>gdx_GA!J33/gdx_GA!C33*100</f>
        <v>48.936015901317489</v>
      </c>
      <c r="U38" s="4"/>
      <c r="V38" s="3"/>
      <c r="W38" s="3"/>
      <c r="X38" s="3"/>
      <c r="Y38" s="3"/>
    </row>
    <row r="39" spans="1:25">
      <c r="A39" t="s">
        <v>31</v>
      </c>
      <c r="B39" s="71">
        <f>ACS_15_5YR_DP02_part!D34</f>
        <v>267234</v>
      </c>
      <c r="C39" s="71">
        <f>ACS_15_5YR_DP02_part!J34</f>
        <v>136441</v>
      </c>
      <c r="D39" s="71">
        <f>ACS_15_5YR_DP02_part!L34</f>
        <v>86528</v>
      </c>
      <c r="E39" s="71">
        <f>ACS_15_5YR_DP02_part!P34</f>
        <v>39925</v>
      </c>
      <c r="F39" s="72">
        <f>ACS_15_5YR_DP02_part!Q34</f>
        <v>14.9</v>
      </c>
      <c r="G39" s="71">
        <f>ACS_15_5YR_DP02_part!T34</f>
        <v>15874</v>
      </c>
      <c r="H39" s="71">
        <f>ACS_15_5YR_DP02_part!H34</f>
        <v>222969</v>
      </c>
      <c r="I39" s="71">
        <f>ACS_15_5YR_DP02_part!V34</f>
        <v>24051</v>
      </c>
      <c r="J39" s="71">
        <f>ACS_15_5YR_DP02_part!AZ34</f>
        <v>245877</v>
      </c>
      <c r="K39" s="71">
        <f>ACS_15_5YR_DP02_part!BD34</f>
        <v>49554</v>
      </c>
      <c r="L39" s="72">
        <f>ACS_15_5YR_DP02_part!BE34</f>
        <v>20.2</v>
      </c>
      <c r="M39" s="78">
        <f>Table_9L_GA_age_gender!F35</f>
        <v>21077.620096218001</v>
      </c>
      <c r="N39" s="58">
        <f>Table_9L_GA_age_gender!AN35/M39*100</f>
        <v>20.216528552967841</v>
      </c>
      <c r="O39" s="58">
        <f>Table_9L_GA_age_gender!BV35/M39*100</f>
        <v>29.555016207146512</v>
      </c>
      <c r="P39" s="98">
        <f>gdx_GA!C34</f>
        <v>154966.5390398624</v>
      </c>
      <c r="Q39" s="58">
        <f>gdx_GA!F34/gdx_GA!C34*100</f>
        <v>7.8112959578236634</v>
      </c>
      <c r="R39" s="58">
        <f>gdx_GA!D34/gdx_GA!C34*100</f>
        <v>50.966388285721195</v>
      </c>
      <c r="S39" s="58">
        <f>gdx_GA!I34/gdx_GA!C34*100</f>
        <v>0.4701324586029465</v>
      </c>
      <c r="T39" s="58">
        <f>gdx_GA!J34/gdx_GA!C34*100</f>
        <v>40.752183297852184</v>
      </c>
      <c r="U39" s="4"/>
      <c r="V39" s="3"/>
      <c r="W39" s="3"/>
      <c r="X39" s="3"/>
      <c r="Y39" s="3"/>
    </row>
    <row r="40" spans="1:25">
      <c r="A40" t="s">
        <v>32</v>
      </c>
      <c r="B40" s="71">
        <f>ACS_15_5YR_DP02_part!D35</f>
        <v>6791</v>
      </c>
      <c r="C40" s="71">
        <f>ACS_15_5YR_DP02_part!J35</f>
        <v>5373</v>
      </c>
      <c r="D40" s="71">
        <f>ACS_15_5YR_DP02_part!L35</f>
        <v>1282</v>
      </c>
      <c r="E40" s="71">
        <f>ACS_15_5YR_DP02_part!P35</f>
        <v>128</v>
      </c>
      <c r="F40" s="72">
        <f>ACS_15_5YR_DP02_part!Q35</f>
        <v>1.9</v>
      </c>
      <c r="G40" s="71">
        <f>ACS_15_5YR_DP02_part!T35</f>
        <v>16</v>
      </c>
      <c r="H40" s="71">
        <f>ACS_15_5YR_DP02_part!H35</f>
        <v>6655</v>
      </c>
      <c r="I40" s="71">
        <f>ACS_15_5YR_DP02_part!V35</f>
        <v>112</v>
      </c>
      <c r="J40" s="71">
        <f>ACS_15_5YR_DP02_part!AZ35</f>
        <v>6166</v>
      </c>
      <c r="K40" s="71">
        <f>ACS_15_5YR_DP02_part!BD35</f>
        <v>209</v>
      </c>
      <c r="L40" s="72">
        <f>ACS_15_5YR_DP02_part!BE35</f>
        <v>3.4</v>
      </c>
      <c r="M40" s="78">
        <f>Table_9L_GA_age_gender!F36</f>
        <v>533.93263427099998</v>
      </c>
      <c r="N40" s="58">
        <f>Table_9L_GA_age_gender!AN36/M40*100</f>
        <v>11.840257741000507</v>
      </c>
      <c r="O40" s="58">
        <f>Table_9L_GA_age_gender!BV36/M40*100</f>
        <v>38.920584190125602</v>
      </c>
      <c r="P40" s="98">
        <f>gdx_GA!C35</f>
        <v>3222.6446425281392</v>
      </c>
      <c r="Q40" s="58">
        <f>gdx_GA!F35/gdx_GA!C35*100</f>
        <v>2.4171762214182704</v>
      </c>
      <c r="R40" s="58">
        <f>gdx_GA!D35/gdx_GA!C35*100</f>
        <v>51.240275710466619</v>
      </c>
      <c r="S40" s="58">
        <f>gdx_GA!I35/gdx_GA!C35*100</f>
        <v>3.9098322643837643E-3</v>
      </c>
      <c r="T40" s="58">
        <f>gdx_GA!J35/gdx_GA!C35*100</f>
        <v>46.338638235850723</v>
      </c>
      <c r="U40" s="4"/>
      <c r="V40" s="3"/>
      <c r="W40" s="3"/>
      <c r="X40" s="3"/>
      <c r="Y40" s="3"/>
    </row>
    <row r="41" spans="1:25">
      <c r="A41" t="s">
        <v>33</v>
      </c>
      <c r="B41" s="71">
        <f>ACS_15_5YR_DP02_part!D36</f>
        <v>719133</v>
      </c>
      <c r="C41" s="71">
        <f>ACS_15_5YR_DP02_part!J36</f>
        <v>276886</v>
      </c>
      <c r="D41" s="71">
        <f>ACS_15_5YR_DP02_part!L36</f>
        <v>318630</v>
      </c>
      <c r="E41" s="71">
        <f>ACS_15_5YR_DP02_part!P36</f>
        <v>112125</v>
      </c>
      <c r="F41" s="72">
        <f>ACS_15_5YR_DP02_part!Q36</f>
        <v>15.6</v>
      </c>
      <c r="G41" s="71">
        <f>ACS_15_5YR_DP02_part!T36</f>
        <v>46720</v>
      </c>
      <c r="H41" s="71">
        <f>ACS_15_5YR_DP02_part!H36</f>
        <v>595516</v>
      </c>
      <c r="I41" s="71">
        <f>ACS_15_5YR_DP02_part!V36</f>
        <v>65405</v>
      </c>
      <c r="J41" s="71">
        <f>ACS_15_5YR_DP02_part!AZ36</f>
        <v>671058</v>
      </c>
      <c r="K41" s="71">
        <f>ACS_15_5YR_DP02_part!BD36</f>
        <v>141263</v>
      </c>
      <c r="L41" s="72">
        <f>ACS_15_5YR_DP02_part!BE36</f>
        <v>21.1</v>
      </c>
      <c r="M41" s="78">
        <f>Table_9L_GA_age_gender!F37</f>
        <v>46505.388452371008</v>
      </c>
      <c r="N41" s="58">
        <f>Table_9L_GA_age_gender!AN37/M41*100</f>
        <v>12.643922149350873</v>
      </c>
      <c r="O41" s="58">
        <f>Table_9L_GA_age_gender!BV37/M41*100</f>
        <v>40.149205426794062</v>
      </c>
      <c r="P41" s="98">
        <f>gdx_GA!C36</f>
        <v>256009.35898095858</v>
      </c>
      <c r="Q41" s="58">
        <f>gdx_GA!F36/gdx_GA!C36*100</f>
        <v>13.271860894166432</v>
      </c>
      <c r="R41" s="58">
        <f>gdx_GA!D36/gdx_GA!C36*100</f>
        <v>54.96004425778245</v>
      </c>
      <c r="S41" s="58">
        <f>gdx_GA!I36/gdx_GA!C36*100</f>
        <v>1.5553056403286227</v>
      </c>
      <c r="T41" s="58">
        <f>gdx_GA!J36/gdx_GA!C36*100</f>
        <v>29.335424517251528</v>
      </c>
      <c r="U41" s="4"/>
      <c r="V41" s="3"/>
      <c r="W41" s="3"/>
      <c r="X41" s="3"/>
      <c r="Y41" s="3"/>
    </row>
    <row r="42" spans="1:25">
      <c r="A42" t="s">
        <v>34</v>
      </c>
      <c r="B42" s="71">
        <f>ACS_15_5YR_DP02_part!D37</f>
        <v>43003</v>
      </c>
      <c r="C42" s="71">
        <f>ACS_15_5YR_DP02_part!J37</f>
        <v>33924</v>
      </c>
      <c r="D42" s="71">
        <f>ACS_15_5YR_DP02_part!L37</f>
        <v>6625</v>
      </c>
      <c r="E42" s="71">
        <f>ACS_15_5YR_DP02_part!P37</f>
        <v>2313</v>
      </c>
      <c r="F42" s="72">
        <f>ACS_15_5YR_DP02_part!Q37</f>
        <v>5.4</v>
      </c>
      <c r="G42" s="71">
        <f>ACS_15_5YR_DP02_part!T37</f>
        <v>623</v>
      </c>
      <c r="H42" s="71">
        <f>ACS_15_5YR_DP02_part!H37</f>
        <v>40549</v>
      </c>
      <c r="I42" s="71">
        <f>ACS_15_5YR_DP02_part!V37</f>
        <v>1690</v>
      </c>
      <c r="J42" s="71">
        <f>ACS_15_5YR_DP02_part!AZ37</f>
        <v>40092</v>
      </c>
      <c r="K42" s="71">
        <f>ACS_15_5YR_DP02_part!BD37</f>
        <v>3880</v>
      </c>
      <c r="L42" s="72">
        <f>ACS_15_5YR_DP02_part!BE37</f>
        <v>9.6999999999999993</v>
      </c>
      <c r="M42" s="78">
        <f>Table_9L_GA_age_gender!F38</f>
        <v>2422.1573680952006</v>
      </c>
      <c r="N42" s="58">
        <f>Table_9L_GA_age_gender!AN38/M42*100</f>
        <v>7.0837272006042618</v>
      </c>
      <c r="O42" s="58">
        <f>Table_9L_GA_age_gender!BV38/M42*100</f>
        <v>41.30358317234154</v>
      </c>
      <c r="P42" s="98">
        <f>gdx_GA!C37</f>
        <v>18894.710213731087</v>
      </c>
      <c r="Q42" s="58">
        <f>gdx_GA!F37/gdx_GA!C37*100</f>
        <v>3.2514338301602685</v>
      </c>
      <c r="R42" s="58">
        <f>gdx_GA!D37/gdx_GA!C37*100</f>
        <v>52.331900770906039</v>
      </c>
      <c r="S42" s="58">
        <f>gdx_GA!I37/gdx_GA!C37*100</f>
        <v>0.68650960259625871</v>
      </c>
      <c r="T42" s="58">
        <f>gdx_GA!J37/gdx_GA!C37*100</f>
        <v>43.730155796337435</v>
      </c>
      <c r="U42" s="4"/>
      <c r="V42" s="3"/>
      <c r="W42" s="3"/>
      <c r="X42" s="3"/>
      <c r="Y42" s="3"/>
    </row>
    <row r="43" spans="1:25">
      <c r="A43" t="s">
        <v>35</v>
      </c>
      <c r="B43" s="71">
        <f>ACS_15_5YR_DP02_part!D38</f>
        <v>46024</v>
      </c>
      <c r="C43" s="71">
        <f>ACS_15_5YR_DP02_part!J38</f>
        <v>33562</v>
      </c>
      <c r="D43" s="71">
        <f>ACS_15_5YR_DP02_part!L38</f>
        <v>7328</v>
      </c>
      <c r="E43" s="71">
        <f>ACS_15_5YR_DP02_part!P38</f>
        <v>4983</v>
      </c>
      <c r="F43" s="72">
        <f>ACS_15_5YR_DP02_part!Q38</f>
        <v>10.8</v>
      </c>
      <c r="G43" s="71">
        <f>ACS_15_5YR_DP02_part!T38</f>
        <v>392</v>
      </c>
      <c r="H43" s="71">
        <f>ACS_15_5YR_DP02_part!H38</f>
        <v>40890</v>
      </c>
      <c r="I43" s="71">
        <f>ACS_15_5YR_DP02_part!V38</f>
        <v>4591</v>
      </c>
      <c r="J43" s="71">
        <f>ACS_15_5YR_DP02_part!AZ38</f>
        <v>42397</v>
      </c>
      <c r="K43" s="71">
        <f>ACS_15_5YR_DP02_part!BD38</f>
        <v>7197</v>
      </c>
      <c r="L43" s="72">
        <f>ACS_15_5YR_DP02_part!BE38</f>
        <v>17</v>
      </c>
      <c r="M43" s="78">
        <f>Table_9L_GA_age_gender!F39</f>
        <v>2633.8288905983995</v>
      </c>
      <c r="N43" s="58">
        <f>Table_9L_GA_age_gender!AN39/M43*100</f>
        <v>8.2566691125858274</v>
      </c>
      <c r="O43" s="58">
        <f>Table_9L_GA_age_gender!BV39/M43*100</f>
        <v>47.549649124277884</v>
      </c>
      <c r="P43" s="98">
        <f>gdx_GA!C38</f>
        <v>20287.882630769196</v>
      </c>
      <c r="Q43" s="58">
        <f>gdx_GA!F38/gdx_GA!C38*100</f>
        <v>3.3078661396739166</v>
      </c>
      <c r="R43" s="58">
        <f>gdx_GA!D38/gdx_GA!C38*100</f>
        <v>52.693418995763807</v>
      </c>
      <c r="S43" s="58">
        <f>gdx_GA!I38/gdx_GA!C38*100</f>
        <v>1.3199356723104578</v>
      </c>
      <c r="T43" s="58">
        <f>gdx_GA!J38/gdx_GA!C38*100</f>
        <v>42.678779192251824</v>
      </c>
      <c r="U43" s="4"/>
      <c r="V43" s="3"/>
      <c r="W43" s="3"/>
      <c r="X43" s="3"/>
      <c r="Y43" s="3"/>
    </row>
    <row r="44" spans="1:25">
      <c r="A44" t="s">
        <v>36</v>
      </c>
      <c r="B44" s="71">
        <f>ACS_15_5YR_DP02_part!D39</f>
        <v>136204</v>
      </c>
      <c r="C44" s="71">
        <f>ACS_15_5YR_DP02_part!J39</f>
        <v>65378</v>
      </c>
      <c r="D44" s="71">
        <f>ACS_15_5YR_DP02_part!L39</f>
        <v>58023</v>
      </c>
      <c r="E44" s="71">
        <f>ACS_15_5YR_DP02_part!P39</f>
        <v>8921</v>
      </c>
      <c r="F44" s="72">
        <f>ACS_15_5YR_DP02_part!Q39</f>
        <v>6.5</v>
      </c>
      <c r="G44" s="71">
        <f>ACS_15_5YR_DP02_part!T39</f>
        <v>4912</v>
      </c>
      <c r="H44" s="71">
        <f>ACS_15_5YR_DP02_part!H39</f>
        <v>123401</v>
      </c>
      <c r="I44" s="71">
        <f>ACS_15_5YR_DP02_part!V39</f>
        <v>4009</v>
      </c>
      <c r="J44" s="71">
        <f>ACS_15_5YR_DP02_part!AZ39</f>
        <v>127472</v>
      </c>
      <c r="K44" s="71">
        <f>ACS_15_5YR_DP02_part!BD39</f>
        <v>12459</v>
      </c>
      <c r="L44" s="72">
        <f>ACS_15_5YR_DP02_part!BE39</f>
        <v>9.8000000000000007</v>
      </c>
      <c r="M44" s="78">
        <f>Table_9L_GA_age_gender!F40</f>
        <v>14928.082908576998</v>
      </c>
      <c r="N44" s="58">
        <f>Table_9L_GA_age_gender!AN40/M44*100</f>
        <v>20.184860590610366</v>
      </c>
      <c r="O44" s="58">
        <f>Table_9L_GA_age_gender!BV40/M44*100</f>
        <v>30.346693321043684</v>
      </c>
      <c r="P44" s="98">
        <f>gdx_GA!C39</f>
        <v>197386.0220568318</v>
      </c>
      <c r="Q44" s="58">
        <f>gdx_GA!F39/gdx_GA!C39*100</f>
        <v>14.382773766941821</v>
      </c>
      <c r="R44" s="58">
        <f>gdx_GA!D39/gdx_GA!C39*100</f>
        <v>61.85751692429632</v>
      </c>
      <c r="S44" s="58">
        <f>gdx_GA!I39/gdx_GA!C39*100</f>
        <v>0.62622164787540369</v>
      </c>
      <c r="T44" s="58">
        <f>gdx_GA!J39/gdx_GA!C39*100</f>
        <v>23.133487660886466</v>
      </c>
      <c r="U44" s="4"/>
      <c r="V44" s="3"/>
      <c r="W44" s="3"/>
      <c r="X44" s="3"/>
      <c r="Y44" s="3"/>
    </row>
    <row r="45" spans="1:25">
      <c r="A45" t="s">
        <v>37</v>
      </c>
      <c r="B45" s="71">
        <f>ACS_15_5YR_DP02_part!D40</f>
        <v>17033</v>
      </c>
      <c r="C45" s="71">
        <f>ACS_15_5YR_DP02_part!J40</f>
        <v>13063</v>
      </c>
      <c r="D45" s="71">
        <f>ACS_15_5YR_DP02_part!L40</f>
        <v>3311</v>
      </c>
      <c r="E45" s="71">
        <f>ACS_15_5YR_DP02_part!P40</f>
        <v>531</v>
      </c>
      <c r="F45" s="72">
        <f>ACS_15_5YR_DP02_part!Q40</f>
        <v>3.1</v>
      </c>
      <c r="G45" s="71">
        <f>ACS_15_5YR_DP02_part!T40</f>
        <v>95</v>
      </c>
      <c r="H45" s="71">
        <f>ACS_15_5YR_DP02_part!H40</f>
        <v>16374</v>
      </c>
      <c r="I45" s="71">
        <f>ACS_15_5YR_DP02_part!V40</f>
        <v>436</v>
      </c>
      <c r="J45" s="71">
        <f>ACS_15_5YR_DP02_part!AZ40</f>
        <v>15860</v>
      </c>
      <c r="K45" s="71">
        <f>ACS_15_5YR_DP02_part!BD40</f>
        <v>825</v>
      </c>
      <c r="L45" s="72">
        <f>ACS_15_5YR_DP02_part!BE40</f>
        <v>5.2</v>
      </c>
      <c r="M45" s="78">
        <f>Table_9L_GA_age_gender!F41</f>
        <v>1266.7955100313</v>
      </c>
      <c r="N45" s="58">
        <f>Table_9L_GA_age_gender!AN41/M45*100</f>
        <v>10.893338952384699</v>
      </c>
      <c r="O45" s="58">
        <f>Table_9L_GA_age_gender!BV41/M45*100</f>
        <v>42.172428484854677</v>
      </c>
      <c r="P45" s="98">
        <f>gdx_GA!C40</f>
        <v>9140.3011114541223</v>
      </c>
      <c r="Q45" s="58">
        <f>gdx_GA!F40/gdx_GA!C40*100</f>
        <v>4.757742602757828</v>
      </c>
      <c r="R45" s="58">
        <f>gdx_GA!D40/gdx_GA!C40*100</f>
        <v>55.465535961905118</v>
      </c>
      <c r="S45" s="58">
        <f>gdx_GA!I40/gdx_GA!C40*100</f>
        <v>0.43245840063699525</v>
      </c>
      <c r="T45" s="58">
        <f>gdx_GA!J40/gdx_GA!C40*100</f>
        <v>39.344263034700042</v>
      </c>
      <c r="U45" s="4"/>
      <c r="V45" s="3"/>
      <c r="W45" s="3"/>
      <c r="X45" s="3"/>
      <c r="Y45" s="3"/>
    </row>
    <row r="46" spans="1:25">
      <c r="A46" t="s">
        <v>38</v>
      </c>
      <c r="B46" s="71">
        <f>ACS_15_5YR_DP02_part!D41</f>
        <v>133416</v>
      </c>
      <c r="C46" s="71">
        <f>ACS_15_5YR_DP02_part!J41</f>
        <v>77322</v>
      </c>
      <c r="D46" s="71">
        <f>ACS_15_5YR_DP02_part!L41</f>
        <v>46804</v>
      </c>
      <c r="E46" s="71">
        <f>ACS_15_5YR_DP02_part!P41</f>
        <v>7646</v>
      </c>
      <c r="F46" s="72">
        <f>ACS_15_5YR_DP02_part!Q41</f>
        <v>5.7</v>
      </c>
      <c r="G46" s="71">
        <f>ACS_15_5YR_DP02_part!T41</f>
        <v>2884</v>
      </c>
      <c r="H46" s="71">
        <f>ACS_15_5YR_DP02_part!H41</f>
        <v>124126</v>
      </c>
      <c r="I46" s="71">
        <f>ACS_15_5YR_DP02_part!V41</f>
        <v>4762</v>
      </c>
      <c r="J46" s="71">
        <f>ACS_15_5YR_DP02_part!AZ41</f>
        <v>124761</v>
      </c>
      <c r="K46" s="71">
        <f>ACS_15_5YR_DP02_part!BD41</f>
        <v>10739</v>
      </c>
      <c r="L46" s="72">
        <f>ACS_15_5YR_DP02_part!BE41</f>
        <v>8.6</v>
      </c>
      <c r="M46" s="78">
        <f>Table_9L_GA_age_gender!F42</f>
        <v>11919.877717271602</v>
      </c>
      <c r="N46" s="58">
        <f>Table_9L_GA_age_gender!AN42/M46*100</f>
        <v>9.0301726837511467</v>
      </c>
      <c r="O46" s="58">
        <f>Table_9L_GA_age_gender!BV42/M46*100</f>
        <v>40.434632090041418</v>
      </c>
      <c r="P46" s="98">
        <f>gdx_GA!C41</f>
        <v>61641.314651908804</v>
      </c>
      <c r="Q46" s="58">
        <f>gdx_GA!F41/gdx_GA!C41*100</f>
        <v>8.1322405732382794</v>
      </c>
      <c r="R46" s="58">
        <f>gdx_GA!D41/gdx_GA!C41*100</f>
        <v>62.239847116583135</v>
      </c>
      <c r="S46" s="58">
        <f>gdx_GA!I41/gdx_GA!C41*100</f>
        <v>0.91169210646061005</v>
      </c>
      <c r="T46" s="58">
        <f>gdx_GA!J41/gdx_GA!C41*100</f>
        <v>28.716220203717985</v>
      </c>
      <c r="U46" s="4"/>
      <c r="V46" s="3"/>
      <c r="W46" s="3"/>
      <c r="X46" s="3"/>
      <c r="Y46" s="3"/>
    </row>
    <row r="47" spans="1:25">
      <c r="A47" t="s">
        <v>39</v>
      </c>
      <c r="B47" s="71">
        <f>ACS_15_5YR_DP02_part!D42</f>
        <v>12539</v>
      </c>
      <c r="C47" s="71">
        <f>ACS_15_5YR_DP02_part!J42</f>
        <v>9302</v>
      </c>
      <c r="D47" s="71">
        <f>ACS_15_5YR_DP02_part!L42</f>
        <v>2940</v>
      </c>
      <c r="E47" s="71">
        <f>ACS_15_5YR_DP02_part!P42</f>
        <v>175</v>
      </c>
      <c r="F47" s="72">
        <f>ACS_15_5YR_DP02_part!Q42</f>
        <v>1.4</v>
      </c>
      <c r="G47" s="71">
        <f>ACS_15_5YR_DP02_part!T42</f>
        <v>86</v>
      </c>
      <c r="H47" s="71">
        <f>ACS_15_5YR_DP02_part!H42</f>
        <v>12242</v>
      </c>
      <c r="I47" s="71">
        <f>ACS_15_5YR_DP02_part!V42</f>
        <v>89</v>
      </c>
      <c r="J47" s="71">
        <f>ACS_15_5YR_DP02_part!AZ42</f>
        <v>11880</v>
      </c>
      <c r="K47" s="71">
        <f>ACS_15_5YR_DP02_part!BD42</f>
        <v>189</v>
      </c>
      <c r="L47" s="72">
        <f>ACS_15_5YR_DP02_part!BE42</f>
        <v>1.6</v>
      </c>
      <c r="M47" s="78">
        <f>Table_9L_GA_age_gender!F43</f>
        <v>1000.2392169531001</v>
      </c>
      <c r="N47" s="58">
        <f>Table_9L_GA_age_gender!AN43/M47*100</f>
        <v>9.4182285008844193</v>
      </c>
      <c r="O47" s="58">
        <f>Table_9L_GA_age_gender!BV43/M47*100</f>
        <v>34.404663513931766</v>
      </c>
      <c r="P47" s="98">
        <f>gdx_GA!C42</f>
        <v>4658.3876124174458</v>
      </c>
      <c r="Q47" s="58">
        <f>gdx_GA!F42/gdx_GA!C42*100</f>
        <v>4.2877282145344386</v>
      </c>
      <c r="R47" s="58">
        <f>gdx_GA!D42/gdx_GA!C42*100</f>
        <v>39.944657997971092</v>
      </c>
      <c r="S47" s="58">
        <f>gdx_GA!I42/gdx_GA!C42*100</f>
        <v>8.7154619533540388E-3</v>
      </c>
      <c r="T47" s="58">
        <f>gdx_GA!J42/gdx_GA!C42*100</f>
        <v>55.758898325541118</v>
      </c>
      <c r="U47" s="4"/>
      <c r="V47" s="3"/>
      <c r="W47" s="3"/>
      <c r="X47" s="3"/>
      <c r="Y47" s="3"/>
    </row>
    <row r="48" spans="1:25">
      <c r="A48" t="s">
        <v>40</v>
      </c>
      <c r="B48" s="71">
        <f>ACS_15_5YR_DP02_part!D43</f>
        <v>23314</v>
      </c>
      <c r="C48" s="71">
        <f>ACS_15_5YR_DP02_part!J43</f>
        <v>19703</v>
      </c>
      <c r="D48" s="71">
        <f>ACS_15_5YR_DP02_part!L43</f>
        <v>3094</v>
      </c>
      <c r="E48" s="71">
        <f>ACS_15_5YR_DP02_part!P43</f>
        <v>496</v>
      </c>
      <c r="F48" s="72">
        <f>ACS_15_5YR_DP02_part!Q43</f>
        <v>2.1</v>
      </c>
      <c r="G48" s="71">
        <f>ACS_15_5YR_DP02_part!T43</f>
        <v>247</v>
      </c>
      <c r="H48" s="71">
        <f>ACS_15_5YR_DP02_part!H43</f>
        <v>22797</v>
      </c>
      <c r="I48" s="71">
        <f>ACS_15_5YR_DP02_part!V43</f>
        <v>249</v>
      </c>
      <c r="J48" s="71">
        <f>ACS_15_5YR_DP02_part!AZ43</f>
        <v>21628</v>
      </c>
      <c r="K48" s="71">
        <f>ACS_15_5YR_DP02_part!BD43</f>
        <v>903</v>
      </c>
      <c r="L48" s="72">
        <f>ACS_15_5YR_DP02_part!BE43</f>
        <v>4.2</v>
      </c>
      <c r="M48" s="78">
        <f>Table_9L_GA_age_gender!F44</f>
        <v>1484.5155804526003</v>
      </c>
      <c r="N48" s="58">
        <f>Table_9L_GA_age_gender!AN44/M48*100</f>
        <v>6.6159207150696471</v>
      </c>
      <c r="O48" s="58">
        <f>Table_9L_GA_age_gender!BV44/M48*100</f>
        <v>56.526956086426438</v>
      </c>
      <c r="P48" s="98">
        <f>gdx_GA!C43</f>
        <v>10758.659677486081</v>
      </c>
      <c r="Q48" s="58">
        <f>gdx_GA!F43/gdx_GA!C43*100</f>
        <v>4.533817544398584</v>
      </c>
      <c r="R48" s="58">
        <f>gdx_GA!D43/gdx_GA!C43*100</f>
        <v>51.717027648374547</v>
      </c>
      <c r="S48" s="58">
        <f>gdx_GA!I43/gdx_GA!C43*100</f>
        <v>1.1370282513535548</v>
      </c>
      <c r="T48" s="58">
        <f>gdx_GA!J43/gdx_GA!C43*100</f>
        <v>42.61212655587331</v>
      </c>
      <c r="U48" s="4"/>
      <c r="V48" s="3"/>
      <c r="W48" s="3"/>
      <c r="X48" s="3"/>
      <c r="Y48" s="3"/>
    </row>
    <row r="49" spans="1:25">
      <c r="A49" t="s">
        <v>41</v>
      </c>
      <c r="B49" s="71">
        <f>ACS_15_5YR_DP02_part!D44</f>
        <v>16445</v>
      </c>
      <c r="C49" s="71">
        <f>ACS_15_5YR_DP02_part!J44</f>
        <v>5163</v>
      </c>
      <c r="D49" s="71">
        <f>ACS_15_5YR_DP02_part!L44</f>
        <v>10817</v>
      </c>
      <c r="E49" s="71">
        <f>ACS_15_5YR_DP02_part!P44</f>
        <v>395</v>
      </c>
      <c r="F49" s="72">
        <f>ACS_15_5YR_DP02_part!Q44</f>
        <v>2.4</v>
      </c>
      <c r="G49" s="71">
        <f>ACS_15_5YR_DP02_part!T44</f>
        <v>258</v>
      </c>
      <c r="H49" s="71">
        <f>ACS_15_5YR_DP02_part!H44</f>
        <v>15980</v>
      </c>
      <c r="I49" s="71">
        <f>ACS_15_5YR_DP02_part!V44</f>
        <v>137</v>
      </c>
      <c r="J49" s="71">
        <f>ACS_15_5YR_DP02_part!AZ44</f>
        <v>15651</v>
      </c>
      <c r="K49" s="71">
        <f>ACS_15_5YR_DP02_part!BD44</f>
        <v>568</v>
      </c>
      <c r="L49" s="72">
        <f>ACS_15_5YR_DP02_part!BE44</f>
        <v>3.6</v>
      </c>
      <c r="M49" s="78">
        <f>Table_9L_GA_age_gender!F45</f>
        <v>1368.8207393426999</v>
      </c>
      <c r="N49" s="58">
        <f>Table_9L_GA_age_gender!AN45/M49*100</f>
        <v>6.0791723371066402</v>
      </c>
      <c r="O49" s="58">
        <f>Table_9L_GA_age_gender!BV45/M49*100</f>
        <v>48.196158912780177</v>
      </c>
      <c r="P49" s="98">
        <f>gdx_GA!C44</f>
        <v>6662.6626381088518</v>
      </c>
      <c r="Q49" s="58">
        <f>gdx_GA!F44/gdx_GA!C44*100</f>
        <v>3.6793098092323819</v>
      </c>
      <c r="R49" s="58">
        <f>gdx_GA!D44/gdx_GA!C44*100</f>
        <v>58.416465179223628</v>
      </c>
      <c r="S49" s="58">
        <f>gdx_GA!I44/gdx_GA!C44*100</f>
        <v>2.3580362466708049</v>
      </c>
      <c r="T49" s="58">
        <f>gdx_GA!J44/gdx_GA!C44*100</f>
        <v>35.546188764873186</v>
      </c>
      <c r="U49" s="4"/>
      <c r="V49" s="3"/>
      <c r="W49" s="3"/>
      <c r="X49" s="3"/>
      <c r="Y49" s="3"/>
    </row>
    <row r="50" spans="1:25">
      <c r="A50" t="s">
        <v>42</v>
      </c>
      <c r="B50" s="71">
        <f>ACS_15_5YR_DP02_part!D45</f>
        <v>22673</v>
      </c>
      <c r="C50" s="71">
        <f>ACS_15_5YR_DP02_part!J45</f>
        <v>13978</v>
      </c>
      <c r="D50" s="71">
        <f>ACS_15_5YR_DP02_part!L45</f>
        <v>7669</v>
      </c>
      <c r="E50" s="71">
        <f>ACS_15_5YR_DP02_part!P45</f>
        <v>874</v>
      </c>
      <c r="F50" s="72">
        <f>ACS_15_5YR_DP02_part!Q45</f>
        <v>3.9</v>
      </c>
      <c r="G50" s="71">
        <f>ACS_15_5YR_DP02_part!T45</f>
        <v>402</v>
      </c>
      <c r="H50" s="71">
        <f>ACS_15_5YR_DP02_part!H45</f>
        <v>21647</v>
      </c>
      <c r="I50" s="71">
        <f>ACS_15_5YR_DP02_part!V45</f>
        <v>472</v>
      </c>
      <c r="J50" s="71">
        <f>ACS_15_5YR_DP02_part!AZ45</f>
        <v>21504</v>
      </c>
      <c r="K50" s="71">
        <f>ACS_15_5YR_DP02_part!BD45</f>
        <v>937</v>
      </c>
      <c r="L50" s="72">
        <f>ACS_15_5YR_DP02_part!BE45</f>
        <v>4.4000000000000004</v>
      </c>
      <c r="M50" s="78">
        <f>Table_9L_GA_age_gender!F46</f>
        <v>2379.6975722348998</v>
      </c>
      <c r="N50" s="58">
        <f>Table_9L_GA_age_gender!AN46/M50*100</f>
        <v>3.8402415916268908</v>
      </c>
      <c r="O50" s="58">
        <f>Table_9L_GA_age_gender!BV46/M50*100</f>
        <v>55.353947861945954</v>
      </c>
      <c r="P50" s="98">
        <f>gdx_GA!C45</f>
        <v>9340.9230607514983</v>
      </c>
      <c r="Q50" s="58">
        <f>gdx_GA!F45/gdx_GA!C45*100</f>
        <v>5.7884857468946924</v>
      </c>
      <c r="R50" s="58">
        <f>gdx_GA!D45/gdx_GA!C45*100</f>
        <v>67.675142583729013</v>
      </c>
      <c r="S50" s="58">
        <f>gdx_GA!I45/gdx_GA!C45*100</f>
        <v>0.6945780366462011</v>
      </c>
      <c r="T50" s="58">
        <f>gdx_GA!J45/gdx_GA!C45*100</f>
        <v>25.841793632730081</v>
      </c>
      <c r="U50" s="4"/>
      <c r="V50" s="3"/>
      <c r="W50" s="3"/>
      <c r="X50" s="3"/>
      <c r="Y50" s="3"/>
    </row>
    <row r="51" spans="1:25">
      <c r="A51" t="s">
        <v>43</v>
      </c>
      <c r="B51" s="71">
        <f>ACS_15_5YR_DP02_part!D46</f>
        <v>27378</v>
      </c>
      <c r="C51" s="71">
        <f>ACS_15_5YR_DP02_part!J46</f>
        <v>19993</v>
      </c>
      <c r="D51" s="71">
        <f>ACS_15_5YR_DP02_part!L46</f>
        <v>6523</v>
      </c>
      <c r="E51" s="71">
        <f>ACS_15_5YR_DP02_part!P46</f>
        <v>745</v>
      </c>
      <c r="F51" s="72">
        <f>ACS_15_5YR_DP02_part!Q46</f>
        <v>2.7</v>
      </c>
      <c r="G51" s="71">
        <f>ACS_15_5YR_DP02_part!T46</f>
        <v>161</v>
      </c>
      <c r="H51" s="71">
        <f>ACS_15_5YR_DP02_part!H46</f>
        <v>26516</v>
      </c>
      <c r="I51" s="71">
        <f>ACS_15_5YR_DP02_part!V46</f>
        <v>584</v>
      </c>
      <c r="J51" s="71">
        <f>ACS_15_5YR_DP02_part!AZ46</f>
        <v>25513</v>
      </c>
      <c r="K51" s="71">
        <f>ACS_15_5YR_DP02_part!BD46</f>
        <v>887</v>
      </c>
      <c r="L51" s="72">
        <f>ACS_15_5YR_DP02_part!BE46</f>
        <v>3.5</v>
      </c>
      <c r="M51" s="78">
        <f>Table_9L_GA_age_gender!F47</f>
        <v>2045.462656485</v>
      </c>
      <c r="N51" s="58">
        <f>Table_9L_GA_age_gender!AN47/M51*100</f>
        <v>10.931421963392843</v>
      </c>
      <c r="O51" s="58">
        <f>Table_9L_GA_age_gender!BV47/M51*100</f>
        <v>40.20187483193147</v>
      </c>
      <c r="P51" s="98">
        <f>gdx_GA!C46</f>
        <v>9414.1238482176013</v>
      </c>
      <c r="Q51" s="58">
        <f>gdx_GA!F46/gdx_GA!C46*100</f>
        <v>4.5336560988711421</v>
      </c>
      <c r="R51" s="58">
        <f>gdx_GA!D46/gdx_GA!C46*100</f>
        <v>48.684519918098928</v>
      </c>
      <c r="S51" s="58">
        <f>gdx_GA!I46/gdx_GA!C46*100</f>
        <v>0.55684417206732606</v>
      </c>
      <c r="T51" s="58">
        <f>gdx_GA!J46/gdx_GA!C46*100</f>
        <v>46.224979810962594</v>
      </c>
      <c r="U51" s="4"/>
      <c r="V51" s="3"/>
      <c r="W51" s="3"/>
      <c r="X51" s="3"/>
      <c r="Y51" s="3"/>
    </row>
    <row r="52" spans="1:25">
      <c r="A52" t="s">
        <v>44</v>
      </c>
      <c r="B52" s="71">
        <f>ACS_15_5YR_DP02_part!D47</f>
        <v>716331</v>
      </c>
      <c r="C52" s="71">
        <f>ACS_15_5YR_DP02_part!J47</f>
        <v>325461</v>
      </c>
      <c r="D52" s="71">
        <f>ACS_15_5YR_DP02_part!L47</f>
        <v>262880</v>
      </c>
      <c r="E52" s="71">
        <f>ACS_15_5YR_DP02_part!P47</f>
        <v>117619</v>
      </c>
      <c r="F52" s="72">
        <f>ACS_15_5YR_DP02_part!Q47</f>
        <v>16.399999999999999</v>
      </c>
      <c r="G52" s="71">
        <f>ACS_15_5YR_DP02_part!T47</f>
        <v>45031</v>
      </c>
      <c r="H52" s="71">
        <f>ACS_15_5YR_DP02_part!H47</f>
        <v>588341</v>
      </c>
      <c r="I52" s="71">
        <f>ACS_15_5YR_DP02_part!V47</f>
        <v>72588</v>
      </c>
      <c r="J52" s="71">
        <f>ACS_15_5YR_DP02_part!AZ47</f>
        <v>663678</v>
      </c>
      <c r="K52" s="71">
        <f>ACS_15_5YR_DP02_part!BD47</f>
        <v>125716</v>
      </c>
      <c r="L52" s="72">
        <f>ACS_15_5YR_DP02_part!BE47</f>
        <v>18.899999999999999</v>
      </c>
      <c r="M52" s="78">
        <f>Table_9L_GA_age_gender!F48</f>
        <v>36613.656031440005</v>
      </c>
      <c r="N52" s="58">
        <f>Table_9L_GA_age_gender!AN48/M52*100</f>
        <v>15.899439825788539</v>
      </c>
      <c r="O52" s="58">
        <f>Table_9L_GA_age_gender!BV48/M52*100</f>
        <v>40.197441156386901</v>
      </c>
      <c r="P52" s="98">
        <f>gdx_GA!C47</f>
        <v>515023.46291797352</v>
      </c>
      <c r="Q52" s="116">
        <f>gdx_GA!F47/gdx_GA!C47*100</f>
        <v>6.758845277218767</v>
      </c>
      <c r="R52" s="116">
        <f>gdx_GA!D47/gdx_GA!C47*100</f>
        <v>34.039231922900022</v>
      </c>
      <c r="S52" s="116">
        <f>gdx_GA!I47/gdx_GA!C47*100</f>
        <v>0.7754693305372945</v>
      </c>
      <c r="T52" s="116">
        <f>gdx_GA!J47/gdx_GA!C47*100</f>
        <v>39.912583491504428</v>
      </c>
      <c r="U52" s="4"/>
      <c r="V52" s="3"/>
      <c r="W52" s="3"/>
      <c r="X52" s="3"/>
      <c r="Y52" s="3"/>
    </row>
    <row r="53" spans="1:25">
      <c r="A53" t="s">
        <v>45</v>
      </c>
      <c r="B53" s="71">
        <f>ACS_15_5YR_DP02_part!D48</f>
        <v>21180</v>
      </c>
      <c r="C53" s="71">
        <f>ACS_15_5YR_DP02_part!J48</f>
        <v>17422</v>
      </c>
      <c r="D53" s="71">
        <f>ACS_15_5YR_DP02_part!L48</f>
        <v>3099</v>
      </c>
      <c r="E53" s="71">
        <f>ACS_15_5YR_DP02_part!P48</f>
        <v>490</v>
      </c>
      <c r="F53" s="72">
        <f>ACS_15_5YR_DP02_part!Q48</f>
        <v>2.2999999999999998</v>
      </c>
      <c r="G53" s="71">
        <f>ACS_15_5YR_DP02_part!T48</f>
        <v>101</v>
      </c>
      <c r="H53" s="71">
        <f>ACS_15_5YR_DP02_part!H48</f>
        <v>20521</v>
      </c>
      <c r="I53" s="71">
        <f>ACS_15_5YR_DP02_part!V48</f>
        <v>389</v>
      </c>
      <c r="J53" s="71">
        <f>ACS_15_5YR_DP02_part!AZ48</f>
        <v>19951</v>
      </c>
      <c r="K53" s="71">
        <f>ACS_15_5YR_DP02_part!BD48</f>
        <v>803</v>
      </c>
      <c r="L53" s="72">
        <f>ACS_15_5YR_DP02_part!BE48</f>
        <v>4</v>
      </c>
      <c r="M53" s="78">
        <f>Table_9L_GA_age_gender!F49</f>
        <v>1509.5407548375001</v>
      </c>
      <c r="N53" s="58">
        <f>Table_9L_GA_age_gender!AN49/M53*100</f>
        <v>9.649733525225745</v>
      </c>
      <c r="O53" s="58">
        <f>Table_9L_GA_age_gender!BV49/M53*100</f>
        <v>35.699688867129133</v>
      </c>
      <c r="P53" s="98">
        <f>gdx_GA!C48</f>
        <v>11482.182159218517</v>
      </c>
      <c r="Q53" s="58">
        <f>gdx_GA!F48/gdx_GA!C48*100</f>
        <v>4.0014345150510184</v>
      </c>
      <c r="R53" s="58">
        <f>gdx_GA!D48/gdx_GA!C48*100</f>
        <v>42.113998305781223</v>
      </c>
      <c r="S53" s="58">
        <f>gdx_GA!I48/gdx_GA!C48*100</f>
        <v>0.42368253112012128</v>
      </c>
      <c r="T53" s="58">
        <f>gdx_GA!J48/gdx_GA!C48*100</f>
        <v>53.460884648047639</v>
      </c>
      <c r="U53" s="4"/>
      <c r="V53" s="3"/>
      <c r="W53" s="3"/>
      <c r="X53" s="3"/>
      <c r="Y53" s="3"/>
    </row>
    <row r="54" spans="1:25">
      <c r="A54" t="s">
        <v>46</v>
      </c>
      <c r="B54" s="71">
        <f>ACS_15_5YR_DP02_part!D49</f>
        <v>14293</v>
      </c>
      <c r="C54" s="71">
        <f>ACS_15_5YR_DP02_part!J49</f>
        <v>12128</v>
      </c>
      <c r="D54" s="71">
        <f>ACS_15_5YR_DP02_part!L49</f>
        <v>1526</v>
      </c>
      <c r="E54" s="71">
        <f>ACS_15_5YR_DP02_part!P49</f>
        <v>627</v>
      </c>
      <c r="F54" s="72">
        <f>ACS_15_5YR_DP02_part!Q49</f>
        <v>4.4000000000000004</v>
      </c>
      <c r="G54" s="71">
        <f>ACS_15_5YR_DP02_part!T49</f>
        <v>166</v>
      </c>
      <c r="H54" s="71">
        <f>ACS_15_5YR_DP02_part!H49</f>
        <v>13654</v>
      </c>
      <c r="I54" s="71">
        <f>ACS_15_5YR_DP02_part!V49</f>
        <v>461</v>
      </c>
      <c r="J54" s="71">
        <f>ACS_15_5YR_DP02_part!AZ49</f>
        <v>13616</v>
      </c>
      <c r="K54" s="71">
        <f>ACS_15_5YR_DP02_part!BD49</f>
        <v>958</v>
      </c>
      <c r="L54" s="72">
        <f>ACS_15_5YR_DP02_part!BE49</f>
        <v>7</v>
      </c>
      <c r="M54" s="78">
        <f>Table_9L_GA_age_gender!F50</f>
        <v>861.96307152539998</v>
      </c>
      <c r="N54" s="58">
        <f>Table_9L_GA_age_gender!AN50/M54*100</f>
        <v>8.1828732549502909</v>
      </c>
      <c r="O54" s="58">
        <f>Table_9L_GA_age_gender!BV50/M54*100</f>
        <v>34.065846604746021</v>
      </c>
      <c r="P54" s="98">
        <f>gdx_GA!C49</f>
        <v>4361.8161262963304</v>
      </c>
      <c r="Q54" s="58">
        <f>gdx_GA!F49/gdx_GA!C49*100</f>
        <v>4.5164443960014928</v>
      </c>
      <c r="R54" s="58">
        <f>gdx_GA!D49/gdx_GA!C49*100</f>
        <v>62.041358957921211</v>
      </c>
      <c r="S54" s="58">
        <f>gdx_GA!I49/gdx_GA!C49*100</f>
        <v>0.35423318068933884</v>
      </c>
      <c r="T54" s="58">
        <f>gdx_GA!J49/gdx_GA!C49*100</f>
        <v>33.087963465387958</v>
      </c>
      <c r="U54" s="4"/>
      <c r="V54" s="3"/>
      <c r="W54" s="3"/>
      <c r="X54" s="3"/>
      <c r="Y54" s="3"/>
    </row>
    <row r="55" spans="1:25">
      <c r="A55" t="s">
        <v>47</v>
      </c>
      <c r="B55" s="71">
        <f>ACS_15_5YR_DP02_part!D50</f>
        <v>93310</v>
      </c>
      <c r="C55" s="71">
        <f>ACS_15_5YR_DP02_part!J50</f>
        <v>72647</v>
      </c>
      <c r="D55" s="71">
        <f>ACS_15_5YR_DP02_part!L50</f>
        <v>17950</v>
      </c>
      <c r="E55" s="71">
        <f>ACS_15_5YR_DP02_part!P50</f>
        <v>2125</v>
      </c>
      <c r="F55" s="72">
        <f>ACS_15_5YR_DP02_part!Q50</f>
        <v>2.2999999999999998</v>
      </c>
      <c r="G55" s="71">
        <f>ACS_15_5YR_DP02_part!T50</f>
        <v>800</v>
      </c>
      <c r="H55" s="71">
        <f>ACS_15_5YR_DP02_part!H50</f>
        <v>90597</v>
      </c>
      <c r="I55" s="71">
        <f>ACS_15_5YR_DP02_part!V50</f>
        <v>1325</v>
      </c>
      <c r="J55" s="71">
        <f>ACS_15_5YR_DP02_part!AZ50</f>
        <v>86354</v>
      </c>
      <c r="K55" s="71">
        <f>ACS_15_5YR_DP02_part!BD50</f>
        <v>2873</v>
      </c>
      <c r="L55" s="72">
        <f>ACS_15_5YR_DP02_part!BE50</f>
        <v>3.3</v>
      </c>
      <c r="M55" s="78">
        <f>Table_9L_GA_age_gender!F51</f>
        <v>6883.5874921640998</v>
      </c>
      <c r="N55" s="58">
        <f>Table_9L_GA_age_gender!AN51/M55*100</f>
        <v>13.608741666470682</v>
      </c>
      <c r="O55" s="58">
        <f>Table_9L_GA_age_gender!BV51/M55*100</f>
        <v>35.274546443670225</v>
      </c>
      <c r="P55" s="98">
        <f>gdx_GA!C50</f>
        <v>67473.629641387379</v>
      </c>
      <c r="Q55" s="58">
        <f>gdx_GA!F50/gdx_GA!C50*100</f>
        <v>6.5098320978804303</v>
      </c>
      <c r="R55" s="58">
        <f>gdx_GA!D50/gdx_GA!C50*100</f>
        <v>62.656454417368614</v>
      </c>
      <c r="S55" s="58">
        <f>gdx_GA!I50/gdx_GA!C50*100</f>
        <v>0.81660791471936367</v>
      </c>
      <c r="T55" s="58">
        <f>gdx_GA!J50/gdx_GA!C50*100</f>
        <v>30.017105570031582</v>
      </c>
      <c r="U55" s="4"/>
      <c r="V55" s="3"/>
      <c r="W55" s="3"/>
      <c r="X55" s="3"/>
      <c r="Y55" s="3"/>
    </row>
    <row r="56" spans="1:25">
      <c r="A56" t="s">
        <v>48</v>
      </c>
      <c r="B56" s="71">
        <f>ACS_15_5YR_DP02_part!D51</f>
        <v>136520</v>
      </c>
      <c r="C56" s="71">
        <f>ACS_15_5YR_DP02_part!J51</f>
        <v>72378</v>
      </c>
      <c r="D56" s="71">
        <f>ACS_15_5YR_DP02_part!L51</f>
        <v>51312</v>
      </c>
      <c r="E56" s="71">
        <f>ACS_15_5YR_DP02_part!P51</f>
        <v>11233</v>
      </c>
      <c r="F56" s="72">
        <f>ACS_15_5YR_DP02_part!Q51</f>
        <v>8.1999999999999993</v>
      </c>
      <c r="G56" s="71">
        <f>ACS_15_5YR_DP02_part!T51</f>
        <v>5280</v>
      </c>
      <c r="H56" s="71">
        <f>ACS_15_5YR_DP02_part!H51</f>
        <v>123690</v>
      </c>
      <c r="I56" s="71">
        <f>ACS_15_5YR_DP02_part!V51</f>
        <v>5953</v>
      </c>
      <c r="J56" s="71">
        <f>ACS_15_5YR_DP02_part!AZ51</f>
        <v>127319</v>
      </c>
      <c r="K56" s="71">
        <f>ACS_15_5YR_DP02_part!BD51</f>
        <v>15535</v>
      </c>
      <c r="L56" s="72">
        <f>ACS_15_5YR_DP02_part!BE51</f>
        <v>12.2</v>
      </c>
      <c r="M56" s="78">
        <f>Table_9L_GA_age_gender!F52</f>
        <v>12089.774055866001</v>
      </c>
      <c r="N56" s="58">
        <f>Table_9L_GA_age_gender!AN52/M56*100</f>
        <v>16.017413333762168</v>
      </c>
      <c r="O56" s="58">
        <f>Table_9L_GA_age_gender!BV52/M56*100</f>
        <v>32.950544247128597</v>
      </c>
      <c r="P56" s="98">
        <f>gdx_GA!C51</f>
        <v>79963.509109809587</v>
      </c>
      <c r="Q56" s="58">
        <f>gdx_GA!F51/gdx_GA!C51*100</f>
        <v>10.796064475040591</v>
      </c>
      <c r="R56" s="58">
        <f>gdx_GA!D51/gdx_GA!C51*100</f>
        <v>58.69828315756336</v>
      </c>
      <c r="S56" s="58">
        <f>gdx_GA!I51/gdx_GA!C51*100</f>
        <v>0.68234624277271083</v>
      </c>
      <c r="T56" s="58">
        <f>gdx_GA!J51/gdx_GA!C51*100</f>
        <v>29.82330612462335</v>
      </c>
      <c r="U56" s="4"/>
      <c r="V56" s="3"/>
      <c r="W56" s="3"/>
      <c r="X56" s="3"/>
      <c r="Y56" s="3"/>
    </row>
    <row r="57" spans="1:25">
      <c r="A57" t="s">
        <v>49</v>
      </c>
      <c r="B57" s="71">
        <f>ACS_15_5YR_DP02_part!D52</f>
        <v>10579</v>
      </c>
      <c r="C57" s="71">
        <f>ACS_15_5YR_DP02_part!J52</f>
        <v>8164</v>
      </c>
      <c r="D57" s="71">
        <f>ACS_15_5YR_DP02_part!L52</f>
        <v>2306</v>
      </c>
      <c r="E57" s="71">
        <f>ACS_15_5YR_DP02_part!P52</f>
        <v>99</v>
      </c>
      <c r="F57" s="72">
        <f>ACS_15_5YR_DP02_part!Q52</f>
        <v>0.9</v>
      </c>
      <c r="G57" s="71">
        <f>ACS_15_5YR_DP02_part!T52</f>
        <v>38</v>
      </c>
      <c r="H57" s="71">
        <f>ACS_15_5YR_DP02_part!H52</f>
        <v>10470</v>
      </c>
      <c r="I57" s="71">
        <f>ACS_15_5YR_DP02_part!V52</f>
        <v>61</v>
      </c>
      <c r="J57" s="71">
        <f>ACS_15_5YR_DP02_part!AZ52</f>
        <v>9876</v>
      </c>
      <c r="K57" s="71">
        <f>ACS_15_5YR_DP02_part!BD52</f>
        <v>118</v>
      </c>
      <c r="L57" s="72">
        <f>ACS_15_5YR_DP02_part!BE52</f>
        <v>1.2</v>
      </c>
      <c r="M57" s="78">
        <f>Table_9L_GA_age_gender!F53</f>
        <v>859.77395225370003</v>
      </c>
      <c r="N57" s="58">
        <f>Table_9L_GA_age_gender!AN53/M57*100</f>
        <v>7.349125461183462</v>
      </c>
      <c r="O57" s="58">
        <f>Table_9L_GA_age_gender!BV53/M57*100</f>
        <v>41.270452051912926</v>
      </c>
      <c r="P57" s="98">
        <f>gdx_GA!C52</f>
        <v>4998.7634554732613</v>
      </c>
      <c r="Q57" s="58">
        <f>gdx_GA!F52/gdx_GA!C52*100</f>
        <v>4.5089350998038169</v>
      </c>
      <c r="R57" s="58">
        <f>gdx_GA!D52/gdx_GA!C52*100</f>
        <v>62.864426932610016</v>
      </c>
      <c r="S57" s="58">
        <f>gdx_GA!I52/gdx_GA!C52*100</f>
        <v>0.78695462088584966</v>
      </c>
      <c r="T57" s="58">
        <f>gdx_GA!J52/gdx_GA!C52*100</f>
        <v>31.839683346700305</v>
      </c>
      <c r="U57" s="4"/>
      <c r="V57" s="3"/>
      <c r="W57" s="3"/>
      <c r="X57" s="3"/>
      <c r="Y57" s="3"/>
    </row>
    <row r="58" spans="1:25">
      <c r="A58" t="s">
        <v>50</v>
      </c>
      <c r="B58" s="71">
        <f>ACS_15_5YR_DP02_part!D53</f>
        <v>4048</v>
      </c>
      <c r="C58" s="71">
        <f>ACS_15_5YR_DP02_part!J53</f>
        <v>2591</v>
      </c>
      <c r="D58" s="71">
        <f>ACS_15_5YR_DP02_part!L53</f>
        <v>894</v>
      </c>
      <c r="E58" s="71">
        <f>ACS_15_5YR_DP02_part!P53</f>
        <v>548</v>
      </c>
      <c r="F58" s="72">
        <f>ACS_15_5YR_DP02_part!Q53</f>
        <v>13.5</v>
      </c>
      <c r="G58" s="71">
        <f>ACS_15_5YR_DP02_part!T53</f>
        <v>28</v>
      </c>
      <c r="H58" s="71">
        <f>ACS_15_5YR_DP02_part!H53</f>
        <v>3485</v>
      </c>
      <c r="I58" s="71">
        <f>ACS_15_5YR_DP02_part!V53</f>
        <v>520</v>
      </c>
      <c r="J58" s="71">
        <f>ACS_15_5YR_DP02_part!AZ53</f>
        <v>3863</v>
      </c>
      <c r="K58" s="71">
        <f>ACS_15_5YR_DP02_part!BD53</f>
        <v>895</v>
      </c>
      <c r="L58" s="72">
        <f>ACS_15_5YR_DP02_part!BE53</f>
        <v>23.2</v>
      </c>
      <c r="M58" s="78">
        <f>Table_9L_GA_age_gender!F54</f>
        <v>218.87932167610001</v>
      </c>
      <c r="N58" s="58">
        <f>Table_9L_GA_age_gender!AN54/M58*100</f>
        <v>11.657960544514173</v>
      </c>
      <c r="O58" s="58">
        <f>Table_9L_GA_age_gender!BV54/M58*100</f>
        <v>36.009856347067782</v>
      </c>
      <c r="P58" s="98">
        <f>gdx_GA!C53</f>
        <v>1196.6108029512566</v>
      </c>
      <c r="Q58" s="58">
        <f>gdx_GA!F53/gdx_GA!C53*100</f>
        <v>0.44183121086325039</v>
      </c>
      <c r="R58" s="58">
        <f>gdx_GA!D53/gdx_GA!C53*100</f>
        <v>15.941106291998789</v>
      </c>
      <c r="S58" s="58">
        <f>gdx_GA!I53/gdx_GA!C53*100</f>
        <v>0.41784680429662419</v>
      </c>
      <c r="T58" s="58">
        <f>gdx_GA!J53/gdx_GA!C53*100</f>
        <v>83.199215692841335</v>
      </c>
      <c r="U58" s="4"/>
      <c r="V58" s="3"/>
      <c r="W58" s="3"/>
      <c r="X58" s="3"/>
      <c r="Y58" s="3"/>
    </row>
    <row r="59" spans="1:25">
      <c r="A59" t="s">
        <v>51</v>
      </c>
      <c r="B59" s="71">
        <f>ACS_15_5YR_DP02_part!D54</f>
        <v>54630</v>
      </c>
      <c r="C59" s="71">
        <f>ACS_15_5YR_DP02_part!J54</f>
        <v>34908</v>
      </c>
      <c r="D59" s="71">
        <f>ACS_15_5YR_DP02_part!L54</f>
        <v>17755</v>
      </c>
      <c r="E59" s="71">
        <f>ACS_15_5YR_DP02_part!P54</f>
        <v>1158</v>
      </c>
      <c r="F59" s="72">
        <f>ACS_15_5YR_DP02_part!Q54</f>
        <v>2.1</v>
      </c>
      <c r="G59" s="71">
        <f>ACS_15_5YR_DP02_part!T54</f>
        <v>420</v>
      </c>
      <c r="H59" s="71">
        <f>ACS_15_5YR_DP02_part!H54</f>
        <v>52663</v>
      </c>
      <c r="I59" s="71">
        <f>ACS_15_5YR_DP02_part!V54</f>
        <v>738</v>
      </c>
      <c r="J59" s="71">
        <f>ACS_15_5YR_DP02_part!AZ54</f>
        <v>51166</v>
      </c>
      <c r="K59" s="71">
        <f>ACS_15_5YR_DP02_part!BD54</f>
        <v>2208</v>
      </c>
      <c r="L59" s="72">
        <f>ACS_15_5YR_DP02_part!BE54</f>
        <v>4.3</v>
      </c>
      <c r="M59" s="78">
        <f>Table_9L_GA_age_gender!F55</f>
        <v>6094.8140301229996</v>
      </c>
      <c r="N59" s="58">
        <f>Table_9L_GA_age_gender!AN55/M59*100</f>
        <v>9.107164220592276</v>
      </c>
      <c r="O59" s="58">
        <f>Table_9L_GA_age_gender!BV55/M59*100</f>
        <v>32.007985029752092</v>
      </c>
      <c r="P59" s="98">
        <f>gdx_GA!C54</f>
        <v>29873.702328949777</v>
      </c>
      <c r="Q59" s="58">
        <f>gdx_GA!F54/gdx_GA!C54*100</f>
        <v>13.720277971800002</v>
      </c>
      <c r="R59" s="58">
        <f>gdx_GA!D54/gdx_GA!C54*100</f>
        <v>61.015460351347748</v>
      </c>
      <c r="S59" s="58">
        <f>gdx_GA!I54/gdx_GA!C54*100</f>
        <v>0.7613820258883065</v>
      </c>
      <c r="T59" s="58">
        <f>gdx_GA!J54/gdx_GA!C54*100</f>
        <v>24.502879650963933</v>
      </c>
      <c r="U59" s="4"/>
      <c r="V59" s="3"/>
      <c r="W59" s="3"/>
      <c r="X59" s="3"/>
      <c r="Y59" s="3"/>
    </row>
    <row r="60" spans="1:25">
      <c r="A60" t="s">
        <v>52</v>
      </c>
      <c r="B60" s="71">
        <f>ACS_15_5YR_DP02_part!D55</f>
        <v>19537</v>
      </c>
      <c r="C60" s="71">
        <f>ACS_15_5YR_DP02_part!J55</f>
        <v>15321</v>
      </c>
      <c r="D60" s="71">
        <f>ACS_15_5YR_DP02_part!L55</f>
        <v>3678</v>
      </c>
      <c r="E60" s="71">
        <f>ACS_15_5YR_DP02_part!P55</f>
        <v>508</v>
      </c>
      <c r="F60" s="72">
        <f>ACS_15_5YR_DP02_part!Q55</f>
        <v>2.6</v>
      </c>
      <c r="G60" s="71">
        <f>ACS_15_5YR_DP02_part!T55</f>
        <v>62</v>
      </c>
      <c r="H60" s="71">
        <f>ACS_15_5YR_DP02_part!H55</f>
        <v>18999</v>
      </c>
      <c r="I60" s="71">
        <f>ACS_15_5YR_DP02_part!V55</f>
        <v>446</v>
      </c>
      <c r="J60" s="71">
        <f>ACS_15_5YR_DP02_part!AZ55</f>
        <v>18324</v>
      </c>
      <c r="K60" s="71">
        <f>ACS_15_5YR_DP02_part!BD55</f>
        <v>1006</v>
      </c>
      <c r="L60" s="72">
        <f>ACS_15_5YR_DP02_part!BE55</f>
        <v>5.5</v>
      </c>
      <c r="M60" s="78">
        <f>Table_9L_GA_age_gender!F56</f>
        <v>1643.8465992418999</v>
      </c>
      <c r="N60" s="58">
        <f>Table_9L_GA_age_gender!AN56/M60*100</f>
        <v>6.8461067721769382</v>
      </c>
      <c r="O60" s="58">
        <f>Table_9L_GA_age_gender!BV56/M60*100</f>
        <v>57.094466537433199</v>
      </c>
      <c r="P60" s="98">
        <f>gdx_GA!C55</f>
        <v>10744.130991860766</v>
      </c>
      <c r="Q60" s="58">
        <f>gdx_GA!F55/gdx_GA!C55*100</f>
        <v>1.5756695458036338</v>
      </c>
      <c r="R60" s="58">
        <f>gdx_GA!D55/gdx_GA!C55*100</f>
        <v>55.757343283865588</v>
      </c>
      <c r="S60" s="58">
        <f>gdx_GA!I55/gdx_GA!C55*100</f>
        <v>0.71008069482580893</v>
      </c>
      <c r="T60" s="58">
        <f>gdx_GA!J55/gdx_GA!C55*100</f>
        <v>41.956906475504965</v>
      </c>
      <c r="U60" s="4"/>
      <c r="V60" s="3"/>
      <c r="W60" s="3"/>
      <c r="X60" s="3"/>
      <c r="Y60" s="3"/>
    </row>
    <row r="61" spans="1:25">
      <c r="A61" t="s">
        <v>53</v>
      </c>
      <c r="B61" s="71">
        <f>ACS_15_5YR_DP02_part!D56</f>
        <v>22731</v>
      </c>
      <c r="C61" s="71">
        <f>ACS_15_5YR_DP02_part!J56</f>
        <v>19142</v>
      </c>
      <c r="D61" s="71">
        <f>ACS_15_5YR_DP02_part!L56</f>
        <v>3303</v>
      </c>
      <c r="E61" s="71">
        <f>ACS_15_5YR_DP02_part!P56</f>
        <v>231</v>
      </c>
      <c r="F61" s="72">
        <f>ACS_15_5YR_DP02_part!Q56</f>
        <v>1</v>
      </c>
      <c r="G61" s="71">
        <f>ACS_15_5YR_DP02_part!T56</f>
        <v>93</v>
      </c>
      <c r="H61" s="71">
        <f>ACS_15_5YR_DP02_part!H56</f>
        <v>22445</v>
      </c>
      <c r="I61" s="71">
        <f>ACS_15_5YR_DP02_part!V56</f>
        <v>138</v>
      </c>
      <c r="J61" s="71">
        <f>ACS_15_5YR_DP02_part!AZ56</f>
        <v>21184</v>
      </c>
      <c r="K61" s="71">
        <f>ACS_15_5YR_DP02_part!BD56</f>
        <v>913</v>
      </c>
      <c r="L61" s="72">
        <f>ACS_15_5YR_DP02_part!BE56</f>
        <v>4.3</v>
      </c>
      <c r="M61" s="78">
        <f>Table_9L_GA_age_gender!F57</f>
        <v>1310.8345460250002</v>
      </c>
      <c r="N61" s="58">
        <f>Table_9L_GA_age_gender!AN57/M61*100</f>
        <v>9.0938296947146924</v>
      </c>
      <c r="O61" s="58">
        <f>Table_9L_GA_age_gender!BV57/M61*100</f>
        <v>48.11067994106498</v>
      </c>
      <c r="P61" s="98">
        <f>gdx_GA!C56</f>
        <v>15530.952865106505</v>
      </c>
      <c r="Q61" s="58">
        <f>gdx_GA!F56/gdx_GA!C56*100</f>
        <v>3.1004536822840834</v>
      </c>
      <c r="R61" s="58">
        <f>gdx_GA!D56/gdx_GA!C56*100</f>
        <v>41.457449880399508</v>
      </c>
      <c r="S61" s="58">
        <f>gdx_GA!I56/gdx_GA!C56*100</f>
        <v>0.32283273560534481</v>
      </c>
      <c r="T61" s="58">
        <f>gdx_GA!J56/gdx_GA!C56*100</f>
        <v>55.119263701711063</v>
      </c>
      <c r="U61" s="4"/>
      <c r="V61" s="3"/>
      <c r="W61" s="3"/>
      <c r="X61" s="3"/>
      <c r="Y61" s="3"/>
    </row>
    <row r="62" spans="1:25">
      <c r="A62" t="s">
        <v>54</v>
      </c>
      <c r="B62" s="71">
        <f>ACS_15_5YR_DP02_part!D57</f>
        <v>10814</v>
      </c>
      <c r="C62" s="71">
        <f>ACS_15_5YR_DP02_part!J57</f>
        <v>7945</v>
      </c>
      <c r="D62" s="71">
        <f>ACS_15_5YR_DP02_part!L57</f>
        <v>2242</v>
      </c>
      <c r="E62" s="71">
        <f>ACS_15_5YR_DP02_part!P57</f>
        <v>568</v>
      </c>
      <c r="F62" s="72">
        <f>ACS_15_5YR_DP02_part!Q57</f>
        <v>5.3</v>
      </c>
      <c r="G62" s="71">
        <f>ACS_15_5YR_DP02_part!T57</f>
        <v>72</v>
      </c>
      <c r="H62" s="71">
        <f>ACS_15_5YR_DP02_part!H57</f>
        <v>10187</v>
      </c>
      <c r="I62" s="71">
        <f>ACS_15_5YR_DP02_part!V57</f>
        <v>496</v>
      </c>
      <c r="J62" s="71">
        <f>ACS_15_5YR_DP02_part!AZ57</f>
        <v>10016</v>
      </c>
      <c r="K62" s="71">
        <f>ACS_15_5YR_DP02_part!BD57</f>
        <v>1279</v>
      </c>
      <c r="L62" s="72">
        <f>ACS_15_5YR_DP02_part!BE57</f>
        <v>12.8</v>
      </c>
      <c r="M62" s="78">
        <f>Table_9L_GA_age_gender!F58</f>
        <v>779.63364032620007</v>
      </c>
      <c r="N62" s="58">
        <f>Table_9L_GA_age_gender!AN58/M62*100</f>
        <v>6.4915187709222835</v>
      </c>
      <c r="O62" s="58">
        <f>Table_9L_GA_age_gender!BV58/M62*100</f>
        <v>36.696721953467176</v>
      </c>
      <c r="P62" s="98">
        <f>gdx_GA!C57</f>
        <v>5447.1467354720862</v>
      </c>
      <c r="Q62" s="58">
        <f>gdx_GA!F57/gdx_GA!C57*100</f>
        <v>5.6156005126138675</v>
      </c>
      <c r="R62" s="58">
        <f>gdx_GA!D57/gdx_GA!C57*100</f>
        <v>55.930290626473479</v>
      </c>
      <c r="S62" s="58">
        <f>gdx_GA!I57/gdx_GA!C57*100</f>
        <v>0.16037754120172201</v>
      </c>
      <c r="T62" s="58">
        <f>gdx_GA!J57/gdx_GA!C57*100</f>
        <v>38.293731319710943</v>
      </c>
      <c r="U62" s="4"/>
      <c r="V62" s="3"/>
      <c r="W62" s="3"/>
      <c r="X62" s="3"/>
      <c r="Y62" s="3"/>
    </row>
    <row r="63" spans="1:25">
      <c r="A63" t="s">
        <v>55</v>
      </c>
      <c r="B63" s="71">
        <f>ACS_15_5YR_DP02_part!D58</f>
        <v>23742</v>
      </c>
      <c r="C63" s="71">
        <f>ACS_15_5YR_DP02_part!J58</f>
        <v>12116</v>
      </c>
      <c r="D63" s="71">
        <f>ACS_15_5YR_DP02_part!L58</f>
        <v>11099</v>
      </c>
      <c r="E63" s="71">
        <f>ACS_15_5YR_DP02_part!P58</f>
        <v>380</v>
      </c>
      <c r="F63" s="72">
        <f>ACS_15_5YR_DP02_part!Q58</f>
        <v>1.6</v>
      </c>
      <c r="G63" s="71">
        <f>ACS_15_5YR_DP02_part!T58</f>
        <v>224</v>
      </c>
      <c r="H63" s="71">
        <f>ACS_15_5YR_DP02_part!H58</f>
        <v>23215</v>
      </c>
      <c r="I63" s="71">
        <f>ACS_15_5YR_DP02_part!V58</f>
        <v>156</v>
      </c>
      <c r="J63" s="71">
        <f>ACS_15_5YR_DP02_part!AZ58</f>
        <v>22762</v>
      </c>
      <c r="K63" s="71">
        <f>ACS_15_5YR_DP02_part!BD58</f>
        <v>852</v>
      </c>
      <c r="L63" s="72">
        <f>ACS_15_5YR_DP02_part!BE58</f>
        <v>3.7</v>
      </c>
      <c r="M63" s="78">
        <f>Table_9L_GA_age_gender!F59</f>
        <v>2053.2415461524001</v>
      </c>
      <c r="N63" s="58">
        <f>Table_9L_GA_age_gender!AN59/M63*100</f>
        <v>4.6616888179456106</v>
      </c>
      <c r="O63" s="58">
        <f>Table_9L_GA_age_gender!BV59/M63*100</f>
        <v>65.980788268826757</v>
      </c>
      <c r="P63" s="98">
        <f>gdx_GA!C58</f>
        <v>15308.808559919653</v>
      </c>
      <c r="Q63" s="58">
        <f>gdx_GA!F58/gdx_GA!C58*100</f>
        <v>1.1162593047730742</v>
      </c>
      <c r="R63" s="58">
        <f>gdx_GA!D58/gdx_GA!C58*100</f>
        <v>65.063084178069289</v>
      </c>
      <c r="S63" s="58">
        <f>gdx_GA!I58/gdx_GA!C58*100</f>
        <v>0.46722120614444079</v>
      </c>
      <c r="T63" s="58">
        <f>gdx_GA!J58/gdx_GA!C58*100</f>
        <v>33.353435311013207</v>
      </c>
      <c r="U63" s="4"/>
      <c r="V63" s="3"/>
      <c r="W63" s="3"/>
      <c r="X63" s="3"/>
      <c r="Y63" s="3"/>
    </row>
    <row r="64" spans="1:25">
      <c r="A64" t="s">
        <v>56</v>
      </c>
      <c r="B64" s="71">
        <f>ACS_15_5YR_DP02_part!D59</f>
        <v>108655</v>
      </c>
      <c r="C64" s="71">
        <f>ACS_15_5YR_DP02_part!J59</f>
        <v>44957</v>
      </c>
      <c r="D64" s="71">
        <f>ACS_15_5YR_DP02_part!L59</f>
        <v>51699</v>
      </c>
      <c r="E64" s="71">
        <f>ACS_15_5YR_DP02_part!P59</f>
        <v>10131</v>
      </c>
      <c r="F64" s="72">
        <f>ACS_15_5YR_DP02_part!Q59</f>
        <v>9.3000000000000007</v>
      </c>
      <c r="G64" s="71">
        <f>ACS_15_5YR_DP02_part!T59</f>
        <v>5096</v>
      </c>
      <c r="H64" s="71">
        <f>ACS_15_5YR_DP02_part!H59</f>
        <v>96656</v>
      </c>
      <c r="I64" s="71">
        <f>ACS_15_5YR_DP02_part!V59</f>
        <v>5035</v>
      </c>
      <c r="J64" s="71">
        <f>ACS_15_5YR_DP02_part!AZ59</f>
        <v>104099</v>
      </c>
      <c r="K64" s="71">
        <f>ACS_15_5YR_DP02_part!BD59</f>
        <v>12247</v>
      </c>
      <c r="L64" s="72">
        <f>ACS_15_5YR_DP02_part!BE59</f>
        <v>11.8</v>
      </c>
      <c r="M64" s="78">
        <f>Table_9L_GA_age_gender!F60</f>
        <v>11032.452143466</v>
      </c>
      <c r="N64" s="58">
        <f>Table_9L_GA_age_gender!AN60/M64*100</f>
        <v>9.9876528076180531</v>
      </c>
      <c r="O64" s="58">
        <f>Table_9L_GA_age_gender!BV60/M64*100</f>
        <v>41.126973144435851</v>
      </c>
      <c r="P64" s="98">
        <f>gdx_GA!C59</f>
        <v>68492.413940041297</v>
      </c>
      <c r="Q64" s="58">
        <f>gdx_GA!F59/gdx_GA!C59*100</f>
        <v>7.8028772714573966</v>
      </c>
      <c r="R64" s="58">
        <f>gdx_GA!D59/gdx_GA!C59*100</f>
        <v>71.490404824780626</v>
      </c>
      <c r="S64" s="58">
        <f>gdx_GA!I59/gdx_GA!C59*100</f>
        <v>1.3619362296335464</v>
      </c>
      <c r="T64" s="58">
        <f>gdx_GA!J59/gdx_GA!C59*100</f>
        <v>19.344781674128434</v>
      </c>
      <c r="U64" s="4"/>
      <c r="V64" s="3"/>
      <c r="W64" s="3"/>
      <c r="X64" s="3"/>
      <c r="Y64" s="3"/>
    </row>
    <row r="65" spans="1:25">
      <c r="A65" t="s">
        <v>57</v>
      </c>
      <c r="B65" s="71">
        <f>ACS_15_5YR_DP02_part!D60</f>
        <v>96169</v>
      </c>
      <c r="C65" s="71">
        <f>ACS_15_5YR_DP02_part!J60</f>
        <v>68147</v>
      </c>
      <c r="D65" s="71">
        <f>ACS_15_5YR_DP02_part!L60</f>
        <v>21031</v>
      </c>
      <c r="E65" s="71">
        <f>ACS_15_5YR_DP02_part!P60</f>
        <v>6275</v>
      </c>
      <c r="F65" s="72">
        <f>ACS_15_5YR_DP02_part!Q60</f>
        <v>6.5</v>
      </c>
      <c r="G65" s="71">
        <f>ACS_15_5YR_DP02_part!T60</f>
        <v>1567</v>
      </c>
      <c r="H65" s="71">
        <f>ACS_15_5YR_DP02_part!H60</f>
        <v>89178</v>
      </c>
      <c r="I65" s="71">
        <f>ACS_15_5YR_DP02_part!V60</f>
        <v>4708</v>
      </c>
      <c r="J65" s="71">
        <f>ACS_15_5YR_DP02_part!AZ60</f>
        <v>90039</v>
      </c>
      <c r="K65" s="71">
        <f>ACS_15_5YR_DP02_part!BD60</f>
        <v>8586</v>
      </c>
      <c r="L65" s="72">
        <f>ACS_15_5YR_DP02_part!BE60</f>
        <v>9.5</v>
      </c>
      <c r="M65" s="78">
        <f>Table_9L_GA_age_gender!F61</f>
        <v>6566.6362113989999</v>
      </c>
      <c r="N65" s="58">
        <f>Table_9L_GA_age_gender!AN61/M65*100</f>
        <v>7.4981380418834123</v>
      </c>
      <c r="O65" s="58">
        <f>Table_9L_GA_age_gender!BV61/M65*100</f>
        <v>55.620031076472202</v>
      </c>
      <c r="P65" s="98">
        <f>gdx_GA!C60</f>
        <v>33108.740407393343</v>
      </c>
      <c r="Q65" s="58">
        <f>gdx_GA!F60/gdx_GA!C60*100</f>
        <v>4.8037707881053695</v>
      </c>
      <c r="R65" s="58">
        <f>gdx_GA!D60/gdx_GA!C60*100</f>
        <v>64.554201509965282</v>
      </c>
      <c r="S65" s="58">
        <f>gdx_GA!I60/gdx_GA!C60*100</f>
        <v>1.5237124511307194</v>
      </c>
      <c r="T65" s="58">
        <f>gdx_GA!J60/gdx_GA!C60*100</f>
        <v>29.118315250798616</v>
      </c>
      <c r="U65" s="4"/>
      <c r="V65" s="3"/>
      <c r="W65" s="3"/>
      <c r="X65" s="3"/>
      <c r="Y65" s="3"/>
    </row>
    <row r="66" spans="1:25">
      <c r="A66" t="s">
        <v>58</v>
      </c>
      <c r="B66" s="71">
        <f>ACS_15_5YR_DP02_part!D61</f>
        <v>196236</v>
      </c>
      <c r="C66" s="71">
        <f>ACS_15_5YR_DP02_part!J61</f>
        <v>79646</v>
      </c>
      <c r="D66" s="71">
        <f>ACS_15_5YR_DP02_part!L61</f>
        <v>85947</v>
      </c>
      <c r="E66" s="71">
        <f>ACS_15_5YR_DP02_part!P61</f>
        <v>28244</v>
      </c>
      <c r="F66" s="72">
        <f>ACS_15_5YR_DP02_part!Q61</f>
        <v>14.4</v>
      </c>
      <c r="G66" s="71">
        <f>ACS_15_5YR_DP02_part!T61</f>
        <v>12503</v>
      </c>
      <c r="H66" s="71">
        <f>ACS_15_5YR_DP02_part!H61</f>
        <v>165593</v>
      </c>
      <c r="I66" s="71">
        <f>ACS_15_5YR_DP02_part!V61</f>
        <v>15741</v>
      </c>
      <c r="J66" s="71">
        <f>ACS_15_5YR_DP02_part!AZ61</f>
        <v>183422</v>
      </c>
      <c r="K66" s="71">
        <f>ACS_15_5YR_DP02_part!BD61</f>
        <v>34130</v>
      </c>
      <c r="L66" s="72">
        <f>ACS_15_5YR_DP02_part!BE61</f>
        <v>18.600000000000001</v>
      </c>
      <c r="M66" s="78">
        <f>Table_9L_GA_age_gender!F62</f>
        <v>12305.128747365601</v>
      </c>
      <c r="N66" s="58">
        <f>Table_9L_GA_age_gender!AN62/M66*100</f>
        <v>7.7429237050411164</v>
      </c>
      <c r="O66" s="58">
        <f>Table_9L_GA_age_gender!BV62/M66*100</f>
        <v>44.454444143436596</v>
      </c>
      <c r="P66" s="98">
        <f>gdx_GA!C61</f>
        <v>34564.984256343487</v>
      </c>
      <c r="Q66" s="58">
        <f>gdx_GA!F61/gdx_GA!C61*100</f>
        <v>6.5403646164980174</v>
      </c>
      <c r="R66" s="58">
        <f>gdx_GA!D61/gdx_GA!C61*100</f>
        <v>57.947976632808896</v>
      </c>
      <c r="S66" s="58">
        <f>gdx_GA!I61/gdx_GA!C61*100</f>
        <v>2.1897825683548269</v>
      </c>
      <c r="T66" s="58">
        <f>gdx_GA!J61/gdx_GA!C61*100</f>
        <v>33.321876182338258</v>
      </c>
      <c r="U66" s="4"/>
      <c r="V66" s="3"/>
      <c r="W66" s="3"/>
      <c r="X66" s="3"/>
      <c r="Y66" s="3"/>
    </row>
    <row r="67" spans="1:25">
      <c r="A67" t="s">
        <v>59</v>
      </c>
      <c r="B67" s="71">
        <f>ACS_15_5YR_DP02_part!D62</f>
        <v>22110</v>
      </c>
      <c r="C67" s="71">
        <f>ACS_15_5YR_DP02_part!J62</f>
        <v>15922</v>
      </c>
      <c r="D67" s="71">
        <f>ACS_15_5YR_DP02_part!L62</f>
        <v>5401</v>
      </c>
      <c r="E67" s="71">
        <f>ACS_15_5YR_DP02_part!P62</f>
        <v>669</v>
      </c>
      <c r="F67" s="72">
        <f>ACS_15_5YR_DP02_part!Q62</f>
        <v>3</v>
      </c>
      <c r="G67" s="71">
        <f>ACS_15_5YR_DP02_part!T62</f>
        <v>226</v>
      </c>
      <c r="H67" s="71">
        <f>ACS_15_5YR_DP02_part!H62</f>
        <v>21323</v>
      </c>
      <c r="I67" s="71">
        <f>ACS_15_5YR_DP02_part!V62</f>
        <v>443</v>
      </c>
      <c r="J67" s="71">
        <f>ACS_15_5YR_DP02_part!AZ62</f>
        <v>20832</v>
      </c>
      <c r="K67" s="71">
        <f>ACS_15_5YR_DP02_part!BD62</f>
        <v>1094</v>
      </c>
      <c r="L67" s="72">
        <f>ACS_15_5YR_DP02_part!BE62</f>
        <v>5.3</v>
      </c>
      <c r="M67" s="78">
        <f>Table_9L_GA_age_gender!F63</f>
        <v>1829.9266742488001</v>
      </c>
      <c r="N67" s="58">
        <f>Table_9L_GA_age_gender!AN63/M67*100</f>
        <v>4.7990863204860785</v>
      </c>
      <c r="O67" s="58">
        <f>Table_9L_GA_age_gender!BV63/M67*100</f>
        <v>46.669438159557984</v>
      </c>
      <c r="P67" s="98">
        <f>gdx_GA!C62</f>
        <v>10198.418547395571</v>
      </c>
      <c r="Q67" s="58">
        <f>gdx_GA!F62/gdx_GA!C62*100</f>
        <v>3.9238534694400626</v>
      </c>
      <c r="R67" s="58">
        <f>gdx_GA!D62/gdx_GA!C62*100</f>
        <v>55.755840707794071</v>
      </c>
      <c r="S67" s="58">
        <f>gdx_GA!I62/gdx_GA!C62*100</f>
        <v>0.52180639334115264</v>
      </c>
      <c r="T67" s="58">
        <f>gdx_GA!J62/gdx_GA!C62*100</f>
        <v>39.798499429424716</v>
      </c>
      <c r="U67" s="4"/>
      <c r="V67" s="3"/>
      <c r="W67" s="3"/>
      <c r="X67" s="3"/>
      <c r="Y67" s="3"/>
    </row>
    <row r="68" spans="1:25">
      <c r="A68" t="s">
        <v>60</v>
      </c>
      <c r="B68" s="71">
        <f>ACS_15_5YR_DP02_part!D63</f>
        <v>983903</v>
      </c>
      <c r="C68" s="71">
        <f>ACS_15_5YR_DP02_part!J63</f>
        <v>449171</v>
      </c>
      <c r="D68" s="71">
        <f>ACS_15_5YR_DP02_part!L63</f>
        <v>399301</v>
      </c>
      <c r="E68" s="71">
        <f>ACS_15_5YR_DP02_part!P63</f>
        <v>121926</v>
      </c>
      <c r="F68" s="72">
        <f>ACS_15_5YR_DP02_part!Q63</f>
        <v>12.4</v>
      </c>
      <c r="G68" s="71">
        <f>ACS_15_5YR_DP02_part!T63</f>
        <v>48848</v>
      </c>
      <c r="H68" s="71">
        <f>ACS_15_5YR_DP02_part!H63</f>
        <v>848472</v>
      </c>
      <c r="I68" s="71">
        <f>ACS_15_5YR_DP02_part!V63</f>
        <v>73078</v>
      </c>
      <c r="J68" s="71">
        <f>ACS_15_5YR_DP02_part!AZ63</f>
        <v>920128</v>
      </c>
      <c r="K68" s="71">
        <f>ACS_15_5YR_DP02_part!BD63</f>
        <v>152059</v>
      </c>
      <c r="L68" s="72">
        <f>ACS_15_5YR_DP02_part!BE63</f>
        <v>16.5</v>
      </c>
      <c r="M68" s="78">
        <f>Table_9L_GA_age_gender!F64</f>
        <v>45631.917086440008</v>
      </c>
      <c r="N68" s="58">
        <f>Table_9L_GA_age_gender!AN64/M68*100</f>
        <v>13.559465035885292</v>
      </c>
      <c r="O68" s="58">
        <f>Table_9L_GA_age_gender!BV64/M68*100</f>
        <v>39.292974558739559</v>
      </c>
      <c r="P68" s="98">
        <f>gdx_GA!C63</f>
        <v>396754.91135979653</v>
      </c>
      <c r="Q68" s="58">
        <f>gdx_GA!F63/gdx_GA!C63*100</f>
        <v>9.7343755286184859</v>
      </c>
      <c r="R68" s="58">
        <f>gdx_GA!D63/gdx_GA!C63*100</f>
        <v>49.290344089188871</v>
      </c>
      <c r="S68" s="58">
        <f>gdx_GA!I63/gdx_GA!C63*100</f>
        <v>1.2940328784850541</v>
      </c>
      <c r="T68" s="58">
        <f>gdx_GA!J63/gdx_GA!C63*100</f>
        <v>38.933459855703028</v>
      </c>
      <c r="U68" s="4"/>
      <c r="V68" s="3"/>
      <c r="W68" s="3"/>
      <c r="X68" s="3"/>
      <c r="Y68" s="3"/>
    </row>
    <row r="69" spans="1:25">
      <c r="A69" t="s">
        <v>61</v>
      </c>
      <c r="B69" s="71">
        <f>ACS_15_5YR_DP02_part!D64</f>
        <v>28673</v>
      </c>
      <c r="C69" s="71">
        <f>ACS_15_5YR_DP02_part!J64</f>
        <v>17163</v>
      </c>
      <c r="D69" s="71">
        <f>ACS_15_5YR_DP02_part!L64</f>
        <v>9539</v>
      </c>
      <c r="E69" s="71">
        <f>ACS_15_5YR_DP02_part!P64</f>
        <v>1789</v>
      </c>
      <c r="F69" s="72">
        <f>ACS_15_5YR_DP02_part!Q64</f>
        <v>6.2</v>
      </c>
      <c r="G69" s="71">
        <f>ACS_15_5YR_DP02_part!T64</f>
        <v>461</v>
      </c>
      <c r="H69" s="71">
        <f>ACS_15_5YR_DP02_part!H64</f>
        <v>26702</v>
      </c>
      <c r="I69" s="71">
        <f>ACS_15_5YR_DP02_part!V64</f>
        <v>1328</v>
      </c>
      <c r="J69" s="71">
        <f>ACS_15_5YR_DP02_part!AZ64</f>
        <v>27194</v>
      </c>
      <c r="K69" s="71">
        <f>ACS_15_5YR_DP02_part!BD64</f>
        <v>2686</v>
      </c>
      <c r="L69" s="72">
        <f>ACS_15_5YR_DP02_part!BE64</f>
        <v>9.9</v>
      </c>
      <c r="M69" s="78">
        <f>Table_9L_GA_age_gender!F65</f>
        <v>2595.5260759715002</v>
      </c>
      <c r="N69" s="58">
        <f>Table_9L_GA_age_gender!AN65/M69*100</f>
        <v>5.2965888293009593</v>
      </c>
      <c r="O69" s="58">
        <f>Table_9L_GA_age_gender!BV65/M69*100</f>
        <v>56.079292480684849</v>
      </c>
      <c r="P69" s="98">
        <f>gdx_GA!C64</f>
        <v>17500.356791160255</v>
      </c>
      <c r="Q69" s="58">
        <f>gdx_GA!F64/gdx_GA!C64*100</f>
        <v>2.071672048327212</v>
      </c>
      <c r="R69" s="58">
        <f>gdx_GA!D64/gdx_GA!C64*100</f>
        <v>64.262112676929007</v>
      </c>
      <c r="S69" s="58">
        <f>gdx_GA!I64/gdx_GA!C64*100</f>
        <v>0.84120570658513905</v>
      </c>
      <c r="T69" s="58">
        <f>gdx_GA!J64/gdx_GA!C64*100</f>
        <v>32.825009568158649</v>
      </c>
      <c r="U69" s="4"/>
      <c r="V69" s="3"/>
      <c r="W69" s="3"/>
      <c r="X69" s="3"/>
      <c r="Y69" s="3"/>
    </row>
    <row r="70" spans="1:25">
      <c r="A70" t="s">
        <v>62</v>
      </c>
      <c r="B70" s="71">
        <f>ACS_15_5YR_DP02_part!D65</f>
        <v>3087</v>
      </c>
      <c r="C70" s="71">
        <f>ACS_15_5YR_DP02_part!J65</f>
        <v>2748</v>
      </c>
      <c r="D70" s="71">
        <f>ACS_15_5YR_DP02_part!L65</f>
        <v>304</v>
      </c>
      <c r="E70" s="71">
        <f>ACS_15_5YR_DP02_part!P65</f>
        <v>24</v>
      </c>
      <c r="F70" s="72">
        <f>ACS_15_5YR_DP02_part!Q65</f>
        <v>0.8</v>
      </c>
      <c r="G70" s="71">
        <f>ACS_15_5YR_DP02_part!T65</f>
        <v>7</v>
      </c>
      <c r="H70" s="71">
        <f>ACS_15_5YR_DP02_part!H65</f>
        <v>3052</v>
      </c>
      <c r="I70" s="71">
        <f>ACS_15_5YR_DP02_part!V65</f>
        <v>17</v>
      </c>
      <c r="J70" s="71">
        <f>ACS_15_5YR_DP02_part!AZ65</f>
        <v>2931</v>
      </c>
      <c r="K70" s="71">
        <f>ACS_15_5YR_DP02_part!BD65</f>
        <v>26</v>
      </c>
      <c r="L70" s="72">
        <f>ACS_15_5YR_DP02_part!BE65</f>
        <v>0.9</v>
      </c>
      <c r="M70" s="78">
        <f>Table_9L_GA_age_gender!F66</f>
        <v>162.58808335329999</v>
      </c>
      <c r="N70" s="58">
        <f>Table_9L_GA_age_gender!AN66/M70*100</f>
        <v>8.6207111525160371</v>
      </c>
      <c r="O70" s="58">
        <f>Table_9L_GA_age_gender!BV66/M70*100</f>
        <v>51.693392698754714</v>
      </c>
      <c r="P70" s="98">
        <f>gdx_GA!C65</f>
        <v>1593.6423411742103</v>
      </c>
      <c r="Q70" s="58">
        <f>gdx_GA!F65/gdx_GA!C65*100</f>
        <v>5.7511022161013852</v>
      </c>
      <c r="R70" s="58">
        <f>gdx_GA!D65/gdx_GA!C65*100</f>
        <v>41.926659623494487</v>
      </c>
      <c r="S70" s="58">
        <f>gdx_GA!I65/gdx_GA!C65*100</f>
        <v>3.1827091116710853</v>
      </c>
      <c r="T70" s="58">
        <f>gdx_GA!J65/gdx_GA!C65*100</f>
        <v>49.139529048733039</v>
      </c>
      <c r="U70" s="4"/>
      <c r="V70" s="3"/>
      <c r="W70" s="3"/>
      <c r="X70" s="3"/>
      <c r="Y70" s="3"/>
    </row>
    <row r="71" spans="1:25">
      <c r="A71" t="s">
        <v>63</v>
      </c>
      <c r="B71" s="71">
        <f>ACS_15_5YR_DP02_part!D66</f>
        <v>81743</v>
      </c>
      <c r="C71" s="71">
        <f>ACS_15_5YR_DP02_part!J66</f>
        <v>48481</v>
      </c>
      <c r="D71" s="71">
        <f>ACS_15_5YR_DP02_part!L66</f>
        <v>27755</v>
      </c>
      <c r="E71" s="71">
        <f>ACS_15_5YR_DP02_part!P66</f>
        <v>4504</v>
      </c>
      <c r="F71" s="72">
        <f>ACS_15_5YR_DP02_part!Q66</f>
        <v>5.5</v>
      </c>
      <c r="G71" s="71">
        <f>ACS_15_5YR_DP02_part!T66</f>
        <v>1727</v>
      </c>
      <c r="H71" s="71">
        <f>ACS_15_5YR_DP02_part!H66</f>
        <v>76236</v>
      </c>
      <c r="I71" s="71">
        <f>ACS_15_5YR_DP02_part!V66</f>
        <v>2777</v>
      </c>
      <c r="J71" s="71">
        <f>ACS_15_5YR_DP02_part!AZ66</f>
        <v>76690</v>
      </c>
      <c r="K71" s="71">
        <f>ACS_15_5YR_DP02_part!BD66</f>
        <v>6944</v>
      </c>
      <c r="L71" s="72">
        <f>ACS_15_5YR_DP02_part!BE66</f>
        <v>9.1</v>
      </c>
      <c r="M71" s="78">
        <f>Table_9L_GA_age_gender!F67</f>
        <v>7613.9463636389992</v>
      </c>
      <c r="N71" s="58">
        <f>Table_9L_GA_age_gender!AN67/M71*100</f>
        <v>12.342025718708555</v>
      </c>
      <c r="O71" s="58">
        <f>Table_9L_GA_age_gender!BV67/M71*100</f>
        <v>45.224745914985299</v>
      </c>
      <c r="P71" s="98">
        <f>gdx_GA!C66</f>
        <v>46872.334398212195</v>
      </c>
      <c r="Q71" s="58">
        <f>gdx_GA!F66/gdx_GA!C66*100</f>
        <v>4.7881848190723</v>
      </c>
      <c r="R71" s="58">
        <f>gdx_GA!D66/gdx_GA!C66*100</f>
        <v>57.677878320118758</v>
      </c>
      <c r="S71" s="58">
        <f>gdx_GA!I66/gdx_GA!C66*100</f>
        <v>1.3902358573906544</v>
      </c>
      <c r="T71" s="58">
        <f>gdx_GA!J66/gdx_GA!C66*100</f>
        <v>36.143701003418286</v>
      </c>
      <c r="U71" s="4"/>
      <c r="V71" s="3"/>
      <c r="W71" s="3"/>
      <c r="X71" s="3"/>
      <c r="Y71" s="3"/>
    </row>
    <row r="72" spans="1:25">
      <c r="A72" t="s">
        <v>64</v>
      </c>
      <c r="B72" s="71">
        <f>ACS_15_5YR_DP02_part!D67</f>
        <v>55889</v>
      </c>
      <c r="C72" s="71">
        <f>ACS_15_5YR_DP02_part!J67</f>
        <v>37148</v>
      </c>
      <c r="D72" s="71">
        <f>ACS_15_5YR_DP02_part!L67</f>
        <v>13196</v>
      </c>
      <c r="E72" s="71">
        <f>ACS_15_5YR_DP02_part!P67</f>
        <v>5262</v>
      </c>
      <c r="F72" s="72">
        <f>ACS_15_5YR_DP02_part!Q67</f>
        <v>9.4</v>
      </c>
      <c r="G72" s="71">
        <f>ACS_15_5YR_DP02_part!T67</f>
        <v>1273</v>
      </c>
      <c r="H72" s="71">
        <f>ACS_15_5YR_DP02_part!H67</f>
        <v>50344</v>
      </c>
      <c r="I72" s="71">
        <f>ACS_15_5YR_DP02_part!V67</f>
        <v>3989</v>
      </c>
      <c r="J72" s="71">
        <f>ACS_15_5YR_DP02_part!AZ67</f>
        <v>52199</v>
      </c>
      <c r="K72" s="71">
        <f>ACS_15_5YR_DP02_part!BD67</f>
        <v>8021</v>
      </c>
      <c r="L72" s="72">
        <f>ACS_15_5YR_DP02_part!BE67</f>
        <v>15.4</v>
      </c>
      <c r="M72" s="78">
        <f>Table_9L_GA_age_gender!F68</f>
        <v>3525.3509194748003</v>
      </c>
      <c r="N72" s="58">
        <f>Table_9L_GA_age_gender!AN68/M72*100</f>
        <v>4.4950194503873062</v>
      </c>
      <c r="O72" s="58">
        <f>Table_9L_GA_age_gender!BV68/M72*100</f>
        <v>50.160615768294733</v>
      </c>
      <c r="P72" s="98">
        <f>gdx_GA!C67</f>
        <v>18439.375235346597</v>
      </c>
      <c r="Q72" s="58">
        <f>gdx_GA!F67/gdx_GA!C67*100</f>
        <v>4.1902775454066328</v>
      </c>
      <c r="R72" s="58">
        <f>gdx_GA!D67/gdx_GA!C67*100</f>
        <v>64.043747953904173</v>
      </c>
      <c r="S72" s="58">
        <f>gdx_GA!I67/gdx_GA!C67*100</f>
        <v>0.66391078025968109</v>
      </c>
      <c r="T72" s="58">
        <f>gdx_GA!J67/gdx_GA!C67*100</f>
        <v>31.102063720429502</v>
      </c>
      <c r="U72" s="4"/>
      <c r="V72" s="3"/>
      <c r="W72" s="3"/>
      <c r="X72" s="3"/>
      <c r="Y72" s="3"/>
    </row>
    <row r="73" spans="1:25">
      <c r="A73" t="s">
        <v>65</v>
      </c>
      <c r="B73" s="71">
        <f>ACS_15_5YR_DP02_part!D68</f>
        <v>25243</v>
      </c>
      <c r="C73" s="71">
        <f>ACS_15_5YR_DP02_part!J68</f>
        <v>16913</v>
      </c>
      <c r="D73" s="71">
        <f>ACS_15_5YR_DP02_part!L68</f>
        <v>6722</v>
      </c>
      <c r="E73" s="71">
        <f>ACS_15_5YR_DP02_part!P68</f>
        <v>1460</v>
      </c>
      <c r="F73" s="72">
        <f>ACS_15_5YR_DP02_part!Q68</f>
        <v>5.8</v>
      </c>
      <c r="G73" s="71">
        <f>ACS_15_5YR_DP02_part!T68</f>
        <v>100</v>
      </c>
      <c r="H73" s="71">
        <f>ACS_15_5YR_DP02_part!H68</f>
        <v>23635</v>
      </c>
      <c r="I73" s="71">
        <f>ACS_15_5YR_DP02_part!V68</f>
        <v>1360</v>
      </c>
      <c r="J73" s="71">
        <f>ACS_15_5YR_DP02_part!AZ68</f>
        <v>23498</v>
      </c>
      <c r="K73" s="71">
        <f>ACS_15_5YR_DP02_part!BD68</f>
        <v>2191</v>
      </c>
      <c r="L73" s="72">
        <f>ACS_15_5YR_DP02_part!BE68</f>
        <v>9.3000000000000007</v>
      </c>
      <c r="M73" s="78">
        <f>Table_9L_GA_age_gender!F69</f>
        <v>1666.934928288</v>
      </c>
      <c r="N73" s="58">
        <f>Table_9L_GA_age_gender!AN69/M73*100</f>
        <v>8.4492601275474701</v>
      </c>
      <c r="O73" s="58">
        <f>Table_9L_GA_age_gender!BV69/M73*100</f>
        <v>51.367855108082573</v>
      </c>
      <c r="P73" s="98">
        <f>gdx_GA!C68</f>
        <v>11229.962756681878</v>
      </c>
      <c r="Q73" s="58">
        <f>gdx_GA!F68/gdx_GA!C68*100</f>
        <v>5.0241128330037865</v>
      </c>
      <c r="R73" s="58">
        <f>gdx_GA!D68/gdx_GA!C68*100</f>
        <v>42.620266012477785</v>
      </c>
      <c r="S73" s="58">
        <f>gdx_GA!I68/gdx_GA!C68*100</f>
        <v>1.4236289421785913</v>
      </c>
      <c r="T73" s="58">
        <f>gdx_GA!J68/gdx_GA!C68*100</f>
        <v>50.931992212339829</v>
      </c>
      <c r="U73" s="4"/>
      <c r="V73" s="3"/>
      <c r="W73" s="3"/>
      <c r="X73" s="3"/>
      <c r="Y73" s="3"/>
    </row>
    <row r="74" spans="1:25">
      <c r="A74" t="s">
        <v>66</v>
      </c>
      <c r="B74" s="71">
        <f>ACS_15_5YR_DP02_part!D69</f>
        <v>16331</v>
      </c>
      <c r="C74" s="71">
        <f>ACS_15_5YR_DP02_part!J69</f>
        <v>11062</v>
      </c>
      <c r="D74" s="71">
        <f>ACS_15_5YR_DP02_part!L69</f>
        <v>4412</v>
      </c>
      <c r="E74" s="71">
        <f>ACS_15_5YR_DP02_part!P69</f>
        <v>795</v>
      </c>
      <c r="F74" s="72">
        <f>ACS_15_5YR_DP02_part!Q69</f>
        <v>4.9000000000000004</v>
      </c>
      <c r="G74" s="71">
        <f>ACS_15_5YR_DP02_part!T69</f>
        <v>151</v>
      </c>
      <c r="H74" s="71">
        <f>ACS_15_5YR_DP02_part!H69</f>
        <v>15474</v>
      </c>
      <c r="I74" s="71">
        <f>ACS_15_5YR_DP02_part!V69</f>
        <v>644</v>
      </c>
      <c r="J74" s="71">
        <f>ACS_15_5YR_DP02_part!AZ69</f>
        <v>15315</v>
      </c>
      <c r="K74" s="71">
        <f>ACS_15_5YR_DP02_part!BD69</f>
        <v>826</v>
      </c>
      <c r="L74" s="72">
        <f>ACS_15_5YR_DP02_part!BE69</f>
        <v>5.4</v>
      </c>
      <c r="M74" s="78">
        <f>Table_9L_GA_age_gender!F70</f>
        <v>1386.9003465792</v>
      </c>
      <c r="N74" s="58">
        <f>Table_9L_GA_age_gender!AN70/M74*100</f>
        <v>9.2136117081792666</v>
      </c>
      <c r="O74" s="58">
        <f>Table_9L_GA_age_gender!BV70/M74*100</f>
        <v>57.042948959276366</v>
      </c>
      <c r="P74" s="98">
        <f>gdx_GA!C69</f>
        <v>7648.9667738703029</v>
      </c>
      <c r="Q74" s="58">
        <f>gdx_GA!F69/gdx_GA!C69*100</f>
        <v>1.4387302658436936</v>
      </c>
      <c r="R74" s="58">
        <f>gdx_GA!D69/gdx_GA!C69*100</f>
        <v>62.58025615109262</v>
      </c>
      <c r="S74" s="58">
        <f>gdx_GA!I69/gdx_GA!C69*100</f>
        <v>1.9489168198408975</v>
      </c>
      <c r="T74" s="58">
        <f>gdx_GA!J69/gdx_GA!C69*100</f>
        <v>34.032096763222796</v>
      </c>
      <c r="U74" s="4"/>
      <c r="V74" s="3"/>
      <c r="W74" s="3"/>
      <c r="X74" s="3"/>
      <c r="Y74" s="3"/>
    </row>
    <row r="75" spans="1:25">
      <c r="A75" t="s">
        <v>67</v>
      </c>
      <c r="B75" s="71">
        <f>ACS_15_5YR_DP02_part!D70</f>
        <v>859234</v>
      </c>
      <c r="C75" s="71">
        <f>ACS_15_5YR_DP02_part!J70</f>
        <v>313093</v>
      </c>
      <c r="D75" s="71">
        <f>ACS_15_5YR_DP02_part!L70</f>
        <v>318132</v>
      </c>
      <c r="E75" s="71">
        <f>ACS_15_5YR_DP02_part!P70</f>
        <v>211561</v>
      </c>
      <c r="F75" s="72">
        <f>ACS_15_5YR_DP02_part!Q70</f>
        <v>24.6</v>
      </c>
      <c r="G75" s="71">
        <f>ACS_15_5YR_DP02_part!T70</f>
        <v>93035</v>
      </c>
      <c r="H75" s="71">
        <f>ACS_15_5YR_DP02_part!H70</f>
        <v>631225</v>
      </c>
      <c r="I75" s="71">
        <f>ACS_15_5YR_DP02_part!V70</f>
        <v>118526</v>
      </c>
      <c r="J75" s="71">
        <f>ACS_15_5YR_DP02_part!AZ70</f>
        <v>798114</v>
      </c>
      <c r="K75" s="71">
        <f>ACS_15_5YR_DP02_part!BD70</f>
        <v>267380</v>
      </c>
      <c r="L75" s="72">
        <f>ACS_15_5YR_DP02_part!BE70</f>
        <v>33.5</v>
      </c>
      <c r="M75" s="78">
        <f>Table_9L_GA_age_gender!F71</f>
        <v>45082.066790000012</v>
      </c>
      <c r="N75" s="58">
        <f>Table_9L_GA_age_gender!AN71/M75*100</f>
        <v>14.028974118380249</v>
      </c>
      <c r="O75" s="58">
        <f>Table_9L_GA_age_gender!BV71/M75*100</f>
        <v>35.432103049328703</v>
      </c>
      <c r="P75" s="98">
        <f>gdx_GA!C70</f>
        <v>242684.77616231472</v>
      </c>
      <c r="Q75" s="58">
        <f>gdx_GA!F70/gdx_GA!C70*100</f>
        <v>10.83987649163674</v>
      </c>
      <c r="R75" s="58">
        <f>gdx_GA!D70/gdx_GA!C70*100</f>
        <v>53.382939815454932</v>
      </c>
      <c r="S75" s="58">
        <f>gdx_GA!I70/gdx_GA!C70*100</f>
        <v>1.34947896270576</v>
      </c>
      <c r="T75" s="58">
        <f>gdx_GA!J70/gdx_GA!C70*100</f>
        <v>34.427704730202557</v>
      </c>
      <c r="U75" s="4"/>
      <c r="V75" s="3"/>
      <c r="W75" s="3"/>
      <c r="X75" s="3"/>
      <c r="Y75" s="3"/>
    </row>
    <row r="76" spans="1:25">
      <c r="A76" t="s">
        <v>68</v>
      </c>
      <c r="B76" s="71">
        <f>ACS_15_5YR_DP02_part!D71</f>
        <v>43527</v>
      </c>
      <c r="C76" s="71">
        <f>ACS_15_5YR_DP02_part!J71</f>
        <v>28497</v>
      </c>
      <c r="D76" s="71">
        <f>ACS_15_5YR_DP02_part!L71</f>
        <v>10775</v>
      </c>
      <c r="E76" s="71">
        <f>ACS_15_5YR_DP02_part!P71</f>
        <v>3919</v>
      </c>
      <c r="F76" s="72">
        <f>ACS_15_5YR_DP02_part!Q71</f>
        <v>9</v>
      </c>
      <c r="G76" s="71">
        <f>ACS_15_5YR_DP02_part!T71</f>
        <v>1231</v>
      </c>
      <c r="H76" s="71">
        <f>ACS_15_5YR_DP02_part!H71</f>
        <v>39272</v>
      </c>
      <c r="I76" s="71">
        <f>ACS_15_5YR_DP02_part!V71</f>
        <v>2688</v>
      </c>
      <c r="J76" s="71">
        <f>ACS_15_5YR_DP02_part!AZ71</f>
        <v>40933</v>
      </c>
      <c r="K76" s="71">
        <f>ACS_15_5YR_DP02_part!BD71</f>
        <v>6286</v>
      </c>
      <c r="L76" s="72">
        <f>ACS_15_5YR_DP02_part!BE71</f>
        <v>15.4</v>
      </c>
      <c r="M76" s="78">
        <f>Table_9L_GA_age_gender!F72</f>
        <v>3374.1871237144001</v>
      </c>
      <c r="N76" s="58">
        <f>Table_9L_GA_age_gender!AN72/M76*100</f>
        <v>5.4402770369275295</v>
      </c>
      <c r="O76" s="58">
        <f>Table_9L_GA_age_gender!BV72/M76*100</f>
        <v>53.631815687812235</v>
      </c>
      <c r="P76" s="98">
        <f>gdx_GA!C71</f>
        <v>18449.990368809704</v>
      </c>
      <c r="Q76" s="58">
        <f>gdx_GA!F71/gdx_GA!C71*100</f>
        <v>4.0846254384718099</v>
      </c>
      <c r="R76" s="58">
        <f>gdx_GA!D71/gdx_GA!C71*100</f>
        <v>63.576960017441749</v>
      </c>
      <c r="S76" s="58">
        <f>gdx_GA!I71/gdx_GA!C71*100</f>
        <v>1.6735347489502241</v>
      </c>
      <c r="T76" s="58">
        <f>gdx_GA!J71/gdx_GA!C71*100</f>
        <v>30.664879795136223</v>
      </c>
      <c r="U76" s="4"/>
      <c r="V76" s="3"/>
      <c r="W76" s="3"/>
      <c r="X76" s="3"/>
      <c r="Y76" s="3"/>
    </row>
    <row r="77" spans="1:25">
      <c r="A77" t="s">
        <v>69</v>
      </c>
      <c r="B77" s="71">
        <f>ACS_15_5YR_DP02_part!D72</f>
        <v>187916</v>
      </c>
      <c r="C77" s="71">
        <f>ACS_15_5YR_DP02_part!J72</f>
        <v>105033</v>
      </c>
      <c r="D77" s="71">
        <f>ACS_15_5YR_DP02_part!L72</f>
        <v>51435</v>
      </c>
      <c r="E77" s="71">
        <f>ACS_15_5YR_DP02_part!P72</f>
        <v>29508</v>
      </c>
      <c r="F77" s="72">
        <f>ACS_15_5YR_DP02_part!Q72</f>
        <v>15.7</v>
      </c>
      <c r="G77" s="71">
        <f>ACS_15_5YR_DP02_part!T72</f>
        <v>7382</v>
      </c>
      <c r="H77" s="71">
        <f>ACS_15_5YR_DP02_part!H72</f>
        <v>156468</v>
      </c>
      <c r="I77" s="71">
        <f>ACS_15_5YR_DP02_part!V72</f>
        <v>22126</v>
      </c>
      <c r="J77" s="71">
        <f>ACS_15_5YR_DP02_part!AZ72</f>
        <v>174576</v>
      </c>
      <c r="K77" s="71">
        <f>ACS_15_5YR_DP02_part!BD72</f>
        <v>47795</v>
      </c>
      <c r="L77" s="72">
        <f>ACS_15_5YR_DP02_part!BE72</f>
        <v>27.4</v>
      </c>
      <c r="M77" s="78">
        <f>Table_9L_GA_age_gender!F73</f>
        <v>12391.391377747001</v>
      </c>
      <c r="N77" s="58">
        <f>Table_9L_GA_age_gender!AN73/M77*100</f>
        <v>5.8746095065988859</v>
      </c>
      <c r="O77" s="58">
        <f>Table_9L_GA_age_gender!BV73/M77*100</f>
        <v>48.207961007629187</v>
      </c>
      <c r="P77" s="98">
        <f>gdx_GA!C72</f>
        <v>61653.539989083481</v>
      </c>
      <c r="Q77" s="58">
        <f>gdx_GA!F72/gdx_GA!C72*100</f>
        <v>5.496717626595407</v>
      </c>
      <c r="R77" s="58">
        <f>gdx_GA!D72/gdx_GA!C72*100</f>
        <v>57.614879869492555</v>
      </c>
      <c r="S77" s="58">
        <f>gdx_GA!I72/gdx_GA!C72*100</f>
        <v>1.9898662756708281</v>
      </c>
      <c r="T77" s="58">
        <f>gdx_GA!J72/gdx_GA!C72*100</f>
        <v>34.89853622824122</v>
      </c>
      <c r="U77" s="4"/>
      <c r="V77" s="3"/>
      <c r="W77" s="3"/>
      <c r="X77" s="3"/>
      <c r="Y77" s="3"/>
    </row>
    <row r="78" spans="1:25">
      <c r="A78" t="s">
        <v>70</v>
      </c>
      <c r="B78" s="71">
        <f>ACS_15_5YR_DP02_part!D73</f>
        <v>8881</v>
      </c>
      <c r="C78" s="71">
        <f>ACS_15_5YR_DP02_part!J73</f>
        <v>7398</v>
      </c>
      <c r="D78" s="71">
        <f>ACS_15_5YR_DP02_part!L73</f>
        <v>1165</v>
      </c>
      <c r="E78" s="71">
        <f>ACS_15_5YR_DP02_part!P73</f>
        <v>231</v>
      </c>
      <c r="F78" s="72">
        <f>ACS_15_5YR_DP02_part!Q73</f>
        <v>2.6</v>
      </c>
      <c r="G78" s="71">
        <f>ACS_15_5YR_DP02_part!T73</f>
        <v>26</v>
      </c>
      <c r="H78" s="71">
        <f>ACS_15_5YR_DP02_part!H73</f>
        <v>8563</v>
      </c>
      <c r="I78" s="71">
        <f>ACS_15_5YR_DP02_part!V73</f>
        <v>205</v>
      </c>
      <c r="J78" s="71">
        <f>ACS_15_5YR_DP02_part!AZ73</f>
        <v>8458</v>
      </c>
      <c r="K78" s="71">
        <f>ACS_15_5YR_DP02_part!BD73</f>
        <v>301</v>
      </c>
      <c r="L78" s="72">
        <f>ACS_15_5YR_DP02_part!BE73</f>
        <v>3.6</v>
      </c>
      <c r="M78" s="78">
        <f>Table_9L_GA_age_gender!F74</f>
        <v>697.39335609630007</v>
      </c>
      <c r="N78" s="58">
        <f>Table_9L_GA_age_gender!AN74/M78*100</f>
        <v>8.8622286851504892</v>
      </c>
      <c r="O78" s="58">
        <f>Table_9L_GA_age_gender!BV74/M78*100</f>
        <v>33.832110857207489</v>
      </c>
      <c r="P78" s="98">
        <f>gdx_GA!C73</f>
        <v>5755.0891600130153</v>
      </c>
      <c r="Q78" s="58">
        <f>gdx_GA!F73/gdx_GA!C73*100</f>
        <v>4.8003774106494506</v>
      </c>
      <c r="R78" s="58">
        <f>gdx_GA!D73/gdx_GA!C73*100</f>
        <v>52.912646795434071</v>
      </c>
      <c r="S78" s="58">
        <f>gdx_GA!I73/gdx_GA!C73*100</f>
        <v>0.19415859058514967</v>
      </c>
      <c r="T78" s="58">
        <f>gdx_GA!J73/gdx_GA!C73*100</f>
        <v>42.092817203331336</v>
      </c>
      <c r="U78" s="4"/>
      <c r="V78" s="3"/>
      <c r="W78" s="3"/>
      <c r="X78" s="3"/>
      <c r="Y78" s="3"/>
    </row>
    <row r="79" spans="1:25">
      <c r="A79" t="s">
        <v>71</v>
      </c>
      <c r="B79" s="71">
        <f>ACS_15_5YR_DP02_part!D74</f>
        <v>28565</v>
      </c>
      <c r="C79" s="71">
        <f>ACS_15_5YR_DP02_part!J74</f>
        <v>21852</v>
      </c>
      <c r="D79" s="71">
        <f>ACS_15_5YR_DP02_part!L74</f>
        <v>6045</v>
      </c>
      <c r="E79" s="71">
        <f>ACS_15_5YR_DP02_part!P74</f>
        <v>458</v>
      </c>
      <c r="F79" s="72">
        <f>ACS_15_5YR_DP02_part!Q74</f>
        <v>1.6</v>
      </c>
      <c r="G79" s="71">
        <f>ACS_15_5YR_DP02_part!T74</f>
        <v>313</v>
      </c>
      <c r="H79" s="71">
        <f>ACS_15_5YR_DP02_part!H74</f>
        <v>27897</v>
      </c>
      <c r="I79" s="71">
        <f>ACS_15_5YR_DP02_part!V74</f>
        <v>145</v>
      </c>
      <c r="J79" s="71">
        <f>ACS_15_5YR_DP02_part!AZ74</f>
        <v>26821</v>
      </c>
      <c r="K79" s="71">
        <f>ACS_15_5YR_DP02_part!BD74</f>
        <v>525</v>
      </c>
      <c r="L79" s="72">
        <f>ACS_15_5YR_DP02_part!BE74</f>
        <v>2</v>
      </c>
      <c r="M79" s="78">
        <f>Table_9L_GA_age_gender!F75</f>
        <v>2147.5069714460997</v>
      </c>
      <c r="N79" s="58">
        <f>Table_9L_GA_age_gender!AN75/M79*100</f>
        <v>5.6358730714899448</v>
      </c>
      <c r="O79" s="58">
        <f>Table_9L_GA_age_gender!BV75/M79*100</f>
        <v>46.987267675439362</v>
      </c>
      <c r="P79" s="98">
        <f>gdx_GA!C74</f>
        <v>11465.759163426135</v>
      </c>
      <c r="Q79" s="58">
        <f>gdx_GA!F74/gdx_GA!C74*100</f>
        <v>4.0955508772406564</v>
      </c>
      <c r="R79" s="58">
        <f>gdx_GA!D74/gdx_GA!C74*100</f>
        <v>59.656067273927484</v>
      </c>
      <c r="S79" s="58">
        <f>gdx_GA!I74/gdx_GA!C74*100</f>
        <v>1.3735854534811203</v>
      </c>
      <c r="T79" s="58">
        <f>gdx_GA!J74/gdx_GA!C74*100</f>
        <v>34.874796395350735</v>
      </c>
      <c r="U79" s="4"/>
      <c r="V79" s="3"/>
      <c r="W79" s="3"/>
      <c r="X79" s="3"/>
      <c r="Y79" s="3"/>
    </row>
    <row r="80" spans="1:25">
      <c r="A80" t="s">
        <v>72</v>
      </c>
      <c r="B80" s="71">
        <f>ACS_15_5YR_DP02_part!D75</f>
        <v>32776</v>
      </c>
      <c r="C80" s="71">
        <f>ACS_15_5YR_DP02_part!J75</f>
        <v>20005</v>
      </c>
      <c r="D80" s="71">
        <f>ACS_15_5YR_DP02_part!L75</f>
        <v>11202</v>
      </c>
      <c r="E80" s="71">
        <f>ACS_15_5YR_DP02_part!P75</f>
        <v>726</v>
      </c>
      <c r="F80" s="72">
        <f>ACS_15_5YR_DP02_part!Q75</f>
        <v>2.2000000000000002</v>
      </c>
      <c r="G80" s="71">
        <f>ACS_15_5YR_DP02_part!T75</f>
        <v>574</v>
      </c>
      <c r="H80" s="71">
        <f>ACS_15_5YR_DP02_part!H75</f>
        <v>31207</v>
      </c>
      <c r="I80" s="71">
        <f>ACS_15_5YR_DP02_part!V75</f>
        <v>152</v>
      </c>
      <c r="J80" s="71">
        <f>ACS_15_5YR_DP02_part!AZ75</f>
        <v>31183</v>
      </c>
      <c r="K80" s="71">
        <f>ACS_15_5YR_DP02_part!BD75</f>
        <v>1483</v>
      </c>
      <c r="L80" s="72">
        <f>ACS_15_5YR_DP02_part!BE75</f>
        <v>4.8</v>
      </c>
      <c r="M80" s="78">
        <f>Table_9L_GA_age_gender!F76</f>
        <v>4016.6966358997997</v>
      </c>
      <c r="N80" s="58">
        <f>Table_9L_GA_age_gender!AN76/M80*100</f>
        <v>14.462706688568844</v>
      </c>
      <c r="O80" s="58">
        <f>Table_9L_GA_age_gender!BV76/M80*100</f>
        <v>36.1820097350776</v>
      </c>
      <c r="P80" s="98">
        <f>gdx_GA!C75</f>
        <v>28044.975239378007</v>
      </c>
      <c r="Q80" s="58">
        <f>gdx_GA!F75/gdx_GA!C75*100</f>
        <v>8.1039686453665265</v>
      </c>
      <c r="R80" s="58">
        <f>gdx_GA!D75/gdx_GA!C75*100</f>
        <v>69.764436705681803</v>
      </c>
      <c r="S80" s="58">
        <f>gdx_GA!I75/gdx_GA!C75*100</f>
        <v>1.0768417423166814</v>
      </c>
      <c r="T80" s="58">
        <f>gdx_GA!J75/gdx_GA!C75*100</f>
        <v>21.054752906634981</v>
      </c>
      <c r="U80" s="4"/>
      <c r="V80" s="3"/>
      <c r="W80" s="3"/>
      <c r="X80" s="3"/>
      <c r="Y80" s="3"/>
    </row>
    <row r="81" spans="1:25">
      <c r="A81" t="s">
        <v>73</v>
      </c>
      <c r="B81" s="71">
        <f>ACS_15_5YR_DP02_part!D76</f>
        <v>25498</v>
      </c>
      <c r="C81" s="71">
        <f>ACS_15_5YR_DP02_part!J76</f>
        <v>15885</v>
      </c>
      <c r="D81" s="71">
        <f>ACS_15_5YR_DP02_part!L76</f>
        <v>8941</v>
      </c>
      <c r="E81" s="71">
        <f>ACS_15_5YR_DP02_part!P76</f>
        <v>565</v>
      </c>
      <c r="F81" s="72">
        <f>ACS_15_5YR_DP02_part!Q76</f>
        <v>2.2000000000000002</v>
      </c>
      <c r="G81" s="71">
        <f>ACS_15_5YR_DP02_part!T76</f>
        <v>149</v>
      </c>
      <c r="H81" s="71">
        <f>ACS_15_5YR_DP02_part!H76</f>
        <v>24826</v>
      </c>
      <c r="I81" s="71">
        <f>ACS_15_5YR_DP02_part!V76</f>
        <v>416</v>
      </c>
      <c r="J81" s="71">
        <f>ACS_15_5YR_DP02_part!AZ76</f>
        <v>24020</v>
      </c>
      <c r="K81" s="71">
        <f>ACS_15_5YR_DP02_part!BD76</f>
        <v>734</v>
      </c>
      <c r="L81" s="72">
        <f>ACS_15_5YR_DP02_part!BE76</f>
        <v>3.1</v>
      </c>
      <c r="M81" s="78">
        <f>Table_9L_GA_age_gender!F77</f>
        <v>2040.0317049505002</v>
      </c>
      <c r="N81" s="58">
        <f>Table_9L_GA_age_gender!AN77/M81*100</f>
        <v>6.7807204243355841</v>
      </c>
      <c r="O81" s="58">
        <f>Table_9L_GA_age_gender!BV77/M81*100</f>
        <v>59.308655916985252</v>
      </c>
      <c r="P81" s="98">
        <f>gdx_GA!C76</f>
        <v>8969.8035715750702</v>
      </c>
      <c r="Q81" s="58">
        <f>gdx_GA!F76/gdx_GA!C76*100</f>
        <v>2.2554563027568619</v>
      </c>
      <c r="R81" s="58">
        <f>gdx_GA!D76/gdx_GA!C76*100</f>
        <v>52.122824794244949</v>
      </c>
      <c r="S81" s="58">
        <f>gdx_GA!I76/gdx_GA!C76*100</f>
        <v>1.2111636462616908</v>
      </c>
      <c r="T81" s="58">
        <f>gdx_GA!J76/gdx_GA!C76*100</f>
        <v>44.410555256736508</v>
      </c>
      <c r="U81" s="4"/>
      <c r="V81" s="3"/>
      <c r="W81" s="3"/>
      <c r="X81" s="3"/>
      <c r="Y81" s="3"/>
    </row>
    <row r="82" spans="1:25">
      <c r="A82" t="s">
        <v>74</v>
      </c>
      <c r="B82" s="71">
        <f>ACS_15_5YR_DP02_part!D77</f>
        <v>11617</v>
      </c>
      <c r="C82" s="71">
        <f>ACS_15_5YR_DP02_part!J77</f>
        <v>8838</v>
      </c>
      <c r="D82" s="71">
        <f>ACS_15_5YR_DP02_part!L77</f>
        <v>2681</v>
      </c>
      <c r="E82" s="71">
        <f>ACS_15_5YR_DP02_part!P77</f>
        <v>23</v>
      </c>
      <c r="F82" s="72">
        <f>ACS_15_5YR_DP02_part!Q77</f>
        <v>0.2</v>
      </c>
      <c r="G82" s="71">
        <f>ACS_15_5YR_DP02_part!T77</f>
        <v>2</v>
      </c>
      <c r="H82" s="71">
        <f>ACS_15_5YR_DP02_part!H77</f>
        <v>11519</v>
      </c>
      <c r="I82" s="71">
        <f>ACS_15_5YR_DP02_part!V77</f>
        <v>21</v>
      </c>
      <c r="J82" s="71">
        <f>ACS_15_5YR_DP02_part!AZ77</f>
        <v>10899</v>
      </c>
      <c r="K82" s="71">
        <f>ACS_15_5YR_DP02_part!BD77</f>
        <v>37</v>
      </c>
      <c r="L82" s="72">
        <f>ACS_15_5YR_DP02_part!BE77</f>
        <v>0.3</v>
      </c>
      <c r="M82" s="78">
        <f>Table_9L_GA_age_gender!F78</f>
        <v>839.20777446939996</v>
      </c>
      <c r="N82" s="58">
        <f>Table_9L_GA_age_gender!AN78/M82*100</f>
        <v>7.0446161290365472</v>
      </c>
      <c r="O82" s="58">
        <f>Table_9L_GA_age_gender!BV78/M82*100</f>
        <v>48.634223943820494</v>
      </c>
      <c r="P82" s="98">
        <f>gdx_GA!C77</f>
        <v>4485.6136893560033</v>
      </c>
      <c r="Q82" s="58">
        <f>gdx_GA!F77/gdx_GA!C77*100</f>
        <v>5.1284175573538269</v>
      </c>
      <c r="R82" s="58">
        <f>gdx_GA!D77/gdx_GA!C77*100</f>
        <v>54.121134099457826</v>
      </c>
      <c r="S82" s="58">
        <f>gdx_GA!I77/gdx_GA!C77*100</f>
        <v>0.52543535026048538</v>
      </c>
      <c r="T82" s="58">
        <f>gdx_GA!J77/gdx_GA!C77*100</f>
        <v>40.225012992927866</v>
      </c>
      <c r="U82" s="4"/>
      <c r="V82" s="3"/>
      <c r="W82" s="3"/>
      <c r="X82" s="3"/>
      <c r="Y82" s="3"/>
    </row>
    <row r="83" spans="1:25">
      <c r="A83" t="s">
        <v>75</v>
      </c>
      <c r="B83" s="71">
        <f>ACS_15_5YR_DP02_part!D78</f>
        <v>211512</v>
      </c>
      <c r="C83" s="71">
        <f>ACS_15_5YR_DP02_part!J78</f>
        <v>116039</v>
      </c>
      <c r="D83" s="71">
        <f>ACS_15_5YR_DP02_part!L78</f>
        <v>75689</v>
      </c>
      <c r="E83" s="71">
        <f>ACS_15_5YR_DP02_part!P78</f>
        <v>15726</v>
      </c>
      <c r="F83" s="72">
        <f>ACS_15_5YR_DP02_part!Q78</f>
        <v>7.4</v>
      </c>
      <c r="G83" s="71">
        <f>ACS_15_5YR_DP02_part!T78</f>
        <v>9108</v>
      </c>
      <c r="H83" s="71">
        <f>ACS_15_5YR_DP02_part!H78</f>
        <v>191728</v>
      </c>
      <c r="I83" s="71">
        <f>ACS_15_5YR_DP02_part!V78</f>
        <v>6618</v>
      </c>
      <c r="J83" s="71">
        <f>ACS_15_5YR_DP02_part!AZ78</f>
        <v>198723</v>
      </c>
      <c r="K83" s="71">
        <f>ACS_15_5YR_DP02_part!BD78</f>
        <v>19593</v>
      </c>
      <c r="L83" s="72">
        <f>ACS_15_5YR_DP02_part!BE78</f>
        <v>9.9</v>
      </c>
      <c r="M83" s="78">
        <f>Table_9L_GA_age_gender!F79</f>
        <v>21041.794321946898</v>
      </c>
      <c r="N83" s="58">
        <f>Table_9L_GA_age_gender!AN79/M83*100</f>
        <v>14.794754436221774</v>
      </c>
      <c r="O83" s="58">
        <f>Table_9L_GA_age_gender!BV79/M83*100</f>
        <v>30.917093816289025</v>
      </c>
      <c r="P83" s="98">
        <f>gdx_GA!C78</f>
        <v>159001.44648261875</v>
      </c>
      <c r="Q83" s="58">
        <f>gdx_GA!F78/gdx_GA!C78*100</f>
        <v>10.720674168120468</v>
      </c>
      <c r="R83" s="58">
        <f>gdx_GA!D78/gdx_GA!C78*100</f>
        <v>62.984621344905513</v>
      </c>
      <c r="S83" s="58">
        <f>gdx_GA!I78/gdx_GA!C78*100</f>
        <v>0.85009478209228562</v>
      </c>
      <c r="T83" s="58">
        <f>gdx_GA!J78/gdx_GA!C78*100</f>
        <v>25.444609704881742</v>
      </c>
      <c r="U83" s="4"/>
      <c r="V83" s="3"/>
      <c r="W83" s="3"/>
      <c r="X83" s="3"/>
      <c r="Y83" s="3"/>
    </row>
    <row r="84" spans="1:25">
      <c r="A84" t="s">
        <v>76</v>
      </c>
      <c r="B84" s="71">
        <f>ACS_15_5YR_DP02_part!D79</f>
        <v>147570</v>
      </c>
      <c r="C84" s="71">
        <f>ACS_15_5YR_DP02_part!J79</f>
        <v>81779</v>
      </c>
      <c r="D84" s="71">
        <f>ACS_15_5YR_DP02_part!L79</f>
        <v>53628</v>
      </c>
      <c r="E84" s="71">
        <f>ACS_15_5YR_DP02_part!P79</f>
        <v>8616</v>
      </c>
      <c r="F84" s="72">
        <f>ACS_15_5YR_DP02_part!Q79</f>
        <v>5.8</v>
      </c>
      <c r="G84" s="71">
        <f>ACS_15_5YR_DP02_part!T79</f>
        <v>3849</v>
      </c>
      <c r="H84" s="71">
        <f>ACS_15_5YR_DP02_part!H79</f>
        <v>135407</v>
      </c>
      <c r="I84" s="71">
        <f>ACS_15_5YR_DP02_part!V79</f>
        <v>4767</v>
      </c>
      <c r="J84" s="71">
        <f>ACS_15_5YR_DP02_part!AZ79</f>
        <v>137234</v>
      </c>
      <c r="K84" s="71">
        <f>ACS_15_5YR_DP02_part!BD79</f>
        <v>12480</v>
      </c>
      <c r="L84" s="72">
        <f>ACS_15_5YR_DP02_part!BE79</f>
        <v>9.1</v>
      </c>
      <c r="M84" s="78">
        <f>Table_9L_GA_age_gender!F80</f>
        <v>21002.135782009602</v>
      </c>
      <c r="N84" s="58">
        <f>Table_9L_GA_age_gender!AN80/M84*100</f>
        <v>16.208580615670467</v>
      </c>
      <c r="O84" s="58">
        <f>Table_9L_GA_age_gender!BV80/M84*100</f>
        <v>27.89536993817595</v>
      </c>
      <c r="P84" s="98">
        <f>gdx_GA!C79</f>
        <v>168264.36050048607</v>
      </c>
      <c r="Q84" s="58">
        <f>gdx_GA!F79/gdx_GA!C79*100</f>
        <v>12.664015087103634</v>
      </c>
      <c r="R84" s="58">
        <f>gdx_GA!D79/gdx_GA!C79*100</f>
        <v>65.540114776522401</v>
      </c>
      <c r="S84" s="58">
        <f>gdx_GA!I79/gdx_GA!C79*100</f>
        <v>0.55127835582111906</v>
      </c>
      <c r="T84" s="58">
        <f>gdx_GA!J79/gdx_GA!C79*100</f>
        <v>21.244591780552838</v>
      </c>
      <c r="U84" s="4"/>
      <c r="V84" s="3"/>
      <c r="W84" s="3"/>
      <c r="X84" s="3"/>
      <c r="Y84" s="3"/>
    </row>
    <row r="85" spans="1:25">
      <c r="A85" t="s">
        <v>77</v>
      </c>
      <c r="B85" s="71">
        <f>ACS_15_5YR_DP02_part!D80</f>
        <v>9408</v>
      </c>
      <c r="C85" s="71">
        <f>ACS_15_5YR_DP02_part!J80</f>
        <v>7880</v>
      </c>
      <c r="D85" s="71">
        <f>ACS_15_5YR_DP02_part!L80</f>
        <v>1408</v>
      </c>
      <c r="E85" s="71">
        <f>ACS_15_5YR_DP02_part!P80</f>
        <v>74</v>
      </c>
      <c r="F85" s="72">
        <f>ACS_15_5YR_DP02_part!Q80</f>
        <v>0.8</v>
      </c>
      <c r="G85" s="71">
        <f>ACS_15_5YR_DP02_part!T80</f>
        <v>35</v>
      </c>
      <c r="H85" s="71">
        <f>ACS_15_5YR_DP02_part!H80</f>
        <v>9288</v>
      </c>
      <c r="I85" s="71">
        <f>ACS_15_5YR_DP02_part!V80</f>
        <v>39</v>
      </c>
      <c r="J85" s="71">
        <f>ACS_15_5YR_DP02_part!AZ80</f>
        <v>8856</v>
      </c>
      <c r="K85" s="71">
        <f>ACS_15_5YR_DP02_part!BD80</f>
        <v>134</v>
      </c>
      <c r="L85" s="72">
        <f>ACS_15_5YR_DP02_part!BE80</f>
        <v>1.5</v>
      </c>
      <c r="M85" s="78">
        <f>Table_9L_GA_age_gender!F81</f>
        <v>644.43780377799999</v>
      </c>
      <c r="N85" s="58">
        <f>Table_9L_GA_age_gender!AN81/M85*100</f>
        <v>11.570194069757868</v>
      </c>
      <c r="O85" s="58">
        <f>Table_9L_GA_age_gender!BV81/M85*100</f>
        <v>41.046031610541924</v>
      </c>
      <c r="P85" s="98">
        <f>gdx_GA!C80</f>
        <v>3148.9764642607724</v>
      </c>
      <c r="Q85" s="58">
        <f>gdx_GA!F80/gdx_GA!C80*100</f>
        <v>4.1648453549425843</v>
      </c>
      <c r="R85" s="58">
        <f>gdx_GA!D80/gdx_GA!C80*100</f>
        <v>57.524247023079454</v>
      </c>
      <c r="S85" s="58">
        <f>gdx_GA!I80/gdx_GA!C80*100</f>
        <v>3.439212748305618E-2</v>
      </c>
      <c r="T85" s="58">
        <f>gdx_GA!J80/gdx_GA!C80*100</f>
        <v>38.276515494494902</v>
      </c>
      <c r="U85" s="4"/>
      <c r="V85" s="3"/>
      <c r="W85" s="3"/>
      <c r="X85" s="3"/>
      <c r="Y85" s="3"/>
    </row>
    <row r="86" spans="1:25">
      <c r="A86" t="s">
        <v>78</v>
      </c>
      <c r="B86" s="71">
        <f>ACS_15_5YR_DP02_part!D81</f>
        <v>61420</v>
      </c>
      <c r="C86" s="71">
        <f>ACS_15_5YR_DP02_part!J81</f>
        <v>42332</v>
      </c>
      <c r="D86" s="71">
        <f>ACS_15_5YR_DP02_part!L81</f>
        <v>16127</v>
      </c>
      <c r="E86" s="71">
        <f>ACS_15_5YR_DP02_part!P81</f>
        <v>2636</v>
      </c>
      <c r="F86" s="72">
        <f>ACS_15_5YR_DP02_part!Q81</f>
        <v>4.3</v>
      </c>
      <c r="G86" s="71">
        <f>ACS_15_5YR_DP02_part!T81</f>
        <v>1042</v>
      </c>
      <c r="H86" s="71">
        <f>ACS_15_5YR_DP02_part!H81</f>
        <v>58459</v>
      </c>
      <c r="I86" s="71">
        <f>ACS_15_5YR_DP02_part!V81</f>
        <v>1594</v>
      </c>
      <c r="J86" s="71">
        <f>ACS_15_5YR_DP02_part!AZ81</f>
        <v>57313</v>
      </c>
      <c r="K86" s="71">
        <f>ACS_15_5YR_DP02_part!BD81</f>
        <v>4644</v>
      </c>
      <c r="L86" s="72">
        <f>ACS_15_5YR_DP02_part!BE81</f>
        <v>8.1</v>
      </c>
      <c r="M86" s="78">
        <f>Table_9L_GA_age_gender!F82</f>
        <v>5360.8381766650009</v>
      </c>
      <c r="N86" s="58">
        <f>Table_9L_GA_age_gender!AN82/M86*100</f>
        <v>11.708543654370851</v>
      </c>
      <c r="O86" s="58">
        <f>Table_9L_GA_age_gender!BV82/M86*100</f>
        <v>46.181681792811709</v>
      </c>
      <c r="P86" s="98">
        <f>gdx_GA!C81</f>
        <v>27626.058047369585</v>
      </c>
      <c r="Q86" s="58">
        <f>gdx_GA!F81/gdx_GA!C81*100</f>
        <v>6.6524547108702938</v>
      </c>
      <c r="R86" s="58">
        <f>gdx_GA!D81/gdx_GA!C81*100</f>
        <v>63.076306326878104</v>
      </c>
      <c r="S86" s="58">
        <f>gdx_GA!I81/gdx_GA!C81*100</f>
        <v>1.4259797736054827</v>
      </c>
      <c r="T86" s="58">
        <f>gdx_GA!J81/gdx_GA!C81*100</f>
        <v>28.845259188646111</v>
      </c>
      <c r="U86" s="4"/>
      <c r="V86" s="3"/>
      <c r="W86" s="3"/>
      <c r="X86" s="3"/>
      <c r="Y86" s="3"/>
    </row>
    <row r="87" spans="1:25">
      <c r="A87" t="s">
        <v>79</v>
      </c>
      <c r="B87" s="71">
        <f>ACS_15_5YR_DP02_part!D82</f>
        <v>13593</v>
      </c>
      <c r="C87" s="71">
        <f>ACS_15_5YR_DP02_part!J82</f>
        <v>10070</v>
      </c>
      <c r="D87" s="71">
        <f>ACS_15_5YR_DP02_part!L82</f>
        <v>3062</v>
      </c>
      <c r="E87" s="71">
        <f>ACS_15_5YR_DP02_part!P82</f>
        <v>443</v>
      </c>
      <c r="F87" s="72">
        <f>ACS_15_5YR_DP02_part!Q82</f>
        <v>3.3</v>
      </c>
      <c r="G87" s="71">
        <f>ACS_15_5YR_DP02_part!T82</f>
        <v>63</v>
      </c>
      <c r="H87" s="71">
        <f>ACS_15_5YR_DP02_part!H82</f>
        <v>13132</v>
      </c>
      <c r="I87" s="71">
        <f>ACS_15_5YR_DP02_part!V82</f>
        <v>380</v>
      </c>
      <c r="J87" s="71">
        <f>ACS_15_5YR_DP02_part!AZ82</f>
        <v>12807</v>
      </c>
      <c r="K87" s="71">
        <f>ACS_15_5YR_DP02_part!BD82</f>
        <v>671</v>
      </c>
      <c r="L87" s="72">
        <f>ACS_15_5YR_DP02_part!BE82</f>
        <v>5.2</v>
      </c>
      <c r="M87" s="78">
        <f>Table_9L_GA_age_gender!F83</f>
        <v>1144.705181884</v>
      </c>
      <c r="N87" s="58">
        <f>Table_9L_GA_age_gender!AN83/M87*100</f>
        <v>8.3746750604571485</v>
      </c>
      <c r="O87" s="58">
        <f>Table_9L_GA_age_gender!BV83/M87*100</f>
        <v>44.351253324932308</v>
      </c>
      <c r="P87" s="98">
        <f>gdx_GA!C82</f>
        <v>6234.5523448296517</v>
      </c>
      <c r="Q87" s="58">
        <f>gdx_GA!F82/gdx_GA!C82*100</f>
        <v>5.5234118017403393</v>
      </c>
      <c r="R87" s="58">
        <f>gdx_GA!D82/gdx_GA!C82*100</f>
        <v>56.439288747300488</v>
      </c>
      <c r="S87" s="58">
        <f>gdx_GA!I82/gdx_GA!C82*100</f>
        <v>1.8986768167592367</v>
      </c>
      <c r="T87" s="58">
        <f>gdx_GA!J82/gdx_GA!C82*100</f>
        <v>36.138622634199947</v>
      </c>
      <c r="U87" s="4"/>
      <c r="V87" s="3"/>
      <c r="W87" s="3"/>
      <c r="X87" s="3"/>
      <c r="Y87" s="3"/>
    </row>
    <row r="88" spans="1:25">
      <c r="A88" t="s">
        <v>80</v>
      </c>
      <c r="B88" s="71">
        <f>ACS_15_5YR_DP02_part!D83</f>
        <v>14990</v>
      </c>
      <c r="C88" s="71">
        <f>ACS_15_5YR_DP02_part!J83</f>
        <v>11812</v>
      </c>
      <c r="D88" s="71">
        <f>ACS_15_5YR_DP02_part!L83</f>
        <v>2304</v>
      </c>
      <c r="E88" s="71">
        <f>ACS_15_5YR_DP02_part!P83</f>
        <v>874</v>
      </c>
      <c r="F88" s="72">
        <f>ACS_15_5YR_DP02_part!Q83</f>
        <v>5.8</v>
      </c>
      <c r="G88" s="71">
        <f>ACS_15_5YR_DP02_part!T83</f>
        <v>261</v>
      </c>
      <c r="H88" s="71">
        <f>ACS_15_5YR_DP02_part!H83</f>
        <v>14116</v>
      </c>
      <c r="I88" s="71">
        <f>ACS_15_5YR_DP02_part!V83</f>
        <v>613</v>
      </c>
      <c r="J88" s="71">
        <f>ACS_15_5YR_DP02_part!AZ83</f>
        <v>13986</v>
      </c>
      <c r="K88" s="71">
        <f>ACS_15_5YR_DP02_part!BD83</f>
        <v>1302</v>
      </c>
      <c r="L88" s="72">
        <f>ACS_15_5YR_DP02_part!BE83</f>
        <v>9.3000000000000007</v>
      </c>
      <c r="M88" s="78">
        <f>Table_9L_GA_age_gender!F84</f>
        <v>718.31703471000014</v>
      </c>
      <c r="N88" s="58">
        <f>Table_9L_GA_age_gender!AN84/M88*100</f>
        <v>7.6680165278604644</v>
      </c>
      <c r="O88" s="58">
        <f>Table_9L_GA_age_gender!BV84/M88*100</f>
        <v>47.787119686307115</v>
      </c>
      <c r="P88" s="98">
        <f>gdx_GA!C83</f>
        <v>7394.8987244399414</v>
      </c>
      <c r="Q88" s="58">
        <f>gdx_GA!F83/gdx_GA!C83*100</f>
        <v>2.2638038225828256</v>
      </c>
      <c r="R88" s="58">
        <f>gdx_GA!D83/gdx_GA!C83*100</f>
        <v>45.763615244863317</v>
      </c>
      <c r="S88" s="58">
        <f>gdx_GA!I83/gdx_GA!C83*100</f>
        <v>0.56173859234490142</v>
      </c>
      <c r="T88" s="58">
        <f>gdx_GA!J83/gdx_GA!C83*100</f>
        <v>51.410842340208951</v>
      </c>
      <c r="U88" s="4"/>
      <c r="V88" s="3"/>
      <c r="W88" s="3"/>
      <c r="X88" s="3"/>
      <c r="Y88" s="3"/>
    </row>
    <row r="89" spans="1:25">
      <c r="A89" t="s">
        <v>81</v>
      </c>
      <c r="B89" s="71">
        <f>ACS_15_5YR_DP02_part!D84</f>
        <v>16374</v>
      </c>
      <c r="C89" s="71">
        <f>ACS_15_5YR_DP02_part!J84</f>
        <v>13851</v>
      </c>
      <c r="D89" s="71">
        <f>ACS_15_5YR_DP02_part!L84</f>
        <v>2050</v>
      </c>
      <c r="E89" s="71">
        <f>ACS_15_5YR_DP02_part!P84</f>
        <v>347</v>
      </c>
      <c r="F89" s="72">
        <f>ACS_15_5YR_DP02_part!Q84</f>
        <v>2.1</v>
      </c>
      <c r="G89" s="71">
        <f>ACS_15_5YR_DP02_part!T84</f>
        <v>90</v>
      </c>
      <c r="H89" s="71">
        <f>ACS_15_5YR_DP02_part!H84</f>
        <v>15901</v>
      </c>
      <c r="I89" s="71">
        <f>ACS_15_5YR_DP02_part!V84</f>
        <v>257</v>
      </c>
      <c r="J89" s="71">
        <f>ACS_15_5YR_DP02_part!AZ84</f>
        <v>15267</v>
      </c>
      <c r="K89" s="71">
        <f>ACS_15_5YR_DP02_part!BD84</f>
        <v>440</v>
      </c>
      <c r="L89" s="72">
        <f>ACS_15_5YR_DP02_part!BE84</f>
        <v>2.9</v>
      </c>
      <c r="M89" s="78">
        <f>Table_9L_GA_age_gender!F85</f>
        <v>1130.9745437321003</v>
      </c>
      <c r="N89" s="58">
        <f>Table_9L_GA_age_gender!AN85/M89*100</f>
        <v>9.16333450310165</v>
      </c>
      <c r="O89" s="58">
        <f>Table_9L_GA_age_gender!BV85/M89*100</f>
        <v>42.593470952093135</v>
      </c>
      <c r="P89" s="98">
        <f>gdx_GA!C84</f>
        <v>15816.765644286486</v>
      </c>
      <c r="Q89" s="58">
        <f>gdx_GA!F84/gdx_GA!C84*100</f>
        <v>2.556780628194248</v>
      </c>
      <c r="R89" s="58">
        <f>gdx_GA!D84/gdx_GA!C84*100</f>
        <v>35.265212404628898</v>
      </c>
      <c r="S89" s="58">
        <f>gdx_GA!I84/gdx_GA!C84*100</f>
        <v>0.17167226606666272</v>
      </c>
      <c r="T89" s="58">
        <f>gdx_GA!J84/gdx_GA!C84*100</f>
        <v>62.006334701110191</v>
      </c>
      <c r="U89" s="4"/>
      <c r="V89" s="3"/>
      <c r="W89" s="3"/>
      <c r="X89" s="3"/>
      <c r="Y89" s="3"/>
    </row>
    <row r="90" spans="1:25">
      <c r="A90" t="s">
        <v>82</v>
      </c>
      <c r="B90" s="71">
        <f>ACS_15_5YR_DP02_part!D85</f>
        <v>8922</v>
      </c>
      <c r="C90" s="71">
        <f>ACS_15_5YR_DP02_part!J85</f>
        <v>7601</v>
      </c>
      <c r="D90" s="71">
        <f>ACS_15_5YR_DP02_part!L85</f>
        <v>948</v>
      </c>
      <c r="E90" s="71">
        <f>ACS_15_5YR_DP02_part!P85</f>
        <v>367</v>
      </c>
      <c r="F90" s="72">
        <f>ACS_15_5YR_DP02_part!Q85</f>
        <v>4.0999999999999996</v>
      </c>
      <c r="G90" s="71">
        <f>ACS_15_5YR_DP02_part!T85</f>
        <v>20</v>
      </c>
      <c r="H90" s="71">
        <f>ACS_15_5YR_DP02_part!H85</f>
        <v>8549</v>
      </c>
      <c r="I90" s="71">
        <f>ACS_15_5YR_DP02_part!V85</f>
        <v>347</v>
      </c>
      <c r="J90" s="71">
        <f>ACS_15_5YR_DP02_part!AZ85</f>
        <v>8436</v>
      </c>
      <c r="K90" s="71">
        <f>ACS_15_5YR_DP02_part!BD85</f>
        <v>509</v>
      </c>
      <c r="L90" s="72">
        <f>ACS_15_5YR_DP02_part!BE85</f>
        <v>6</v>
      </c>
      <c r="M90" s="78">
        <f>Table_9L_GA_age_gender!F86</f>
        <v>713.13910856500002</v>
      </c>
      <c r="N90" s="58">
        <f>Table_9L_GA_age_gender!AN86/M90*100</f>
        <v>7.3057257217090736</v>
      </c>
      <c r="O90" s="58">
        <f>Table_9L_GA_age_gender!BV86/M90*100</f>
        <v>38.382529681872214</v>
      </c>
      <c r="P90" s="98">
        <f>gdx_GA!C85</f>
        <v>5347.9576598265157</v>
      </c>
      <c r="Q90" s="58">
        <f>gdx_GA!F85/gdx_GA!C85*100</f>
        <v>1.6229373065533121</v>
      </c>
      <c r="R90" s="58">
        <f>gdx_GA!D85/gdx_GA!C85*100</f>
        <v>37.257811799217507</v>
      </c>
      <c r="S90" s="58">
        <f>gdx_GA!I85/gdx_GA!C85*100</f>
        <v>0.56889006860587099</v>
      </c>
      <c r="T90" s="58">
        <f>gdx_GA!J85/gdx_GA!C85*100</f>
        <v>60.550360825623308</v>
      </c>
      <c r="U90" s="4"/>
      <c r="V90" s="3"/>
      <c r="W90" s="3"/>
      <c r="X90" s="3"/>
      <c r="Y90" s="3"/>
    </row>
    <row r="91" spans="1:25">
      <c r="A91" t="s">
        <v>83</v>
      </c>
      <c r="B91" s="71">
        <f>ACS_15_5YR_DP02_part!D86</f>
        <v>9794</v>
      </c>
      <c r="C91" s="71">
        <f>ACS_15_5YR_DP02_part!J86</f>
        <v>8144</v>
      </c>
      <c r="D91" s="71">
        <f>ACS_15_5YR_DP02_part!L86</f>
        <v>1490</v>
      </c>
      <c r="E91" s="71">
        <f>ACS_15_5YR_DP02_part!P86</f>
        <v>92</v>
      </c>
      <c r="F91" s="72">
        <f>ACS_15_5YR_DP02_part!Q86</f>
        <v>0.9</v>
      </c>
      <c r="G91" s="71">
        <f>ACS_15_5YR_DP02_part!T86</f>
        <v>91</v>
      </c>
      <c r="H91" s="71">
        <f>ACS_15_5YR_DP02_part!H86</f>
        <v>9634</v>
      </c>
      <c r="I91" s="71">
        <f>ACS_15_5YR_DP02_part!V86</f>
        <v>1</v>
      </c>
      <c r="J91" s="71">
        <f>ACS_15_5YR_DP02_part!AZ86</f>
        <v>9332</v>
      </c>
      <c r="K91" s="71">
        <f>ACS_15_5YR_DP02_part!BD86</f>
        <v>65</v>
      </c>
      <c r="L91" s="72">
        <f>ACS_15_5YR_DP02_part!BE86</f>
        <v>0.7</v>
      </c>
      <c r="M91" s="78">
        <f>Table_9L_GA_age_gender!F87</f>
        <v>522.37070865839996</v>
      </c>
      <c r="N91" s="58">
        <f>Table_9L_GA_age_gender!AN87/M91*100</f>
        <v>3.9393425778505504</v>
      </c>
      <c r="O91" s="58">
        <f>Table_9L_GA_age_gender!BV87/M91*100</f>
        <v>64.878453576275234</v>
      </c>
      <c r="P91" s="98">
        <f>gdx_GA!C86</f>
        <v>5312.8812708731402</v>
      </c>
      <c r="Q91" s="58">
        <f>gdx_GA!F86/gdx_GA!C86*100</f>
        <v>3.1770331651371544</v>
      </c>
      <c r="R91" s="58">
        <f>gdx_GA!D86/gdx_GA!C86*100</f>
        <v>38.448515896616122</v>
      </c>
      <c r="S91" s="58">
        <f>gdx_GA!I86/gdx_GA!C86*100</f>
        <v>4.536145035298203E-2</v>
      </c>
      <c r="T91" s="58">
        <f>gdx_GA!J86/gdx_GA!C86*100</f>
        <v>58.329089487893746</v>
      </c>
      <c r="U91" s="4"/>
      <c r="V91" s="3"/>
      <c r="W91" s="3"/>
      <c r="X91" s="3"/>
      <c r="Y91" s="3"/>
    </row>
    <row r="92" spans="1:25">
      <c r="A92" t="s">
        <v>84</v>
      </c>
      <c r="B92" s="71">
        <f>ACS_15_5YR_DP02_part!D87</f>
        <v>28738</v>
      </c>
      <c r="C92" s="71">
        <f>ACS_15_5YR_DP02_part!J87</f>
        <v>23783</v>
      </c>
      <c r="D92" s="71">
        <f>ACS_15_5YR_DP02_part!L87</f>
        <v>4606</v>
      </c>
      <c r="E92" s="71">
        <f>ACS_15_5YR_DP02_part!P87</f>
        <v>264</v>
      </c>
      <c r="F92" s="72">
        <f>ACS_15_5YR_DP02_part!Q87</f>
        <v>0.9</v>
      </c>
      <c r="G92" s="71">
        <f>ACS_15_5YR_DP02_part!T87</f>
        <v>133</v>
      </c>
      <c r="H92" s="71">
        <f>ACS_15_5YR_DP02_part!H87</f>
        <v>28389</v>
      </c>
      <c r="I92" s="71">
        <f>ACS_15_5YR_DP02_part!V87</f>
        <v>131</v>
      </c>
      <c r="J92" s="71">
        <f>ACS_15_5YR_DP02_part!AZ87</f>
        <v>27144</v>
      </c>
      <c r="K92" s="71">
        <f>ACS_15_5YR_DP02_part!BD87</f>
        <v>329</v>
      </c>
      <c r="L92" s="72">
        <f>ACS_15_5YR_DP02_part!BE87</f>
        <v>1.2</v>
      </c>
      <c r="M92" s="78">
        <f>Table_9L_GA_age_gender!F88</f>
        <v>2273.5637342285995</v>
      </c>
      <c r="N92" s="58">
        <f>Table_9L_GA_age_gender!AN88/M92*100</f>
        <v>7.9898717895513016</v>
      </c>
      <c r="O92" s="58">
        <f>Table_9L_GA_age_gender!BV88/M92*100</f>
        <v>48.377551445100998</v>
      </c>
      <c r="P92" s="98">
        <f>gdx_GA!C87</f>
        <v>10363.42376316513</v>
      </c>
      <c r="Q92" s="58">
        <f>gdx_GA!F87/gdx_GA!C87*100</f>
        <v>4.8499319480350325</v>
      </c>
      <c r="R92" s="58">
        <f>gdx_GA!D87/gdx_GA!C87*100</f>
        <v>42.71014194876625</v>
      </c>
      <c r="S92" s="58">
        <f>gdx_GA!I87/gdx_GA!C87*100</f>
        <v>0.85917551993267127</v>
      </c>
      <c r="T92" s="58">
        <f>gdx_GA!J87/gdx_GA!C87*100</f>
        <v>51.580750583266052</v>
      </c>
      <c r="U92" s="4"/>
      <c r="V92" s="3"/>
      <c r="W92" s="3"/>
      <c r="X92" s="3"/>
      <c r="Y92" s="3"/>
    </row>
    <row r="93" spans="1:25">
      <c r="A93" t="s">
        <v>85</v>
      </c>
      <c r="B93" s="71">
        <f>ACS_15_5YR_DP02_part!D88</f>
        <v>18114</v>
      </c>
      <c r="C93" s="71">
        <f>ACS_15_5YR_DP02_part!J88</f>
        <v>14561</v>
      </c>
      <c r="D93" s="71">
        <f>ACS_15_5YR_DP02_part!L88</f>
        <v>2936</v>
      </c>
      <c r="E93" s="71">
        <f>ACS_15_5YR_DP02_part!P88</f>
        <v>424</v>
      </c>
      <c r="F93" s="72">
        <f>ACS_15_5YR_DP02_part!Q88</f>
        <v>2.2999999999999998</v>
      </c>
      <c r="G93" s="71">
        <f>ACS_15_5YR_DP02_part!T88</f>
        <v>204</v>
      </c>
      <c r="H93" s="71">
        <f>ACS_15_5YR_DP02_part!H88</f>
        <v>17497</v>
      </c>
      <c r="I93" s="71">
        <f>ACS_15_5YR_DP02_part!V88</f>
        <v>220</v>
      </c>
      <c r="J93" s="71">
        <f>ACS_15_5YR_DP02_part!AZ88</f>
        <v>17112</v>
      </c>
      <c r="K93" s="71">
        <f>ACS_15_5YR_DP02_part!BD88</f>
        <v>467</v>
      </c>
      <c r="L93" s="72">
        <f>ACS_15_5YR_DP02_part!BE88</f>
        <v>2.7</v>
      </c>
      <c r="M93" s="78">
        <f>Table_9L_GA_age_gender!F89</f>
        <v>1796.3064601929998</v>
      </c>
      <c r="N93" s="58">
        <f>Table_9L_GA_age_gender!AN89/M93*100</f>
        <v>6.8504013338447134</v>
      </c>
      <c r="O93" s="58">
        <f>Table_9L_GA_age_gender!BV89/M93*100</f>
        <v>42.016704558469819</v>
      </c>
      <c r="P93" s="98">
        <f>gdx_GA!C88</f>
        <v>9288.2932676991059</v>
      </c>
      <c r="Q93" s="58">
        <f>gdx_GA!F88/gdx_GA!C88*100</f>
        <v>4.3882550674562104</v>
      </c>
      <c r="R93" s="58">
        <f>gdx_GA!D88/gdx_GA!C88*100</f>
        <v>57.999589857206445</v>
      </c>
      <c r="S93" s="58">
        <f>gdx_GA!I88/gdx_GA!C88*100</f>
        <v>0.80352760027018744</v>
      </c>
      <c r="T93" s="58">
        <f>gdx_GA!J88/gdx_GA!C88*100</f>
        <v>36.808627475067155</v>
      </c>
      <c r="U93" s="4"/>
      <c r="V93" s="3"/>
      <c r="W93" s="3"/>
      <c r="X93" s="3"/>
      <c r="Y93" s="3"/>
    </row>
    <row r="94" spans="1:25">
      <c r="A94" t="s">
        <v>86</v>
      </c>
      <c r="B94" s="71">
        <f>ACS_15_5YR_DP02_part!D89</f>
        <v>10403</v>
      </c>
      <c r="C94" s="71">
        <f>ACS_15_5YR_DP02_part!J89</f>
        <v>6635</v>
      </c>
      <c r="D94" s="71">
        <f>ACS_15_5YR_DP02_part!L89</f>
        <v>3229</v>
      </c>
      <c r="E94" s="71">
        <f>ACS_15_5YR_DP02_part!P89</f>
        <v>224</v>
      </c>
      <c r="F94" s="72">
        <f>ACS_15_5YR_DP02_part!Q89</f>
        <v>2.2000000000000002</v>
      </c>
      <c r="G94" s="71">
        <f>ACS_15_5YR_DP02_part!T89</f>
        <v>104</v>
      </c>
      <c r="H94" s="71">
        <f>ACS_15_5YR_DP02_part!H89</f>
        <v>9864</v>
      </c>
      <c r="I94" s="71">
        <f>ACS_15_5YR_DP02_part!V89</f>
        <v>120</v>
      </c>
      <c r="J94" s="71">
        <f>ACS_15_5YR_DP02_part!AZ89</f>
        <v>9539</v>
      </c>
      <c r="K94" s="71">
        <f>ACS_15_5YR_DP02_part!BD89</f>
        <v>341</v>
      </c>
      <c r="L94" s="72">
        <f>ACS_15_5YR_DP02_part!BE89</f>
        <v>3.6</v>
      </c>
      <c r="M94" s="78">
        <f>Table_9L_GA_age_gender!F90</f>
        <v>888.89940798949999</v>
      </c>
      <c r="N94" s="58">
        <f>Table_9L_GA_age_gender!AN90/M94*100</f>
        <v>11.086060109251871</v>
      </c>
      <c r="O94" s="58">
        <f>Table_9L_GA_age_gender!BV90/M94*100</f>
        <v>26.125862985414795</v>
      </c>
      <c r="P94" s="98">
        <f>gdx_GA!C89</f>
        <v>7244.2857700378372</v>
      </c>
      <c r="Q94" s="58">
        <f>gdx_GA!F89/gdx_GA!C89*100</f>
        <v>9.6642515525218347</v>
      </c>
      <c r="R94" s="58">
        <f>gdx_GA!D89/gdx_GA!C89*100</f>
        <v>42.646246960297148</v>
      </c>
      <c r="S94" s="58">
        <f>gdx_GA!I89/gdx_GA!C89*100</f>
        <v>0.30560638692038189</v>
      </c>
      <c r="T94" s="58">
        <f>gdx_GA!J89/gdx_GA!C89*100</f>
        <v>47.383895100260645</v>
      </c>
      <c r="U94" s="4"/>
      <c r="V94" s="3"/>
      <c r="W94" s="3"/>
      <c r="X94" s="3"/>
      <c r="Y94" s="3"/>
    </row>
    <row r="95" spans="1:25">
      <c r="A95" t="s">
        <v>87</v>
      </c>
      <c r="B95" s="71">
        <f>ACS_15_5YR_DP02_part!D90</f>
        <v>47886</v>
      </c>
      <c r="C95" s="71">
        <f>ACS_15_5YR_DP02_part!J90</f>
        <v>39397</v>
      </c>
      <c r="D95" s="71">
        <f>ACS_15_5YR_DP02_part!L90</f>
        <v>7066</v>
      </c>
      <c r="E95" s="71">
        <f>ACS_15_5YR_DP02_part!P90</f>
        <v>1144</v>
      </c>
      <c r="F95" s="72">
        <f>ACS_15_5YR_DP02_part!Q90</f>
        <v>2.4</v>
      </c>
      <c r="G95" s="71">
        <f>ACS_15_5YR_DP02_part!T90</f>
        <v>399</v>
      </c>
      <c r="H95" s="71">
        <f>ACS_15_5YR_DP02_part!H90</f>
        <v>46463</v>
      </c>
      <c r="I95" s="71">
        <f>ACS_15_5YR_DP02_part!V90</f>
        <v>745</v>
      </c>
      <c r="J95" s="71">
        <f>ACS_15_5YR_DP02_part!AZ90</f>
        <v>44705</v>
      </c>
      <c r="K95" s="71">
        <f>ACS_15_5YR_DP02_part!BD90</f>
        <v>1383</v>
      </c>
      <c r="L95" s="72">
        <f>ACS_15_5YR_DP02_part!BE90</f>
        <v>3.1</v>
      </c>
      <c r="M95" s="78">
        <f>Table_9L_GA_age_gender!F91</f>
        <v>4038.744930885</v>
      </c>
      <c r="N95" s="58">
        <f>Table_9L_GA_age_gender!AN91/M95*100</f>
        <v>11.196491874417806</v>
      </c>
      <c r="O95" s="58">
        <f>Table_9L_GA_age_gender!BV91/M95*100</f>
        <v>43.204486259117147</v>
      </c>
      <c r="P95" s="98">
        <f>gdx_GA!C90</f>
        <v>70004.96561779757</v>
      </c>
      <c r="Q95" s="116">
        <f>gdx_GA!F90/gdx_GA!C90*100</f>
        <v>1.8920843518895396</v>
      </c>
      <c r="R95" s="116">
        <f>gdx_GA!D90/gdx_GA!C90*100</f>
        <v>29.932186688586555</v>
      </c>
      <c r="S95" s="116">
        <f>gdx_GA!I90/gdx_GA!C90*100</f>
        <v>0.36988376140873314</v>
      </c>
      <c r="T95" s="116">
        <f>gdx_GA!J90/gdx_GA!C90*100</f>
        <v>59.024370033106131</v>
      </c>
      <c r="U95" s="4"/>
      <c r="V95" s="3"/>
      <c r="W95" s="3"/>
      <c r="X95" s="3"/>
      <c r="Y95" s="3"/>
    </row>
    <row r="96" spans="1:25">
      <c r="A96" t="s">
        <v>88</v>
      </c>
      <c r="B96" s="71">
        <f>ACS_15_5YR_DP02_part!D91</f>
        <v>28946</v>
      </c>
      <c r="C96" s="71">
        <f>ACS_15_5YR_DP02_part!J91</f>
        <v>19637</v>
      </c>
      <c r="D96" s="71">
        <f>ACS_15_5YR_DP02_part!L91</f>
        <v>7924</v>
      </c>
      <c r="E96" s="71">
        <f>ACS_15_5YR_DP02_part!P91</f>
        <v>1096</v>
      </c>
      <c r="F96" s="72">
        <f>ACS_15_5YR_DP02_part!Q91</f>
        <v>3.8</v>
      </c>
      <c r="G96" s="71">
        <f>ACS_15_5YR_DP02_part!T91</f>
        <v>601</v>
      </c>
      <c r="H96" s="71">
        <f>ACS_15_5YR_DP02_part!H91</f>
        <v>27561</v>
      </c>
      <c r="I96" s="71">
        <f>ACS_15_5YR_DP02_part!V91</f>
        <v>495</v>
      </c>
      <c r="J96" s="71">
        <f>ACS_15_5YR_DP02_part!AZ91</f>
        <v>27066</v>
      </c>
      <c r="K96" s="71">
        <f>ACS_15_5YR_DP02_part!BD91</f>
        <v>1453</v>
      </c>
      <c r="L96" s="72">
        <f>ACS_15_5YR_DP02_part!BE91</f>
        <v>5.4</v>
      </c>
      <c r="M96" s="78">
        <f>Table_9L_GA_age_gender!F92</f>
        <v>3164.3770395671004</v>
      </c>
      <c r="N96" s="58">
        <f>Table_9L_GA_age_gender!AN92/M96*100</f>
        <v>18.220865220282917</v>
      </c>
      <c r="O96" s="58">
        <f>Table_9L_GA_age_gender!BV92/M96*100</f>
        <v>30.429854758358083</v>
      </c>
      <c r="P96" s="98">
        <f>gdx_GA!C91</f>
        <v>17349.118926007817</v>
      </c>
      <c r="Q96" s="58">
        <f>gdx_GA!F91/gdx_GA!C91*100</f>
        <v>9.5713909569822029</v>
      </c>
      <c r="R96" s="58">
        <f>gdx_GA!D91/gdx_GA!C91*100</f>
        <v>64.768274676791719</v>
      </c>
      <c r="S96" s="58">
        <f>gdx_GA!I91/gdx_GA!C91*100</f>
        <v>1.2321605547330818</v>
      </c>
      <c r="T96" s="58">
        <f>gdx_GA!J91/gdx_GA!C91*100</f>
        <v>24.428173811492996</v>
      </c>
      <c r="U96" s="4"/>
      <c r="V96" s="3"/>
      <c r="W96" s="3"/>
      <c r="X96" s="3"/>
      <c r="Y96" s="3"/>
    </row>
    <row r="97" spans="1:25">
      <c r="A97" t="s">
        <v>89</v>
      </c>
      <c r="B97" s="71">
        <f>ACS_15_5YR_DP02_part!D92</f>
        <v>64427</v>
      </c>
      <c r="C97" s="71">
        <f>ACS_15_5YR_DP02_part!J92</f>
        <v>23976</v>
      </c>
      <c r="D97" s="71">
        <f>ACS_15_5YR_DP02_part!L92</f>
        <v>32956</v>
      </c>
      <c r="E97" s="71">
        <f>ACS_15_5YR_DP02_part!P92</f>
        <v>3883</v>
      </c>
      <c r="F97" s="72">
        <f>ACS_15_5YR_DP02_part!Q92</f>
        <v>6</v>
      </c>
      <c r="G97" s="71">
        <f>ACS_15_5YR_DP02_part!T92</f>
        <v>2330</v>
      </c>
      <c r="H97" s="71">
        <f>ACS_15_5YR_DP02_part!H92</f>
        <v>56932</v>
      </c>
      <c r="I97" s="71">
        <f>ACS_15_5YR_DP02_part!V92</f>
        <v>1553</v>
      </c>
      <c r="J97" s="71">
        <f>ACS_15_5YR_DP02_part!AZ92</f>
        <v>57539</v>
      </c>
      <c r="K97" s="71">
        <f>ACS_15_5YR_DP02_part!BD92</f>
        <v>6492</v>
      </c>
      <c r="L97" s="72">
        <f>ACS_15_5YR_DP02_part!BE92</f>
        <v>11.3</v>
      </c>
      <c r="M97" s="78">
        <f>Table_9L_GA_age_gender!F93</f>
        <v>11685.891464091001</v>
      </c>
      <c r="N97" s="58">
        <f>Table_9L_GA_age_gender!AN93/M97*100</f>
        <v>22.040171143257705</v>
      </c>
      <c r="O97" s="58">
        <f>Table_9L_GA_age_gender!BV93/M97*100</f>
        <v>11.484677654631938</v>
      </c>
      <c r="P97" s="98">
        <f>gdx_GA!C92</f>
        <v>126665.94385681045</v>
      </c>
      <c r="Q97" s="58">
        <f>gdx_GA!F92/gdx_GA!C92*100</f>
        <v>17.694307812790154</v>
      </c>
      <c r="R97" s="58">
        <f>gdx_GA!D92/gdx_GA!C92*100</f>
        <v>61.067086104408361</v>
      </c>
      <c r="S97" s="58">
        <f>gdx_GA!I92/gdx_GA!C92*100</f>
        <v>0.44289489575365193</v>
      </c>
      <c r="T97" s="58">
        <f>gdx_GA!J92/gdx_GA!C92*100</f>
        <v>20.795711187047829</v>
      </c>
      <c r="U97" s="4"/>
      <c r="V97" s="3"/>
      <c r="W97" s="3"/>
      <c r="X97" s="3"/>
      <c r="Y97" s="3"/>
    </row>
    <row r="98" spans="1:25">
      <c r="A98" t="s">
        <v>90</v>
      </c>
      <c r="B98" s="71">
        <f>ACS_15_5YR_DP02_part!D93</f>
        <v>7720</v>
      </c>
      <c r="C98" s="71">
        <f>ACS_15_5YR_DP02_part!J93</f>
        <v>5675</v>
      </c>
      <c r="D98" s="71">
        <f>ACS_15_5YR_DP02_part!L93</f>
        <v>1829</v>
      </c>
      <c r="E98" s="71">
        <f>ACS_15_5YR_DP02_part!P93</f>
        <v>118</v>
      </c>
      <c r="F98" s="72">
        <f>ACS_15_5YR_DP02_part!Q93</f>
        <v>1.5</v>
      </c>
      <c r="G98" s="71">
        <f>ACS_15_5YR_DP02_part!T93</f>
        <v>74</v>
      </c>
      <c r="H98" s="71">
        <f>ACS_15_5YR_DP02_part!H93</f>
        <v>7504</v>
      </c>
      <c r="I98" s="71">
        <f>ACS_15_5YR_DP02_part!V93</f>
        <v>44</v>
      </c>
      <c r="J98" s="71">
        <f>ACS_15_5YR_DP02_part!AZ93</f>
        <v>7358</v>
      </c>
      <c r="K98" s="71">
        <f>ACS_15_5YR_DP02_part!BD93</f>
        <v>159</v>
      </c>
      <c r="L98" s="72">
        <f>ACS_15_5YR_DP02_part!BE93</f>
        <v>2.2000000000000002</v>
      </c>
      <c r="M98" s="78">
        <f>Table_9L_GA_age_gender!F94</f>
        <v>863.02107701069997</v>
      </c>
      <c r="N98" s="58">
        <f>Table_9L_GA_age_gender!AN94/M98*100</f>
        <v>6.4199530015665047</v>
      </c>
      <c r="O98" s="58">
        <f>Table_9L_GA_age_gender!BV94/M98*100</f>
        <v>54.409212612066739</v>
      </c>
      <c r="P98" s="98">
        <f>gdx_GA!C93</f>
        <v>8599.6277704948916</v>
      </c>
      <c r="Q98" s="58">
        <f>gdx_GA!F93/gdx_GA!C93*100</f>
        <v>2.8350296839181643</v>
      </c>
      <c r="R98" s="58">
        <f>gdx_GA!D93/gdx_GA!C93*100</f>
        <v>43.865793970090778</v>
      </c>
      <c r="S98" s="58">
        <f>gdx_GA!I93/gdx_GA!C93*100</f>
        <v>0.1629256564809862</v>
      </c>
      <c r="T98" s="58">
        <f>gdx_GA!J93/gdx_GA!C93*100</f>
        <v>53.136250689510064</v>
      </c>
      <c r="U98" s="4"/>
      <c r="V98" s="3"/>
      <c r="W98" s="3"/>
      <c r="X98" s="3"/>
      <c r="Y98" s="3"/>
    </row>
    <row r="99" spans="1:25">
      <c r="A99" t="s">
        <v>91</v>
      </c>
      <c r="B99" s="71">
        <f>ACS_15_5YR_DP02_part!D94</f>
        <v>16588</v>
      </c>
      <c r="C99" s="71">
        <f>ACS_15_5YR_DP02_part!J94</f>
        <v>7861</v>
      </c>
      <c r="D99" s="71">
        <f>ACS_15_5YR_DP02_part!L94</f>
        <v>6982</v>
      </c>
      <c r="E99" s="71">
        <f>ACS_15_5YR_DP02_part!P94</f>
        <v>1226</v>
      </c>
      <c r="F99" s="72">
        <f>ACS_15_5YR_DP02_part!Q94</f>
        <v>7.4</v>
      </c>
      <c r="G99" s="71">
        <f>ACS_15_5YR_DP02_part!T94</f>
        <v>257</v>
      </c>
      <c r="H99" s="71">
        <f>ACS_15_5YR_DP02_part!H94</f>
        <v>14843</v>
      </c>
      <c r="I99" s="71">
        <f>ACS_15_5YR_DP02_part!V94</f>
        <v>969</v>
      </c>
      <c r="J99" s="71">
        <f>ACS_15_5YR_DP02_part!AZ94</f>
        <v>15163</v>
      </c>
      <c r="K99" s="71">
        <f>ACS_15_5YR_DP02_part!BD94</f>
        <v>1587</v>
      </c>
      <c r="L99" s="72">
        <f>ACS_15_5YR_DP02_part!BE94</f>
        <v>10.5</v>
      </c>
      <c r="M99" s="78">
        <f>Table_9L_GA_age_gender!F95</f>
        <v>1841.6055002773001</v>
      </c>
      <c r="N99" s="58">
        <f>Table_9L_GA_age_gender!AN95/M99*100</f>
        <v>14.108295261073975</v>
      </c>
      <c r="O99" s="58">
        <f>Table_9L_GA_age_gender!BV95/M99*100</f>
        <v>16.480300854422953</v>
      </c>
      <c r="P99" s="98">
        <f>gdx_GA!C94</f>
        <v>20397.748209879926</v>
      </c>
      <c r="Q99" s="58">
        <f>gdx_GA!F94/gdx_GA!C94*100</f>
        <v>20.170461747376471</v>
      </c>
      <c r="R99" s="58">
        <f>gdx_GA!D94/gdx_GA!C94*100</f>
        <v>57.495527836349524</v>
      </c>
      <c r="S99" s="58">
        <f>gdx_GA!I94/gdx_GA!C94*100</f>
        <v>0.26000418994441638</v>
      </c>
      <c r="T99" s="58">
        <f>gdx_GA!J94/gdx_GA!C94*100</f>
        <v>22.07400622632959</v>
      </c>
      <c r="U99" s="4"/>
      <c r="V99" s="3"/>
      <c r="W99" s="3"/>
      <c r="X99" s="3"/>
      <c r="Y99" s="3"/>
    </row>
    <row r="100" spans="1:25">
      <c r="A100" t="s">
        <v>92</v>
      </c>
      <c r="B100" s="71">
        <f>ACS_15_5YR_DP02_part!D95</f>
        <v>113203</v>
      </c>
      <c r="C100" s="71">
        <f>ACS_15_5YR_DP02_part!J95</f>
        <v>69832</v>
      </c>
      <c r="D100" s="71">
        <f>ACS_15_5YR_DP02_part!L95</f>
        <v>36712</v>
      </c>
      <c r="E100" s="71">
        <f>ACS_15_5YR_DP02_part!P95</f>
        <v>4572</v>
      </c>
      <c r="F100" s="72">
        <f>ACS_15_5YR_DP02_part!Q95</f>
        <v>4</v>
      </c>
      <c r="G100" s="71">
        <f>ACS_15_5YR_DP02_part!T95</f>
        <v>1513</v>
      </c>
      <c r="H100" s="71">
        <f>ACS_15_5YR_DP02_part!H95</f>
        <v>106544</v>
      </c>
      <c r="I100" s="71">
        <f>ACS_15_5YR_DP02_part!V95</f>
        <v>3059</v>
      </c>
      <c r="J100" s="71">
        <f>ACS_15_5YR_DP02_part!AZ95</f>
        <v>105013</v>
      </c>
      <c r="K100" s="71">
        <f>ACS_15_5YR_DP02_part!BD95</f>
        <v>6709</v>
      </c>
      <c r="L100" s="72">
        <f>ACS_15_5YR_DP02_part!BE95</f>
        <v>6.4</v>
      </c>
      <c r="M100" s="78">
        <f>Table_9L_GA_age_gender!F96</f>
        <v>13369.117258134</v>
      </c>
      <c r="N100" s="58">
        <f>Table_9L_GA_age_gender!AN96/M100*100</f>
        <v>17.492024579343106</v>
      </c>
      <c r="O100" s="58">
        <f>Table_9L_GA_age_gender!BV96/M100*100</f>
        <v>22.417935970084525</v>
      </c>
      <c r="P100" s="98">
        <f>gdx_GA!C95</f>
        <v>86005.403542777087</v>
      </c>
      <c r="Q100" s="58">
        <f>gdx_GA!F95/gdx_GA!C95*100</f>
        <v>12.05524022085789</v>
      </c>
      <c r="R100" s="58">
        <f>gdx_GA!D95/gdx_GA!C95*100</f>
        <v>54.344552870742568</v>
      </c>
      <c r="S100" s="58">
        <f>gdx_GA!I95/gdx_GA!C95*100</f>
        <v>0.6926367128824763</v>
      </c>
      <c r="T100" s="58">
        <f>gdx_GA!J95/gdx_GA!C95*100</f>
        <v>32.907570195517053</v>
      </c>
      <c r="U100" s="4"/>
      <c r="V100" s="3"/>
      <c r="W100" s="3"/>
      <c r="X100" s="3"/>
      <c r="Y100" s="3"/>
    </row>
    <row r="101" spans="1:25">
      <c r="A101" t="s">
        <v>93</v>
      </c>
      <c r="B101" s="71">
        <f>ACS_15_5YR_DP02_part!D96</f>
        <v>30921</v>
      </c>
      <c r="C101" s="71">
        <f>ACS_15_5YR_DP02_part!J96</f>
        <v>18547</v>
      </c>
      <c r="D101" s="71">
        <f>ACS_15_5YR_DP02_part!L96</f>
        <v>11121</v>
      </c>
      <c r="E101" s="71">
        <f>ACS_15_5YR_DP02_part!P96</f>
        <v>1134</v>
      </c>
      <c r="F101" s="72">
        <f>ACS_15_5YR_DP02_part!Q96</f>
        <v>3.7</v>
      </c>
      <c r="G101" s="71">
        <f>ACS_15_5YR_DP02_part!T96</f>
        <v>231</v>
      </c>
      <c r="H101" s="71">
        <f>ACS_15_5YR_DP02_part!H96</f>
        <v>29668</v>
      </c>
      <c r="I101" s="71">
        <f>ACS_15_5YR_DP02_part!V96</f>
        <v>903</v>
      </c>
      <c r="J101" s="71">
        <f>ACS_15_5YR_DP02_part!AZ96</f>
        <v>29473</v>
      </c>
      <c r="K101" s="71">
        <f>ACS_15_5YR_DP02_part!BD96</f>
        <v>1536</v>
      </c>
      <c r="L101" s="72">
        <f>ACS_15_5YR_DP02_part!BE96</f>
        <v>5.2</v>
      </c>
      <c r="M101" s="78">
        <f>Table_9L_GA_age_gender!F97</f>
        <v>2655.4129138404001</v>
      </c>
      <c r="N101" s="58">
        <f>Table_9L_GA_age_gender!AN97/M101*100</f>
        <v>5.1389688217281071</v>
      </c>
      <c r="O101" s="58">
        <f>Table_9L_GA_age_gender!BV97/M101*100</f>
        <v>41.215536385810466</v>
      </c>
      <c r="P101" s="98">
        <f>gdx_GA!C96</f>
        <v>12093.403201297466</v>
      </c>
      <c r="Q101" s="58">
        <f>gdx_GA!F96/gdx_GA!C96*100</f>
        <v>10.193077825005854</v>
      </c>
      <c r="R101" s="58">
        <f>gdx_GA!D96/gdx_GA!C96*100</f>
        <v>59.227761456192418</v>
      </c>
      <c r="S101" s="58">
        <f>gdx_GA!I96/gdx_GA!C96*100</f>
        <v>1.0931083484078103</v>
      </c>
      <c r="T101" s="58">
        <f>gdx_GA!J96/gdx_GA!C96*100</f>
        <v>29.486052370393917</v>
      </c>
      <c r="U101" s="4"/>
      <c r="V101" s="3"/>
      <c r="W101" s="3"/>
      <c r="X101" s="3"/>
      <c r="Y101" s="3"/>
    </row>
    <row r="102" spans="1:25">
      <c r="A102" t="s">
        <v>94</v>
      </c>
      <c r="B102" s="71">
        <f>ACS_15_5YR_DP02_part!D97</f>
        <v>14045</v>
      </c>
      <c r="C102" s="71">
        <f>ACS_15_5YR_DP02_part!J97</f>
        <v>11366</v>
      </c>
      <c r="D102" s="71">
        <f>ACS_15_5YR_DP02_part!L97</f>
        <v>2145</v>
      </c>
      <c r="E102" s="71">
        <f>ACS_15_5YR_DP02_part!P97</f>
        <v>442</v>
      </c>
      <c r="F102" s="72">
        <f>ACS_15_5YR_DP02_part!Q97</f>
        <v>3.1</v>
      </c>
      <c r="G102" s="71">
        <f>ACS_15_5YR_DP02_part!T97</f>
        <v>223</v>
      </c>
      <c r="H102" s="71">
        <f>ACS_15_5YR_DP02_part!H97</f>
        <v>13511</v>
      </c>
      <c r="I102" s="71">
        <f>ACS_15_5YR_DP02_part!V97</f>
        <v>219</v>
      </c>
      <c r="J102" s="71">
        <f>ACS_15_5YR_DP02_part!AZ97</f>
        <v>13350</v>
      </c>
      <c r="K102" s="71">
        <f>ACS_15_5YR_DP02_part!BD97</f>
        <v>981</v>
      </c>
      <c r="L102" s="72">
        <f>ACS_15_5YR_DP02_part!BE97</f>
        <v>7.3</v>
      </c>
      <c r="M102" s="78">
        <f>Table_9L_GA_age_gender!F98</f>
        <v>1096.7496989816</v>
      </c>
      <c r="N102" s="58">
        <f>Table_9L_GA_age_gender!AN98/M102*100</f>
        <v>12.06173547277348</v>
      </c>
      <c r="O102" s="58">
        <f>Table_9L_GA_age_gender!BV98/M102*100</f>
        <v>34.525767406383643</v>
      </c>
      <c r="P102" s="98">
        <f>gdx_GA!C97</f>
        <v>5592.9260450900219</v>
      </c>
      <c r="Q102" s="58">
        <f>gdx_GA!F97/gdx_GA!C97*100</f>
        <v>4.5314384269838976</v>
      </c>
      <c r="R102" s="58">
        <f>gdx_GA!D97/gdx_GA!C97*100</f>
        <v>45.001059905119654</v>
      </c>
      <c r="S102" s="58">
        <f>gdx_GA!I97/gdx_GA!C97*100</f>
        <v>0.84832160513998578</v>
      </c>
      <c r="T102" s="58">
        <f>gdx_GA!J97/gdx_GA!C97*100</f>
        <v>49.619180062756456</v>
      </c>
      <c r="U102" s="4"/>
      <c r="V102" s="3"/>
      <c r="W102" s="3"/>
      <c r="X102" s="3"/>
      <c r="Y102" s="3"/>
    </row>
    <row r="103" spans="1:25">
      <c r="A103" t="s">
        <v>95</v>
      </c>
      <c r="B103" s="71">
        <f>ACS_15_5YR_DP02_part!D98</f>
        <v>28232</v>
      </c>
      <c r="C103" s="71">
        <f>ACS_15_5YR_DP02_part!J98</f>
        <v>22082</v>
      </c>
      <c r="D103" s="71">
        <f>ACS_15_5YR_DP02_part!L98</f>
        <v>4922</v>
      </c>
      <c r="E103" s="71">
        <f>ACS_15_5YR_DP02_part!P98</f>
        <v>1052</v>
      </c>
      <c r="F103" s="72">
        <f>ACS_15_5YR_DP02_part!Q98</f>
        <v>3.7</v>
      </c>
      <c r="G103" s="71">
        <f>ACS_15_5YR_DP02_part!T98</f>
        <v>359</v>
      </c>
      <c r="H103" s="71">
        <f>ACS_15_5YR_DP02_part!H98</f>
        <v>27004</v>
      </c>
      <c r="I103" s="71">
        <f>ACS_15_5YR_DP02_part!V98</f>
        <v>693</v>
      </c>
      <c r="J103" s="71">
        <f>ACS_15_5YR_DP02_part!AZ98</f>
        <v>26600</v>
      </c>
      <c r="K103" s="71">
        <f>ACS_15_5YR_DP02_part!BD98</f>
        <v>1640</v>
      </c>
      <c r="L103" s="72">
        <f>ACS_15_5YR_DP02_part!BE98</f>
        <v>6.2</v>
      </c>
      <c r="M103" s="78">
        <f>Table_9L_GA_age_gender!F99</f>
        <v>2188.8036987899995</v>
      </c>
      <c r="N103" s="58">
        <f>Table_9L_GA_age_gender!AN99/M103*100</f>
        <v>8.507191143862606</v>
      </c>
      <c r="O103" s="58">
        <f>Table_9L_GA_age_gender!BV99/M103*100</f>
        <v>46.518373277003896</v>
      </c>
      <c r="P103" s="98">
        <f>gdx_GA!C98</f>
        <v>14169.019530708352</v>
      </c>
      <c r="Q103" s="58">
        <f>gdx_GA!F98/gdx_GA!C98*100</f>
        <v>3.0571769561132398</v>
      </c>
      <c r="R103" s="58">
        <f>gdx_GA!D98/gdx_GA!C98*100</f>
        <v>64.871736396995999</v>
      </c>
      <c r="S103" s="58">
        <f>gdx_GA!I98/gdx_GA!C98*100</f>
        <v>1.1858759855319347</v>
      </c>
      <c r="T103" s="58">
        <f>gdx_GA!J98/gdx_GA!C98*100</f>
        <v>30.885210661358837</v>
      </c>
      <c r="U103" s="4"/>
      <c r="V103" s="3"/>
      <c r="W103" s="3"/>
      <c r="X103" s="3"/>
      <c r="Y103" s="3"/>
    </row>
    <row r="104" spans="1:25">
      <c r="A104" t="s">
        <v>96</v>
      </c>
      <c r="B104" s="71">
        <f>ACS_15_5YR_DP02_part!D99</f>
        <v>8739</v>
      </c>
      <c r="C104" s="71">
        <f>ACS_15_5YR_DP02_part!J99</f>
        <v>6186</v>
      </c>
      <c r="D104" s="71">
        <f>ACS_15_5YR_DP02_part!L99</f>
        <v>1994</v>
      </c>
      <c r="E104" s="71">
        <f>ACS_15_5YR_DP02_part!P99</f>
        <v>408</v>
      </c>
      <c r="F104" s="72">
        <f>ACS_15_5YR_DP02_part!Q99</f>
        <v>4.7</v>
      </c>
      <c r="G104" s="71">
        <f>ACS_15_5YR_DP02_part!T99</f>
        <v>130</v>
      </c>
      <c r="H104" s="71">
        <f>ACS_15_5YR_DP02_part!H99</f>
        <v>8180</v>
      </c>
      <c r="I104" s="71">
        <f>ACS_15_5YR_DP02_part!V99</f>
        <v>278</v>
      </c>
      <c r="J104" s="71">
        <f>ACS_15_5YR_DP02_part!AZ99</f>
        <v>8280</v>
      </c>
      <c r="K104" s="71">
        <f>ACS_15_5YR_DP02_part!BD99</f>
        <v>667</v>
      </c>
      <c r="L104" s="72">
        <f>ACS_15_5YR_DP02_part!BE99</f>
        <v>8.1</v>
      </c>
      <c r="M104" s="78">
        <f>Table_9L_GA_age_gender!F100</f>
        <v>892.47697953060003</v>
      </c>
      <c r="N104" s="58">
        <f>Table_9L_GA_age_gender!AN100/M104*100</f>
        <v>9.0399985377811944</v>
      </c>
      <c r="O104" s="58">
        <f>Table_9L_GA_age_gender!BV100/M104*100</f>
        <v>38.10419494993149</v>
      </c>
      <c r="P104" s="98">
        <f>gdx_GA!C99</f>
        <v>5754.6209434787952</v>
      </c>
      <c r="Q104" s="58">
        <f>gdx_GA!F99/gdx_GA!C99*100</f>
        <v>5.2769244574504777</v>
      </c>
      <c r="R104" s="58">
        <f>gdx_GA!D99/gdx_GA!C99*100</f>
        <v>64.580361356579317</v>
      </c>
      <c r="S104" s="58">
        <f>gdx_GA!I99/gdx_GA!C99*100</f>
        <v>0.61748637050138888</v>
      </c>
      <c r="T104" s="58">
        <f>gdx_GA!J99/gdx_GA!C99*100</f>
        <v>29.525227815468813</v>
      </c>
      <c r="U104" s="4"/>
      <c r="V104" s="3"/>
      <c r="W104" s="3"/>
      <c r="X104" s="3"/>
      <c r="Y104" s="3"/>
    </row>
    <row r="105" spans="1:25">
      <c r="A105" t="s">
        <v>97</v>
      </c>
      <c r="B105" s="71">
        <f>ACS_15_5YR_DP02_part!D100</f>
        <v>21582</v>
      </c>
      <c r="C105" s="71">
        <f>ACS_15_5YR_DP02_part!J100</f>
        <v>17379</v>
      </c>
      <c r="D105" s="71">
        <f>ACS_15_5YR_DP02_part!L100</f>
        <v>3614</v>
      </c>
      <c r="E105" s="71">
        <f>ACS_15_5YR_DP02_part!P100</f>
        <v>399</v>
      </c>
      <c r="F105" s="72">
        <f>ACS_15_5YR_DP02_part!Q100</f>
        <v>1.8</v>
      </c>
      <c r="G105" s="71">
        <f>ACS_15_5YR_DP02_part!T100</f>
        <v>100</v>
      </c>
      <c r="H105" s="71">
        <f>ACS_15_5YR_DP02_part!H100</f>
        <v>20993</v>
      </c>
      <c r="I105" s="71">
        <f>ACS_15_5YR_DP02_part!V100</f>
        <v>299</v>
      </c>
      <c r="J105" s="71">
        <f>ACS_15_5YR_DP02_part!AZ100</f>
        <v>20081</v>
      </c>
      <c r="K105" s="71">
        <f>ACS_15_5YR_DP02_part!BD100</f>
        <v>585</v>
      </c>
      <c r="L105" s="72">
        <f>ACS_15_5YR_DP02_part!BE100</f>
        <v>2.9</v>
      </c>
      <c r="M105" s="78">
        <f>Table_9L_GA_age_gender!F101</f>
        <v>1801.1092965132</v>
      </c>
      <c r="N105" s="58">
        <f>Table_9L_GA_age_gender!AN101/M105*100</f>
        <v>13.643820738082511</v>
      </c>
      <c r="O105" s="58">
        <f>Table_9L_GA_age_gender!BV101/M105*100</f>
        <v>39.801761237366762</v>
      </c>
      <c r="P105" s="98">
        <f>gdx_GA!C100</f>
        <v>16423.277096099479</v>
      </c>
      <c r="Q105" s="58">
        <f>gdx_GA!F100/gdx_GA!C100*100</f>
        <v>4.3970517928575159</v>
      </c>
      <c r="R105" s="58">
        <f>gdx_GA!D100/gdx_GA!C100*100</f>
        <v>53.45723602316319</v>
      </c>
      <c r="S105" s="58">
        <f>gdx_GA!I100/gdx_GA!C100*100</f>
        <v>0.34174665428576306</v>
      </c>
      <c r="T105" s="58">
        <f>gdx_GA!J100/gdx_GA!C100*100</f>
        <v>41.803965529693535</v>
      </c>
      <c r="U105" s="4"/>
      <c r="V105" s="3"/>
      <c r="W105" s="3"/>
      <c r="X105" s="3"/>
      <c r="Y105" s="3"/>
    </row>
    <row r="106" spans="1:25">
      <c r="A106" t="s">
        <v>98</v>
      </c>
      <c r="B106" s="71">
        <f>ACS_15_5YR_DP02_part!D101</f>
        <v>14007</v>
      </c>
      <c r="C106" s="71">
        <f>ACS_15_5YR_DP02_part!J101</f>
        <v>9666</v>
      </c>
      <c r="D106" s="71">
        <f>ACS_15_5YR_DP02_part!L101</f>
        <v>3845</v>
      </c>
      <c r="E106" s="71">
        <f>ACS_15_5YR_DP02_part!P101</f>
        <v>262</v>
      </c>
      <c r="F106" s="72">
        <f>ACS_15_5YR_DP02_part!Q101</f>
        <v>1.9</v>
      </c>
      <c r="G106" s="71">
        <f>ACS_15_5YR_DP02_part!T101</f>
        <v>216</v>
      </c>
      <c r="H106" s="71">
        <f>ACS_15_5YR_DP02_part!H101</f>
        <v>13511</v>
      </c>
      <c r="I106" s="71">
        <f>ACS_15_5YR_DP02_part!V101</f>
        <v>46</v>
      </c>
      <c r="J106" s="71">
        <f>ACS_15_5YR_DP02_part!AZ101</f>
        <v>13334</v>
      </c>
      <c r="K106" s="71">
        <f>ACS_15_5YR_DP02_part!BD101</f>
        <v>330</v>
      </c>
      <c r="L106" s="72">
        <f>ACS_15_5YR_DP02_part!BE101</f>
        <v>2.5</v>
      </c>
      <c r="M106" s="78">
        <f>Table_9L_GA_age_gender!F102</f>
        <v>1338.1326420360001</v>
      </c>
      <c r="N106" s="58">
        <f>Table_9L_GA_age_gender!AN102/M106*100</f>
        <v>8.5359696492574653</v>
      </c>
      <c r="O106" s="58">
        <f>Table_9L_GA_age_gender!BV102/M106*100</f>
        <v>45.89937907496887</v>
      </c>
      <c r="P106" s="98">
        <f>gdx_GA!C101</f>
        <v>8193.5286420585508</v>
      </c>
      <c r="Q106" s="58">
        <f>gdx_GA!F101/gdx_GA!C101*100</f>
        <v>4.2840882766696451</v>
      </c>
      <c r="R106" s="58">
        <f>gdx_GA!D101/gdx_GA!C101*100</f>
        <v>61.15221193321112</v>
      </c>
      <c r="S106" s="58">
        <f>gdx_GA!I101/gdx_GA!C101*100</f>
        <v>0.54964108831973713</v>
      </c>
      <c r="T106" s="58">
        <f>gdx_GA!J101/gdx_GA!C101*100</f>
        <v>34.014058701799506</v>
      </c>
      <c r="U106" s="4"/>
      <c r="V106" s="3"/>
      <c r="W106" s="3"/>
      <c r="X106" s="3"/>
      <c r="Y106" s="3"/>
    </row>
    <row r="107" spans="1:25">
      <c r="A107" t="s">
        <v>99</v>
      </c>
      <c r="B107" s="71">
        <f>ACS_15_5YR_DP02_part!D102</f>
        <v>21297</v>
      </c>
      <c r="C107" s="71">
        <f>ACS_15_5YR_DP02_part!J102</f>
        <v>17169</v>
      </c>
      <c r="D107" s="71">
        <f>ACS_15_5YR_DP02_part!L102</f>
        <v>3682</v>
      </c>
      <c r="E107" s="71">
        <f>ACS_15_5YR_DP02_part!P102</f>
        <v>248</v>
      </c>
      <c r="F107" s="72">
        <f>ACS_15_5YR_DP02_part!Q102</f>
        <v>1.2</v>
      </c>
      <c r="G107" s="71">
        <f>ACS_15_5YR_DP02_part!T102</f>
        <v>74</v>
      </c>
      <c r="H107" s="71">
        <f>ACS_15_5YR_DP02_part!H102</f>
        <v>20851</v>
      </c>
      <c r="I107" s="71">
        <f>ACS_15_5YR_DP02_part!V102</f>
        <v>174</v>
      </c>
      <c r="J107" s="71">
        <f>ACS_15_5YR_DP02_part!AZ102</f>
        <v>20083</v>
      </c>
      <c r="K107" s="71">
        <f>ACS_15_5YR_DP02_part!BD102</f>
        <v>430</v>
      </c>
      <c r="L107" s="72">
        <f>ACS_15_5YR_DP02_part!BE102</f>
        <v>2.1</v>
      </c>
      <c r="M107" s="78">
        <f>Table_9L_GA_age_gender!F103</f>
        <v>1943.2294657505004</v>
      </c>
      <c r="N107" s="58">
        <f>Table_9L_GA_age_gender!AN103/M107*100</f>
        <v>8.4909279702474869</v>
      </c>
      <c r="O107" s="58">
        <f>Table_9L_GA_age_gender!BV103/M107*100</f>
        <v>49.00533376261432</v>
      </c>
      <c r="P107" s="98">
        <f>gdx_GA!C102</f>
        <v>9160.522199868954</v>
      </c>
      <c r="Q107" s="58">
        <f>gdx_GA!F102/gdx_GA!C102*100</f>
        <v>3.1692079738003707</v>
      </c>
      <c r="R107" s="58">
        <f>gdx_GA!D102/gdx_GA!C102*100</f>
        <v>54.660060755833648</v>
      </c>
      <c r="S107" s="58">
        <f>gdx_GA!I102/gdx_GA!C102*100</f>
        <v>0.52290687097167077</v>
      </c>
      <c r="T107" s="58">
        <f>gdx_GA!J102/gdx_GA!C102*100</f>
        <v>41.64782439939431</v>
      </c>
      <c r="U107" s="4"/>
      <c r="V107" s="3"/>
      <c r="W107" s="3"/>
      <c r="X107" s="3"/>
      <c r="Y107" s="3"/>
    </row>
    <row r="108" spans="1:25">
      <c r="A108" t="s">
        <v>100</v>
      </c>
      <c r="B108" s="71">
        <f>ACS_15_5YR_DP02_part!D103</f>
        <v>5936</v>
      </c>
      <c r="C108" s="71">
        <f>ACS_15_5YR_DP02_part!J103</f>
        <v>4803</v>
      </c>
      <c r="D108" s="71">
        <f>ACS_15_5YR_DP02_part!L103</f>
        <v>1067</v>
      </c>
      <c r="E108" s="71">
        <f>ACS_15_5YR_DP02_part!P103</f>
        <v>9</v>
      </c>
      <c r="F108" s="72">
        <f>ACS_15_5YR_DP02_part!Q103</f>
        <v>0.2</v>
      </c>
      <c r="G108" s="71">
        <f>ACS_15_5YR_DP02_part!T103</f>
        <v>0</v>
      </c>
      <c r="H108" s="71">
        <f>ACS_15_5YR_DP02_part!H103</f>
        <v>5870</v>
      </c>
      <c r="I108" s="71">
        <f>ACS_15_5YR_DP02_part!V103</f>
        <v>9</v>
      </c>
      <c r="J108" s="71">
        <f>ACS_15_5YR_DP02_part!AZ103</f>
        <v>5562</v>
      </c>
      <c r="K108" s="71">
        <f>ACS_15_5YR_DP02_part!BD103</f>
        <v>16</v>
      </c>
      <c r="L108" s="72">
        <f>ACS_15_5YR_DP02_part!BE103</f>
        <v>0.3</v>
      </c>
      <c r="M108" s="78">
        <f>Table_9L_GA_age_gender!F104</f>
        <v>513.25024478570003</v>
      </c>
      <c r="N108" s="58">
        <f>Table_9L_GA_age_gender!AN104/M108*100</f>
        <v>12.213599585884999</v>
      </c>
      <c r="O108" s="58">
        <f>Table_9L_GA_age_gender!BV104/M108*100</f>
        <v>52.34210890417971</v>
      </c>
      <c r="P108" s="98">
        <f>gdx_GA!C103</f>
        <v>1739.0553790125487</v>
      </c>
      <c r="Q108" s="58">
        <f>gdx_GA!F103/gdx_GA!C103*100</f>
        <v>4.9024890770534117</v>
      </c>
      <c r="R108" s="58">
        <f>gdx_GA!D103/gdx_GA!C103*100</f>
        <v>55.201577338215003</v>
      </c>
      <c r="S108" s="58">
        <f>gdx_GA!I103/gdx_GA!C103*100</f>
        <v>0.9435582212061111</v>
      </c>
      <c r="T108" s="58">
        <f>gdx_GA!J103/gdx_GA!C103*100</f>
        <v>38.952375363525483</v>
      </c>
      <c r="U108" s="4"/>
      <c r="V108" s="3"/>
      <c r="W108" s="3"/>
      <c r="X108" s="3"/>
      <c r="Y108" s="3"/>
    </row>
    <row r="109" spans="1:25">
      <c r="A109" t="s">
        <v>101</v>
      </c>
      <c r="B109" s="71">
        <f>ACS_15_5YR_DP02_part!D104</f>
        <v>22982</v>
      </c>
      <c r="C109" s="71">
        <f>ACS_15_5YR_DP02_part!J104</f>
        <v>19208</v>
      </c>
      <c r="D109" s="71">
        <f>ACS_15_5YR_DP02_part!L104</f>
        <v>3261</v>
      </c>
      <c r="E109" s="71">
        <f>ACS_15_5YR_DP02_part!P104</f>
        <v>494</v>
      </c>
      <c r="F109" s="72">
        <f>ACS_15_5YR_DP02_part!Q104</f>
        <v>2.1</v>
      </c>
      <c r="G109" s="71">
        <f>ACS_15_5YR_DP02_part!T104</f>
        <v>91</v>
      </c>
      <c r="H109" s="71">
        <f>ACS_15_5YR_DP02_part!H104</f>
        <v>22469</v>
      </c>
      <c r="I109" s="71">
        <f>ACS_15_5YR_DP02_part!V104</f>
        <v>403</v>
      </c>
      <c r="J109" s="71">
        <f>ACS_15_5YR_DP02_part!AZ104</f>
        <v>21546</v>
      </c>
      <c r="K109" s="71">
        <f>ACS_15_5YR_DP02_part!BD104</f>
        <v>769</v>
      </c>
      <c r="L109" s="72">
        <f>ACS_15_5YR_DP02_part!BE104</f>
        <v>3.6</v>
      </c>
      <c r="M109" s="78">
        <f>Table_9L_GA_age_gender!F105</f>
        <v>1630.6090641329999</v>
      </c>
      <c r="N109" s="58">
        <f>Table_9L_GA_age_gender!AN105/M109*100</f>
        <v>10.552796656658641</v>
      </c>
      <c r="O109" s="58">
        <f>Table_9L_GA_age_gender!BV105/M109*100</f>
        <v>43.470906538281312</v>
      </c>
      <c r="P109" s="98">
        <f>gdx_GA!C104</f>
        <v>7312.4865545746343</v>
      </c>
      <c r="Q109" s="58">
        <f>gdx_GA!F104/gdx_GA!C104*100</f>
        <v>6.889079333552413</v>
      </c>
      <c r="R109" s="58">
        <f>gdx_GA!D104/gdx_GA!C104*100</f>
        <v>59.815316819470496</v>
      </c>
      <c r="S109" s="58">
        <f>gdx_GA!I104/gdx_GA!C104*100</f>
        <v>2.0690909839054217</v>
      </c>
      <c r="T109" s="58">
        <f>gdx_GA!J104/gdx_GA!C104*100</f>
        <v>31.226512863071665</v>
      </c>
      <c r="U109" s="4"/>
      <c r="V109" s="3"/>
      <c r="W109" s="3"/>
      <c r="X109" s="3"/>
      <c r="Y109" s="3"/>
    </row>
    <row r="110" spans="1:25">
      <c r="A110" t="s">
        <v>102</v>
      </c>
      <c r="B110" s="71">
        <f>ACS_15_5YR_DP02_part!D105</f>
        <v>26915</v>
      </c>
      <c r="C110" s="71">
        <f>ACS_15_5YR_DP02_part!J105</f>
        <v>19932</v>
      </c>
      <c r="D110" s="71">
        <f>ACS_15_5YR_DP02_part!L105</f>
        <v>6348</v>
      </c>
      <c r="E110" s="71">
        <f>ACS_15_5YR_DP02_part!P105</f>
        <v>469</v>
      </c>
      <c r="F110" s="72">
        <f>ACS_15_5YR_DP02_part!Q105</f>
        <v>1.7</v>
      </c>
      <c r="G110" s="71">
        <f>ACS_15_5YR_DP02_part!T105</f>
        <v>258</v>
      </c>
      <c r="H110" s="71">
        <f>ACS_15_5YR_DP02_part!H105</f>
        <v>26280</v>
      </c>
      <c r="I110" s="71">
        <f>ACS_15_5YR_DP02_part!V105</f>
        <v>211</v>
      </c>
      <c r="J110" s="71">
        <f>ACS_15_5YR_DP02_part!AZ105</f>
        <v>25460</v>
      </c>
      <c r="K110" s="71">
        <f>ACS_15_5YR_DP02_part!BD105</f>
        <v>958</v>
      </c>
      <c r="L110" s="72">
        <f>ACS_15_5YR_DP02_part!BE105</f>
        <v>3.8</v>
      </c>
      <c r="M110" s="78">
        <f>Table_9L_GA_age_gender!F106</f>
        <v>2076.1443269000001</v>
      </c>
      <c r="N110" s="58">
        <f>Table_9L_GA_age_gender!AN106/M110*100</f>
        <v>9.4673277398535749</v>
      </c>
      <c r="O110" s="58">
        <f>Table_9L_GA_age_gender!BV106/M110*100</f>
        <v>47.266786366691107</v>
      </c>
      <c r="P110" s="98">
        <f>gdx_GA!C105</f>
        <v>11582.929129179138</v>
      </c>
      <c r="Q110" s="58">
        <f>gdx_GA!F105/gdx_GA!C105*100</f>
        <v>4.2044028291012463</v>
      </c>
      <c r="R110" s="58">
        <f>gdx_GA!D105/gdx_GA!C105*100</f>
        <v>53.522920937006106</v>
      </c>
      <c r="S110" s="58">
        <f>gdx_GA!I105/gdx_GA!C105*100</f>
        <v>0.63401061321355379</v>
      </c>
      <c r="T110" s="58">
        <f>gdx_GA!J105/gdx_GA!C105*100</f>
        <v>41.638665620679085</v>
      </c>
      <c r="U110" s="4"/>
      <c r="V110" s="3"/>
      <c r="W110" s="3"/>
      <c r="X110" s="3"/>
      <c r="Y110" s="3"/>
    </row>
    <row r="111" spans="1:25">
      <c r="A111" t="s">
        <v>103</v>
      </c>
      <c r="B111" s="71">
        <f>ACS_15_5YR_DP02_part!D106</f>
        <v>8968</v>
      </c>
      <c r="C111" s="71">
        <f>ACS_15_5YR_DP02_part!J106</f>
        <v>7190</v>
      </c>
      <c r="D111" s="71">
        <f>ACS_15_5YR_DP02_part!L106</f>
        <v>1354</v>
      </c>
      <c r="E111" s="71">
        <f>ACS_15_5YR_DP02_part!P106</f>
        <v>395</v>
      </c>
      <c r="F111" s="72">
        <f>ACS_15_5YR_DP02_part!Q106</f>
        <v>4.4000000000000004</v>
      </c>
      <c r="G111" s="71">
        <f>ACS_15_5YR_DP02_part!T106</f>
        <v>128</v>
      </c>
      <c r="H111" s="71">
        <f>ACS_15_5YR_DP02_part!H106</f>
        <v>8544</v>
      </c>
      <c r="I111" s="71">
        <f>ACS_15_5YR_DP02_part!V106</f>
        <v>267</v>
      </c>
      <c r="J111" s="71">
        <f>ACS_15_5YR_DP02_part!AZ106</f>
        <v>8441</v>
      </c>
      <c r="K111" s="71">
        <f>ACS_15_5YR_DP02_part!BD106</f>
        <v>583</v>
      </c>
      <c r="L111" s="72">
        <f>ACS_15_5YR_DP02_part!BE106</f>
        <v>6.9</v>
      </c>
      <c r="M111" s="78">
        <f>Table_9L_GA_age_gender!F107</f>
        <v>579.98895637969997</v>
      </c>
      <c r="N111" s="58">
        <f>Table_9L_GA_age_gender!AN107/M111*100</f>
        <v>8.0527462305892126</v>
      </c>
      <c r="O111" s="58">
        <f>Table_9L_GA_age_gender!BV107/M111*100</f>
        <v>45.423282141294393</v>
      </c>
      <c r="P111" s="98">
        <f>gdx_GA!C106</f>
        <v>4992.5161873902289</v>
      </c>
      <c r="Q111" s="58">
        <f>gdx_GA!F106/gdx_GA!C106*100</f>
        <v>4.2044931277374111</v>
      </c>
      <c r="R111" s="58">
        <f>gdx_GA!D106/gdx_GA!C106*100</f>
        <v>48.725149978364215</v>
      </c>
      <c r="S111" s="58">
        <f>gdx_GA!I106/gdx_GA!C106*100</f>
        <v>0.83973688670031554</v>
      </c>
      <c r="T111" s="58">
        <f>gdx_GA!J106/gdx_GA!C106*100</f>
        <v>46.230620007198077</v>
      </c>
      <c r="U111" s="4"/>
      <c r="V111" s="3"/>
      <c r="W111" s="3"/>
      <c r="X111" s="3"/>
      <c r="Y111" s="3"/>
    </row>
    <row r="112" spans="1:25">
      <c r="A112" t="s">
        <v>104</v>
      </c>
      <c r="B112" s="71">
        <f>ACS_15_5YR_DP02_part!D107</f>
        <v>17900</v>
      </c>
      <c r="C112" s="71">
        <f>ACS_15_5YR_DP02_part!J107</f>
        <v>13343</v>
      </c>
      <c r="D112" s="71">
        <f>ACS_15_5YR_DP02_part!L107</f>
        <v>4053</v>
      </c>
      <c r="E112" s="71">
        <f>ACS_15_5YR_DP02_part!P107</f>
        <v>381</v>
      </c>
      <c r="F112" s="72">
        <f>ACS_15_5YR_DP02_part!Q107</f>
        <v>2.1</v>
      </c>
      <c r="G112" s="71">
        <f>ACS_15_5YR_DP02_part!T107</f>
        <v>190</v>
      </c>
      <c r="H112" s="71">
        <f>ACS_15_5YR_DP02_part!H107</f>
        <v>17396</v>
      </c>
      <c r="I112" s="71">
        <f>ACS_15_5YR_DP02_part!V107</f>
        <v>191</v>
      </c>
      <c r="J112" s="71">
        <f>ACS_15_5YR_DP02_part!AZ107</f>
        <v>16929</v>
      </c>
      <c r="K112" s="71">
        <f>ACS_15_5YR_DP02_part!BD107</f>
        <v>478</v>
      </c>
      <c r="L112" s="72">
        <f>ACS_15_5YR_DP02_part!BE107</f>
        <v>2.8</v>
      </c>
      <c r="M112" s="78">
        <f>Table_9L_GA_age_gender!F108</f>
        <v>1205.1485854257</v>
      </c>
      <c r="N112" s="58">
        <f>Table_9L_GA_age_gender!AN108/M112*100</f>
        <v>6.9233354038437804</v>
      </c>
      <c r="O112" s="58">
        <f>Table_9L_GA_age_gender!BV108/M112*100</f>
        <v>50.431756743008748</v>
      </c>
      <c r="P112" s="98">
        <f>gdx_GA!C107</f>
        <v>8654.3759415721306</v>
      </c>
      <c r="Q112" s="58">
        <f>gdx_GA!F107/gdx_GA!C107*100</f>
        <v>4.0255242244158111</v>
      </c>
      <c r="R112" s="58">
        <f>gdx_GA!D107/gdx_GA!C107*100</f>
        <v>58.272543670940635</v>
      </c>
      <c r="S112" s="58">
        <f>gdx_GA!I107/gdx_GA!C107*100</f>
        <v>4.5347117186673591</v>
      </c>
      <c r="T112" s="58">
        <f>gdx_GA!J107/gdx_GA!C107*100</f>
        <v>33.167220385976194</v>
      </c>
      <c r="U112" s="4"/>
      <c r="V112" s="3"/>
      <c r="W112" s="3"/>
      <c r="X112" s="3"/>
      <c r="Y112" s="3"/>
    </row>
    <row r="113" spans="1:25">
      <c r="A113" t="s">
        <v>105</v>
      </c>
      <c r="B113" s="71">
        <f>ACS_15_5YR_DP02_part!D108</f>
        <v>39401</v>
      </c>
      <c r="C113" s="71">
        <f>ACS_15_5YR_DP02_part!J108</f>
        <v>26640</v>
      </c>
      <c r="D113" s="71">
        <f>ACS_15_5YR_DP02_part!L108</f>
        <v>9499</v>
      </c>
      <c r="E113" s="71">
        <f>ACS_15_5YR_DP02_part!P108</f>
        <v>3062</v>
      </c>
      <c r="F113" s="72">
        <f>ACS_15_5YR_DP02_part!Q108</f>
        <v>7.8</v>
      </c>
      <c r="G113" s="71">
        <f>ACS_15_5YR_DP02_part!T108</f>
        <v>1025</v>
      </c>
      <c r="H113" s="71">
        <f>ACS_15_5YR_DP02_part!H108</f>
        <v>36139</v>
      </c>
      <c r="I113" s="71">
        <f>ACS_15_5YR_DP02_part!V108</f>
        <v>2037</v>
      </c>
      <c r="J113" s="71">
        <f>ACS_15_5YR_DP02_part!AZ108</f>
        <v>36917</v>
      </c>
      <c r="K113" s="71">
        <f>ACS_15_5YR_DP02_part!BD108</f>
        <v>5080</v>
      </c>
      <c r="L113" s="72">
        <f>ACS_15_5YR_DP02_part!BE108</f>
        <v>13.8</v>
      </c>
      <c r="M113" s="78">
        <f>Table_9L_GA_age_gender!F109</f>
        <v>2376.586508587</v>
      </c>
      <c r="N113" s="58">
        <f>Table_9L_GA_age_gender!AN109/M113*100</f>
        <v>4.1624635139335036</v>
      </c>
      <c r="O113" s="58">
        <f>Table_9L_GA_age_gender!BV109/M113*100</f>
        <v>53.65954825933138</v>
      </c>
      <c r="P113" s="98">
        <f>gdx_GA!C108</f>
        <v>13480.956972737893</v>
      </c>
      <c r="Q113" s="58">
        <f>gdx_GA!F108/gdx_GA!C108*100</f>
        <v>2.2271564296746127</v>
      </c>
      <c r="R113" s="58">
        <f>gdx_GA!D108/gdx_GA!C108*100</f>
        <v>64.431397693541754</v>
      </c>
      <c r="S113" s="58">
        <f>gdx_GA!I108/gdx_GA!C108*100</f>
        <v>0.40163320830630694</v>
      </c>
      <c r="T113" s="58">
        <f>gdx_GA!J108/gdx_GA!C108*100</f>
        <v>32.939812668477323</v>
      </c>
      <c r="U113" s="4"/>
      <c r="V113" s="3"/>
      <c r="W113" s="3"/>
      <c r="X113" s="3"/>
      <c r="Y113" s="3"/>
    </row>
    <row r="114" spans="1:25">
      <c r="A114" t="s">
        <v>106</v>
      </c>
      <c r="B114" s="71">
        <f>ACS_15_5YR_DP02_part!D109</f>
        <v>200285</v>
      </c>
      <c r="C114" s="71">
        <f>ACS_15_5YR_DP02_part!J109</f>
        <v>105151</v>
      </c>
      <c r="D114" s="71">
        <f>ACS_15_5YR_DP02_part!L109</f>
        <v>78273</v>
      </c>
      <c r="E114" s="71">
        <f>ACS_15_5YR_DP02_part!P109</f>
        <v>10904</v>
      </c>
      <c r="F114" s="72">
        <f>ACS_15_5YR_DP02_part!Q109</f>
        <v>5.4</v>
      </c>
      <c r="G114" s="71">
        <f>ACS_15_5YR_DP02_part!T109</f>
        <v>5064</v>
      </c>
      <c r="H114" s="71">
        <f>ACS_15_5YR_DP02_part!H109</f>
        <v>183424</v>
      </c>
      <c r="I114" s="71">
        <f>ACS_15_5YR_DP02_part!V109</f>
        <v>5840</v>
      </c>
      <c r="J114" s="71">
        <f>ACS_15_5YR_DP02_part!AZ109</f>
        <v>185307</v>
      </c>
      <c r="K114" s="71">
        <f>ACS_15_5YR_DP02_part!BD109</f>
        <v>17835</v>
      </c>
      <c r="L114" s="72">
        <f>ACS_15_5YR_DP02_part!BE109</f>
        <v>9.6</v>
      </c>
      <c r="M114" s="78">
        <f>Table_9L_GA_age_gender!F110</f>
        <v>23622.558127854001</v>
      </c>
      <c r="N114" s="58">
        <f>Table_9L_GA_age_gender!AN110/M114*100</f>
        <v>17.536786817213095</v>
      </c>
      <c r="O114" s="58">
        <f>Table_9L_GA_age_gender!BV110/M114*100</f>
        <v>27.084088479858572</v>
      </c>
      <c r="P114" s="98">
        <f>gdx_GA!C109</f>
        <v>311641.57066642895</v>
      </c>
      <c r="Q114" s="58">
        <f>gdx_GA!F109/gdx_GA!C109*100</f>
        <v>11.871217925415653</v>
      </c>
      <c r="R114" s="58">
        <f>gdx_GA!D109/gdx_GA!C109*100</f>
        <v>68.805922631392662</v>
      </c>
      <c r="S114" s="58">
        <f>gdx_GA!I109/gdx_GA!C109*100</f>
        <v>0.87482295579820324</v>
      </c>
      <c r="T114" s="58">
        <f>gdx_GA!J109/gdx_GA!C109*100</f>
        <v>18.44803648739347</v>
      </c>
      <c r="U114" s="4"/>
      <c r="V114" s="3"/>
      <c r="W114" s="3"/>
      <c r="X114" s="3"/>
      <c r="Y114" s="3"/>
    </row>
    <row r="115" spans="1:25">
      <c r="A115" t="s">
        <v>107</v>
      </c>
      <c r="B115" s="71">
        <f>ACS_15_5YR_DP02_part!D110</f>
        <v>102645</v>
      </c>
      <c r="C115" s="71">
        <f>ACS_15_5YR_DP02_part!J110</f>
        <v>63769</v>
      </c>
      <c r="D115" s="71">
        <f>ACS_15_5YR_DP02_part!L110</f>
        <v>31707</v>
      </c>
      <c r="E115" s="71">
        <f>ACS_15_5YR_DP02_part!P110</f>
        <v>5934</v>
      </c>
      <c r="F115" s="72">
        <f>ACS_15_5YR_DP02_part!Q110</f>
        <v>5.8</v>
      </c>
      <c r="G115" s="71">
        <f>ACS_15_5YR_DP02_part!T110</f>
        <v>3221</v>
      </c>
      <c r="H115" s="71">
        <f>ACS_15_5YR_DP02_part!H110</f>
        <v>95476</v>
      </c>
      <c r="I115" s="71">
        <f>ACS_15_5YR_DP02_part!V110</f>
        <v>2713</v>
      </c>
      <c r="J115" s="71">
        <f>ACS_15_5YR_DP02_part!AZ110</f>
        <v>95635</v>
      </c>
      <c r="K115" s="71">
        <f>ACS_15_5YR_DP02_part!BD110</f>
        <v>6343</v>
      </c>
      <c r="L115" s="72">
        <f>ACS_15_5YR_DP02_part!BE110</f>
        <v>6.6</v>
      </c>
      <c r="M115" s="78">
        <f>Table_9L_GA_age_gender!F111</f>
        <v>8695.4587344396004</v>
      </c>
      <c r="N115" s="58">
        <f>Table_9L_GA_age_gender!AN111/M115*100</f>
        <v>10.952746169532356</v>
      </c>
      <c r="O115" s="58">
        <f>Table_9L_GA_age_gender!BV111/M115*100</f>
        <v>39.113121771703625</v>
      </c>
      <c r="P115" s="98">
        <f>gdx_GA!C110</f>
        <v>59804.7004414861</v>
      </c>
      <c r="Q115" s="58">
        <f>gdx_GA!F110/gdx_GA!C110*100</f>
        <v>7.1394622303602677</v>
      </c>
      <c r="R115" s="58">
        <f>gdx_GA!D110/gdx_GA!C110*100</f>
        <v>56.202363278930214</v>
      </c>
      <c r="S115" s="58">
        <f>gdx_GA!I110/gdx_GA!C110*100</f>
        <v>0.48110599647851071</v>
      </c>
      <c r="T115" s="58">
        <f>gdx_GA!J110/gdx_GA!C110*100</f>
        <v>36.177068494231015</v>
      </c>
      <c r="U115" s="4"/>
      <c r="V115" s="3"/>
      <c r="W115" s="3"/>
      <c r="X115" s="3"/>
      <c r="Y115" s="3"/>
    </row>
    <row r="116" spans="1:25">
      <c r="A116" t="s">
        <v>108</v>
      </c>
      <c r="B116" s="71">
        <f>ACS_15_5YR_DP02_part!D111</f>
        <v>34400</v>
      </c>
      <c r="C116" s="71">
        <f>ACS_15_5YR_DP02_part!J111</f>
        <v>20399</v>
      </c>
      <c r="D116" s="71">
        <f>ACS_15_5YR_DP02_part!L111</f>
        <v>11603</v>
      </c>
      <c r="E116" s="71">
        <f>ACS_15_5YR_DP02_part!P111</f>
        <v>1865</v>
      </c>
      <c r="F116" s="72">
        <f>ACS_15_5YR_DP02_part!Q111</f>
        <v>5.4</v>
      </c>
      <c r="G116" s="71">
        <f>ACS_15_5YR_DP02_part!T111</f>
        <v>818</v>
      </c>
      <c r="H116" s="71">
        <f>ACS_15_5YR_DP02_part!H111</f>
        <v>32002</v>
      </c>
      <c r="I116" s="71">
        <f>ACS_15_5YR_DP02_part!V111</f>
        <v>1047</v>
      </c>
      <c r="J116" s="71">
        <f>ACS_15_5YR_DP02_part!AZ111</f>
        <v>32600</v>
      </c>
      <c r="K116" s="71">
        <f>ACS_15_5YR_DP02_part!BD111</f>
        <v>2545</v>
      </c>
      <c r="L116" s="72">
        <f>ACS_15_5YR_DP02_part!BE111</f>
        <v>7.8</v>
      </c>
      <c r="M116" s="78">
        <f>Table_9L_GA_age_gender!F112</f>
        <v>2701.1221983324999</v>
      </c>
      <c r="N116" s="58">
        <f>Table_9L_GA_age_gender!AN112/M116*100</f>
        <v>6.6398346706868434</v>
      </c>
      <c r="O116" s="58">
        <f>Table_9L_GA_age_gender!BV112/M116*100</f>
        <v>53.826195022796519</v>
      </c>
      <c r="P116" s="98">
        <f>gdx_GA!C111</f>
        <v>11443.587208433335</v>
      </c>
      <c r="Q116" s="58">
        <f>gdx_GA!F111/gdx_GA!C111*100</f>
        <v>4.064660770507464</v>
      </c>
      <c r="R116" s="58">
        <f>gdx_GA!D111/gdx_GA!C111*100</f>
        <v>71.28078679724355</v>
      </c>
      <c r="S116" s="58">
        <f>gdx_GA!I111/gdx_GA!C111*100</f>
        <v>1.2945416266922576</v>
      </c>
      <c r="T116" s="58">
        <f>gdx_GA!J111/gdx_GA!C111*100</f>
        <v>23.360010805556737</v>
      </c>
      <c r="U116" s="4"/>
      <c r="V116" s="3"/>
      <c r="W116" s="3"/>
      <c r="X116" s="3"/>
      <c r="Y116" s="3"/>
    </row>
    <row r="117" spans="1:25">
      <c r="A117" t="s">
        <v>109</v>
      </c>
      <c r="B117" s="71">
        <f>ACS_15_5YR_DP02_part!D112</f>
        <v>14688</v>
      </c>
      <c r="C117" s="71">
        <f>ACS_15_5YR_DP02_part!J112</f>
        <v>10382</v>
      </c>
      <c r="D117" s="71">
        <f>ACS_15_5YR_DP02_part!L112</f>
        <v>3875</v>
      </c>
      <c r="E117" s="71">
        <f>ACS_15_5YR_DP02_part!P112</f>
        <v>244</v>
      </c>
      <c r="F117" s="72">
        <f>ACS_15_5YR_DP02_part!Q112</f>
        <v>1.7</v>
      </c>
      <c r="G117" s="71">
        <f>ACS_15_5YR_DP02_part!T112</f>
        <v>51</v>
      </c>
      <c r="H117" s="71">
        <f>ACS_15_5YR_DP02_part!H112</f>
        <v>14257</v>
      </c>
      <c r="I117" s="71">
        <f>ACS_15_5YR_DP02_part!V112</f>
        <v>193</v>
      </c>
      <c r="J117" s="71">
        <f>ACS_15_5YR_DP02_part!AZ112</f>
        <v>13862</v>
      </c>
      <c r="K117" s="71">
        <f>ACS_15_5YR_DP02_part!BD112</f>
        <v>447</v>
      </c>
      <c r="L117" s="72">
        <f>ACS_15_5YR_DP02_part!BE112</f>
        <v>3.2</v>
      </c>
      <c r="M117" s="78">
        <f>Table_9L_GA_age_gender!F113</f>
        <v>955.89650276670011</v>
      </c>
      <c r="N117" s="58">
        <f>Table_9L_GA_age_gender!AN113/M117*100</f>
        <v>7.0060114964187736</v>
      </c>
      <c r="O117" s="58">
        <f>Table_9L_GA_age_gender!BV113/M117*100</f>
        <v>45.663319927558362</v>
      </c>
      <c r="P117" s="98">
        <f>gdx_GA!C112</f>
        <v>5572.3462119126189</v>
      </c>
      <c r="Q117" s="58">
        <f>gdx_GA!F112/gdx_GA!C112*100</f>
        <v>2.8698503990675537</v>
      </c>
      <c r="R117" s="58">
        <f>gdx_GA!D112/gdx_GA!C112*100</f>
        <v>41.550020618788984</v>
      </c>
      <c r="S117" s="58">
        <f>gdx_GA!I112/gdx_GA!C112*100</f>
        <v>1.1214845169957643</v>
      </c>
      <c r="T117" s="58">
        <f>gdx_GA!J112/gdx_GA!C112*100</f>
        <v>54.4586444651477</v>
      </c>
      <c r="U117" s="4"/>
      <c r="V117" s="3"/>
      <c r="W117" s="3"/>
      <c r="X117" s="3"/>
      <c r="Y117" s="3"/>
    </row>
    <row r="118" spans="1:25">
      <c r="A118" t="s">
        <v>110</v>
      </c>
      <c r="B118" s="71">
        <f>ACS_15_5YR_DP02_part!D113</f>
        <v>147400</v>
      </c>
      <c r="C118" s="71">
        <f>ACS_15_5YR_DP02_part!J113</f>
        <v>81789</v>
      </c>
      <c r="D118" s="71">
        <f>ACS_15_5YR_DP02_part!L113</f>
        <v>56844</v>
      </c>
      <c r="E118" s="71">
        <f>ACS_15_5YR_DP02_part!P113</f>
        <v>7045</v>
      </c>
      <c r="F118" s="72">
        <f>ACS_15_5YR_DP02_part!Q113</f>
        <v>4.8</v>
      </c>
      <c r="G118" s="71">
        <f>ACS_15_5YR_DP02_part!T113</f>
        <v>3909</v>
      </c>
      <c r="H118" s="71">
        <f>ACS_15_5YR_DP02_part!H113</f>
        <v>138633</v>
      </c>
      <c r="I118" s="71">
        <f>ACS_15_5YR_DP02_part!V113</f>
        <v>3136</v>
      </c>
      <c r="J118" s="71">
        <f>ACS_15_5YR_DP02_part!AZ113</f>
        <v>137363</v>
      </c>
      <c r="K118" s="71">
        <f>ACS_15_5YR_DP02_part!BD113</f>
        <v>8871</v>
      </c>
      <c r="L118" s="72">
        <f>ACS_15_5YR_DP02_part!BE113</f>
        <v>6.5</v>
      </c>
      <c r="M118" s="78">
        <f>Table_9L_GA_age_gender!F114</f>
        <v>11956.7251415912</v>
      </c>
      <c r="N118" s="58">
        <f>Table_9L_GA_age_gender!AN114/M118*100</f>
        <v>13.278530899974442</v>
      </c>
      <c r="O118" s="58">
        <f>Table_9L_GA_age_gender!BV114/M118*100</f>
        <v>28.027516145321595</v>
      </c>
      <c r="P118" s="98">
        <f>gdx_GA!C113</f>
        <v>48450.713832057896</v>
      </c>
      <c r="Q118" s="58">
        <f>gdx_GA!F113/gdx_GA!C113*100</f>
        <v>9.4157704586418323</v>
      </c>
      <c r="R118" s="58">
        <f>gdx_GA!D113/gdx_GA!C113*100</f>
        <v>54.706432379665515</v>
      </c>
      <c r="S118" s="58">
        <f>gdx_GA!I113/gdx_GA!C113*100</f>
        <v>0.45622857233063652</v>
      </c>
      <c r="T118" s="58">
        <f>gdx_GA!J113/gdx_GA!C113*100</f>
        <v>35.421568589362025</v>
      </c>
      <c r="U118" s="4"/>
      <c r="V118" s="3"/>
      <c r="W118" s="3"/>
      <c r="X118" s="3"/>
      <c r="Y118" s="3"/>
    </row>
    <row r="119" spans="1:25">
      <c r="A119" t="s">
        <v>111</v>
      </c>
      <c r="B119" s="71">
        <f>ACS_15_5YR_DP02_part!D114</f>
        <v>27086</v>
      </c>
      <c r="C119" s="71">
        <f>ACS_15_5YR_DP02_part!J114</f>
        <v>19295</v>
      </c>
      <c r="D119" s="71">
        <f>ACS_15_5YR_DP02_part!L114</f>
        <v>5855</v>
      </c>
      <c r="E119" s="71">
        <f>ACS_15_5YR_DP02_part!P114</f>
        <v>1611</v>
      </c>
      <c r="F119" s="72">
        <f>ACS_15_5YR_DP02_part!Q114</f>
        <v>5.9</v>
      </c>
      <c r="G119" s="71">
        <f>ACS_15_5YR_DP02_part!T114</f>
        <v>493</v>
      </c>
      <c r="H119" s="71">
        <f>ACS_15_5YR_DP02_part!H114</f>
        <v>25150</v>
      </c>
      <c r="I119" s="71">
        <f>ACS_15_5YR_DP02_part!V114</f>
        <v>1118</v>
      </c>
      <c r="J119" s="71">
        <f>ACS_15_5YR_DP02_part!AZ114</f>
        <v>25496</v>
      </c>
      <c r="K119" s="71">
        <f>ACS_15_5YR_DP02_part!BD114</f>
        <v>2657</v>
      </c>
      <c r="L119" s="72">
        <f>ACS_15_5YR_DP02_part!BE114</f>
        <v>10.4</v>
      </c>
      <c r="M119" s="78">
        <f>Table_9L_GA_age_gender!F115</f>
        <v>2733.2011991690997</v>
      </c>
      <c r="N119" s="58">
        <f>Table_9L_GA_age_gender!AN115/M119*100</f>
        <v>10.563202552994259</v>
      </c>
      <c r="O119" s="58">
        <f>Table_9L_GA_age_gender!BV115/M119*100</f>
        <v>40.874973916948747</v>
      </c>
      <c r="P119" s="98">
        <f>gdx_GA!C114</f>
        <v>27590.622405283164</v>
      </c>
      <c r="Q119" s="58">
        <f>gdx_GA!F114/gdx_GA!C114*100</f>
        <v>8.0204968466976823</v>
      </c>
      <c r="R119" s="58">
        <f>gdx_GA!D114/gdx_GA!C114*100</f>
        <v>64.490513257116149</v>
      </c>
      <c r="S119" s="58">
        <f>gdx_GA!I114/gdx_GA!C114*100</f>
        <v>1.2604101309922262</v>
      </c>
      <c r="T119" s="58">
        <f>gdx_GA!J114/gdx_GA!C114*100</f>
        <v>26.228579765193938</v>
      </c>
      <c r="U119" s="4"/>
      <c r="V119" s="3"/>
      <c r="W119" s="3"/>
      <c r="X119" s="3"/>
      <c r="Y119" s="3"/>
    </row>
    <row r="120" spans="1:25">
      <c r="A120" t="s">
        <v>112</v>
      </c>
      <c r="B120" s="71">
        <f>ACS_15_5YR_DP02_part!D115</f>
        <v>29740</v>
      </c>
      <c r="C120" s="71">
        <f>ACS_15_5YR_DP02_part!J115</f>
        <v>18350</v>
      </c>
      <c r="D120" s="71">
        <f>ACS_15_5YR_DP02_part!L115</f>
        <v>10215</v>
      </c>
      <c r="E120" s="71">
        <f>ACS_15_5YR_DP02_part!P115</f>
        <v>998</v>
      </c>
      <c r="F120" s="72">
        <f>ACS_15_5YR_DP02_part!Q115</f>
        <v>3.4</v>
      </c>
      <c r="G120" s="71">
        <f>ACS_15_5YR_DP02_part!T115</f>
        <v>493</v>
      </c>
      <c r="H120" s="71">
        <f>ACS_15_5YR_DP02_part!H115</f>
        <v>28565</v>
      </c>
      <c r="I120" s="71">
        <f>ACS_15_5YR_DP02_part!V115</f>
        <v>505</v>
      </c>
      <c r="J120" s="71">
        <f>ACS_15_5YR_DP02_part!AZ115</f>
        <v>28339</v>
      </c>
      <c r="K120" s="71">
        <f>ACS_15_5YR_DP02_part!BD115</f>
        <v>955</v>
      </c>
      <c r="L120" s="72">
        <f>ACS_15_5YR_DP02_part!BE115</f>
        <v>3.4</v>
      </c>
      <c r="M120" s="78">
        <f>Table_9L_GA_age_gender!F116</f>
        <v>3364.0326290715007</v>
      </c>
      <c r="N120" s="58">
        <f>Table_9L_GA_age_gender!AN116/M120*100</f>
        <v>4.7064785437351597</v>
      </c>
      <c r="O120" s="58">
        <f>Table_9L_GA_age_gender!BV116/M120*100</f>
        <v>61.016976636877686</v>
      </c>
      <c r="P120" s="98">
        <f>gdx_GA!C115</f>
        <v>12959.331294406542</v>
      </c>
      <c r="Q120" s="58">
        <f>gdx_GA!F115/gdx_GA!C115*100</f>
        <v>3.0612304831749197</v>
      </c>
      <c r="R120" s="58">
        <f>gdx_GA!D115/gdx_GA!C115*100</f>
        <v>69.240455361095187</v>
      </c>
      <c r="S120" s="58">
        <f>gdx_GA!I115/gdx_GA!C115*100</f>
        <v>1.1632235998555298</v>
      </c>
      <c r="T120" s="58">
        <f>gdx_GA!J115/gdx_GA!C115*100</f>
        <v>26.535090555874369</v>
      </c>
      <c r="U120" s="4"/>
      <c r="V120" s="3"/>
      <c r="W120" s="3"/>
      <c r="X120" s="3"/>
      <c r="Y120" s="3"/>
    </row>
    <row r="121" spans="1:25">
      <c r="A121" t="s">
        <v>113</v>
      </c>
      <c r="B121" s="71">
        <f>ACS_15_5YR_DP02_part!D116</f>
        <v>18934</v>
      </c>
      <c r="C121" s="71">
        <f>ACS_15_5YR_DP02_part!J116</f>
        <v>14532</v>
      </c>
      <c r="D121" s="71">
        <f>ACS_15_5YR_DP02_part!L116</f>
        <v>3881</v>
      </c>
      <c r="E121" s="71">
        <f>ACS_15_5YR_DP02_part!P116</f>
        <v>481</v>
      </c>
      <c r="F121" s="72">
        <f>ACS_15_5YR_DP02_part!Q116</f>
        <v>2.5</v>
      </c>
      <c r="G121" s="71">
        <f>ACS_15_5YR_DP02_part!T116</f>
        <v>132</v>
      </c>
      <c r="H121" s="71">
        <f>ACS_15_5YR_DP02_part!H116</f>
        <v>18413</v>
      </c>
      <c r="I121" s="71">
        <f>ACS_15_5YR_DP02_part!V116</f>
        <v>349</v>
      </c>
      <c r="J121" s="71">
        <f>ACS_15_5YR_DP02_part!AZ116</f>
        <v>17661</v>
      </c>
      <c r="K121" s="71">
        <f>ACS_15_5YR_DP02_part!BD116</f>
        <v>854</v>
      </c>
      <c r="L121" s="72">
        <f>ACS_15_5YR_DP02_part!BE116</f>
        <v>4.8</v>
      </c>
      <c r="M121" s="78">
        <f>Table_9L_GA_age_gender!F117</f>
        <v>1237.3126950973999</v>
      </c>
      <c r="N121" s="58">
        <f>Table_9L_GA_age_gender!AN117/M121*100</f>
        <v>6.6590804987185601</v>
      </c>
      <c r="O121" s="58">
        <f>Table_9L_GA_age_gender!BV117/M121*100</f>
        <v>48.896080710848537</v>
      </c>
      <c r="P121" s="98">
        <f>gdx_GA!C116</f>
        <v>12939.856451785701</v>
      </c>
      <c r="Q121" s="58">
        <f>gdx_GA!F116/gdx_GA!C116*100</f>
        <v>3.4403704682409</v>
      </c>
      <c r="R121" s="58">
        <f>gdx_GA!D116/gdx_GA!C116*100</f>
        <v>49.797669889226341</v>
      </c>
      <c r="S121" s="58">
        <f>gdx_GA!I116/gdx_GA!C116*100</f>
        <v>0.58687668045591135</v>
      </c>
      <c r="T121" s="58">
        <f>gdx_GA!J116/gdx_GA!C116*100</f>
        <v>46.175082962076843</v>
      </c>
      <c r="U121" s="4"/>
      <c r="V121" s="3"/>
      <c r="W121" s="3"/>
      <c r="X121" s="3"/>
      <c r="Y121" s="3"/>
    </row>
    <row r="122" spans="1:25">
      <c r="A122" t="s">
        <v>114</v>
      </c>
      <c r="B122" s="71">
        <f>ACS_15_5YR_DP02_part!D117</f>
        <v>17812</v>
      </c>
      <c r="C122" s="71">
        <f>ACS_15_5YR_DP02_part!J117</f>
        <v>13788</v>
      </c>
      <c r="D122" s="71">
        <f>ACS_15_5YR_DP02_part!L117</f>
        <v>3778</v>
      </c>
      <c r="E122" s="71">
        <f>ACS_15_5YR_DP02_part!P117</f>
        <v>192</v>
      </c>
      <c r="F122" s="72">
        <f>ACS_15_5YR_DP02_part!Q117</f>
        <v>1.1000000000000001</v>
      </c>
      <c r="G122" s="71">
        <f>ACS_15_5YR_DP02_part!T117</f>
        <v>86</v>
      </c>
      <c r="H122" s="71">
        <f>ACS_15_5YR_DP02_part!H117</f>
        <v>17566</v>
      </c>
      <c r="I122" s="71">
        <f>ACS_15_5YR_DP02_part!V117</f>
        <v>106</v>
      </c>
      <c r="J122" s="71">
        <f>ACS_15_5YR_DP02_part!AZ117</f>
        <v>16931</v>
      </c>
      <c r="K122" s="71">
        <f>ACS_15_5YR_DP02_part!BD117</f>
        <v>305</v>
      </c>
      <c r="L122" s="72">
        <f>ACS_15_5YR_DP02_part!BE117</f>
        <v>1.8</v>
      </c>
      <c r="M122" s="78">
        <f>Table_9L_GA_age_gender!F118</f>
        <v>1507.8904091052</v>
      </c>
      <c r="N122" s="58">
        <f>Table_9L_GA_age_gender!AN118/M122*100</f>
        <v>7.2846135418012725</v>
      </c>
      <c r="O122" s="58">
        <f>Table_9L_GA_age_gender!BV118/M122*100</f>
        <v>44.392992479965997</v>
      </c>
      <c r="P122" s="98">
        <f>gdx_GA!C117</f>
        <v>8585.623603094582</v>
      </c>
      <c r="Q122" s="58">
        <f>gdx_GA!F117/gdx_GA!C117*100</f>
        <v>5.2466544170144847</v>
      </c>
      <c r="R122" s="58">
        <f>gdx_GA!D117/gdx_GA!C117*100</f>
        <v>61.794928886559909</v>
      </c>
      <c r="S122" s="58">
        <f>gdx_GA!I117/gdx_GA!C117*100</f>
        <v>0.89241042400675041</v>
      </c>
      <c r="T122" s="58">
        <f>gdx_GA!J117/gdx_GA!C117*100</f>
        <v>32.066006272418868</v>
      </c>
      <c r="U122" s="4"/>
      <c r="V122" s="3"/>
      <c r="W122" s="3"/>
      <c r="X122" s="3"/>
      <c r="Y122" s="3"/>
    </row>
    <row r="123" spans="1:25">
      <c r="A123" t="s">
        <v>115</v>
      </c>
      <c r="B123" s="71">
        <f>ACS_15_5YR_DP02_part!D118</f>
        <v>41215</v>
      </c>
      <c r="C123" s="71">
        <f>ACS_15_5YR_DP02_part!J118</f>
        <v>30794</v>
      </c>
      <c r="D123" s="71">
        <f>ACS_15_5YR_DP02_part!L118</f>
        <v>7178</v>
      </c>
      <c r="E123" s="71">
        <f>ACS_15_5YR_DP02_part!P118</f>
        <v>3159</v>
      </c>
      <c r="F123" s="72">
        <f>ACS_15_5YR_DP02_part!Q118</f>
        <v>7.7</v>
      </c>
      <c r="G123" s="71">
        <f>ACS_15_5YR_DP02_part!T118</f>
        <v>808</v>
      </c>
      <c r="H123" s="71">
        <f>ACS_15_5YR_DP02_part!H118</f>
        <v>37972</v>
      </c>
      <c r="I123" s="71">
        <f>ACS_15_5YR_DP02_part!V118</f>
        <v>2351</v>
      </c>
      <c r="J123" s="71">
        <f>ACS_15_5YR_DP02_part!AZ118</f>
        <v>38367</v>
      </c>
      <c r="K123" s="71">
        <f>ACS_15_5YR_DP02_part!BD118</f>
        <v>5329</v>
      </c>
      <c r="L123" s="72">
        <f>ACS_15_5YR_DP02_part!BE118</f>
        <v>13.9</v>
      </c>
      <c r="M123" s="78">
        <f>Table_9L_GA_age_gender!F119</f>
        <v>2778.7289131520001</v>
      </c>
      <c r="N123" s="58">
        <f>Table_9L_GA_age_gender!AN119/M123*100</f>
        <v>6.7867271733276908</v>
      </c>
      <c r="O123" s="58">
        <f>Table_9L_GA_age_gender!BV119/M123*100</f>
        <v>49.739267126141428</v>
      </c>
      <c r="P123" s="98">
        <f>gdx_GA!C118</f>
        <v>16749.025914711907</v>
      </c>
      <c r="Q123" s="58">
        <f>gdx_GA!F118/gdx_GA!C118*100</f>
        <v>4.904129972588489</v>
      </c>
      <c r="R123" s="58">
        <f>gdx_GA!D118/gdx_GA!C118*100</f>
        <v>68.584042191432644</v>
      </c>
      <c r="S123" s="58">
        <f>gdx_GA!I118/gdx_GA!C118*100</f>
        <v>0.85376905336563058</v>
      </c>
      <c r="T123" s="58">
        <f>gdx_GA!J118/gdx_GA!C118*100</f>
        <v>25.658058782613256</v>
      </c>
      <c r="U123" s="4"/>
      <c r="V123" s="3"/>
      <c r="W123" s="3"/>
      <c r="X123" s="3"/>
      <c r="Y123" s="3"/>
    </row>
    <row r="124" spans="1:25">
      <c r="A124" t="s">
        <v>116</v>
      </c>
      <c r="B124" s="71">
        <f>ACS_15_5YR_DP02_part!D119</f>
        <v>11590</v>
      </c>
      <c r="C124" s="71">
        <f>ACS_15_5YR_DP02_part!J119</f>
        <v>8613</v>
      </c>
      <c r="D124" s="71">
        <f>ACS_15_5YR_DP02_part!L119</f>
        <v>2600</v>
      </c>
      <c r="E124" s="71">
        <f>ACS_15_5YR_DP02_part!P119</f>
        <v>261</v>
      </c>
      <c r="F124" s="72">
        <f>ACS_15_5YR_DP02_part!Q119</f>
        <v>2.2999999999999998</v>
      </c>
      <c r="G124" s="71">
        <f>ACS_15_5YR_DP02_part!T119</f>
        <v>62</v>
      </c>
      <c r="H124" s="71">
        <f>ACS_15_5YR_DP02_part!H119</f>
        <v>11213</v>
      </c>
      <c r="I124" s="71">
        <f>ACS_15_5YR_DP02_part!V119</f>
        <v>199</v>
      </c>
      <c r="J124" s="71">
        <f>ACS_15_5YR_DP02_part!AZ119</f>
        <v>11000</v>
      </c>
      <c r="K124" s="71">
        <f>ACS_15_5YR_DP02_part!BD119</f>
        <v>567</v>
      </c>
      <c r="L124" s="72">
        <f>ACS_15_5YR_DP02_part!BE119</f>
        <v>5.2</v>
      </c>
      <c r="M124" s="78">
        <f>Table_9L_GA_age_gender!F120</f>
        <v>807.52889590500001</v>
      </c>
      <c r="N124" s="58">
        <f>Table_9L_GA_age_gender!AN120/M124*100</f>
        <v>10.777840378140343</v>
      </c>
      <c r="O124" s="58">
        <f>Table_9L_GA_age_gender!BV120/M124*100</f>
        <v>40.346084426101918</v>
      </c>
      <c r="P124" s="98">
        <f>gdx_GA!C119</f>
        <v>6483.7658487470335</v>
      </c>
      <c r="Q124" s="58">
        <f>gdx_GA!F119/gdx_GA!C119*100</f>
        <v>4.385383535325345</v>
      </c>
      <c r="R124" s="58">
        <f>gdx_GA!D119/gdx_GA!C119*100</f>
        <v>59.996799556722735</v>
      </c>
      <c r="S124" s="58">
        <f>gdx_GA!I119/gdx_GA!C119*100</f>
        <v>5.2161044659772227E-2</v>
      </c>
      <c r="T124" s="58">
        <f>gdx_GA!J119/gdx_GA!C119*100</f>
        <v>35.56565586329215</v>
      </c>
      <c r="U124" s="4"/>
      <c r="V124" s="3"/>
      <c r="W124" s="3"/>
      <c r="X124" s="3"/>
      <c r="Y124" s="3"/>
    </row>
    <row r="125" spans="1:25">
      <c r="A125" t="s">
        <v>117</v>
      </c>
      <c r="B125" s="71">
        <f>ACS_15_5YR_DP02_part!D120</f>
        <v>21247</v>
      </c>
      <c r="C125" s="71">
        <f>ACS_15_5YR_DP02_part!J120</f>
        <v>14005</v>
      </c>
      <c r="D125" s="71">
        <f>ACS_15_5YR_DP02_part!L120</f>
        <v>5702</v>
      </c>
      <c r="E125" s="71">
        <f>ACS_15_5YR_DP02_part!P120</f>
        <v>1466</v>
      </c>
      <c r="F125" s="72">
        <f>ACS_15_5YR_DP02_part!Q120</f>
        <v>6.9</v>
      </c>
      <c r="G125" s="71">
        <f>ACS_15_5YR_DP02_part!T120</f>
        <v>451</v>
      </c>
      <c r="H125" s="71">
        <f>ACS_15_5YR_DP02_part!H120</f>
        <v>19707</v>
      </c>
      <c r="I125" s="71">
        <f>ACS_15_5YR_DP02_part!V120</f>
        <v>1015</v>
      </c>
      <c r="J125" s="71">
        <f>ACS_15_5YR_DP02_part!AZ120</f>
        <v>20114</v>
      </c>
      <c r="K125" s="71">
        <f>ACS_15_5YR_DP02_part!BD120</f>
        <v>1611</v>
      </c>
      <c r="L125" s="72">
        <f>ACS_15_5YR_DP02_part!BE120</f>
        <v>8</v>
      </c>
      <c r="M125" s="78">
        <f>Table_9L_GA_age_gender!F121</f>
        <v>2069.0062536119999</v>
      </c>
      <c r="N125" s="58">
        <f>Table_9L_GA_age_gender!AN121/M125*100</f>
        <v>7.5878387099085494</v>
      </c>
      <c r="O125" s="58">
        <f>Table_9L_GA_age_gender!BV121/M125*100</f>
        <v>59.323318197479679</v>
      </c>
      <c r="P125" s="98">
        <f>gdx_GA!C120</f>
        <v>11355.45903231468</v>
      </c>
      <c r="Q125" s="58">
        <f>gdx_GA!F120/gdx_GA!C120*100</f>
        <v>2.4345735316667989</v>
      </c>
      <c r="R125" s="58">
        <f>gdx_GA!D120/gdx_GA!C120*100</f>
        <v>49.823604522720402</v>
      </c>
      <c r="S125" s="58">
        <f>gdx_GA!I120/gdx_GA!C120*100</f>
        <v>0.64053773425638083</v>
      </c>
      <c r="T125" s="58">
        <f>gdx_GA!J120/gdx_GA!C120*100</f>
        <v>47.101284211356408</v>
      </c>
      <c r="U125" s="4"/>
      <c r="V125" s="3"/>
      <c r="W125" s="3"/>
      <c r="X125" s="3"/>
      <c r="Y125" s="3"/>
    </row>
    <row r="126" spans="1:25">
      <c r="A126" t="s">
        <v>118</v>
      </c>
      <c r="B126" s="71">
        <f>ACS_15_5YR_DP02_part!D121</f>
        <v>2326</v>
      </c>
      <c r="C126" s="71">
        <f>ACS_15_5YR_DP02_part!J121</f>
        <v>1226</v>
      </c>
      <c r="D126" s="71">
        <f>ACS_15_5YR_DP02_part!L121</f>
        <v>1078</v>
      </c>
      <c r="E126" s="71">
        <f>ACS_15_5YR_DP02_part!P121</f>
        <v>16</v>
      </c>
      <c r="F126" s="72">
        <f>ACS_15_5YR_DP02_part!Q121</f>
        <v>0.7</v>
      </c>
      <c r="G126" s="71">
        <f>ACS_15_5YR_DP02_part!T121</f>
        <v>16</v>
      </c>
      <c r="H126" s="71">
        <f>ACS_15_5YR_DP02_part!H121</f>
        <v>2304</v>
      </c>
      <c r="I126" s="71">
        <f>ACS_15_5YR_DP02_part!V121</f>
        <v>0</v>
      </c>
      <c r="J126" s="71">
        <f>ACS_15_5YR_DP02_part!AZ121</f>
        <v>2232</v>
      </c>
      <c r="K126" s="71">
        <f>ACS_15_5YR_DP02_part!BD121</f>
        <v>36</v>
      </c>
      <c r="L126" s="72">
        <f>ACS_15_5YR_DP02_part!BE121</f>
        <v>1.6</v>
      </c>
      <c r="M126" s="78">
        <f>Table_9L_GA_age_gender!F122</f>
        <v>277.49311412650002</v>
      </c>
      <c r="N126" s="58">
        <f>Table_9L_GA_age_gender!AN122/M126*100</f>
        <v>5.1867715286580882</v>
      </c>
      <c r="O126" s="58">
        <f>Table_9L_GA_age_gender!BV122/M126*100</f>
        <v>51.118278877123913</v>
      </c>
      <c r="P126" s="98">
        <f>gdx_GA!C121</f>
        <v>2512.3670809346904</v>
      </c>
      <c r="Q126" s="58">
        <f>gdx_GA!F121/gdx_GA!C121*100</f>
        <v>1.0461050934572091</v>
      </c>
      <c r="R126" s="58">
        <f>gdx_GA!D121/gdx_GA!C121*100</f>
        <v>55.365953906803291</v>
      </c>
      <c r="S126" s="58">
        <f>gdx_GA!I121/gdx_GA!C121*100</f>
        <v>0.59660867688266139</v>
      </c>
      <c r="T126" s="58">
        <f>gdx_GA!J121/gdx_GA!C121*100</f>
        <v>42.991332322856827</v>
      </c>
      <c r="U126" s="4"/>
      <c r="V126" s="3"/>
      <c r="W126" s="3"/>
      <c r="X126" s="3"/>
      <c r="Y126" s="3"/>
    </row>
    <row r="127" spans="1:25">
      <c r="A127" t="s">
        <v>119</v>
      </c>
      <c r="B127" s="71">
        <f>ACS_15_5YR_DP02_part!D122</f>
        <v>16266</v>
      </c>
      <c r="C127" s="71">
        <f>ACS_15_5YR_DP02_part!J122</f>
        <v>8823</v>
      </c>
      <c r="D127" s="71">
        <f>ACS_15_5YR_DP02_part!L122</f>
        <v>6164</v>
      </c>
      <c r="E127" s="71">
        <f>ACS_15_5YR_DP02_part!P122</f>
        <v>1114</v>
      </c>
      <c r="F127" s="72">
        <f>ACS_15_5YR_DP02_part!Q122</f>
        <v>6.8</v>
      </c>
      <c r="G127" s="71">
        <f>ACS_15_5YR_DP02_part!T122</f>
        <v>269</v>
      </c>
      <c r="H127" s="71">
        <f>ACS_15_5YR_DP02_part!H122</f>
        <v>14987</v>
      </c>
      <c r="I127" s="71">
        <f>ACS_15_5YR_DP02_part!V122</f>
        <v>845</v>
      </c>
      <c r="J127" s="71">
        <f>ACS_15_5YR_DP02_part!AZ122</f>
        <v>15536</v>
      </c>
      <c r="K127" s="71">
        <f>ACS_15_5YR_DP02_part!BD122</f>
        <v>1640</v>
      </c>
      <c r="L127" s="72">
        <f>ACS_15_5YR_DP02_part!BE122</f>
        <v>10.6</v>
      </c>
      <c r="M127" s="78">
        <f>Table_9L_GA_age_gender!F123</f>
        <v>1575.4667345464998</v>
      </c>
      <c r="N127" s="58">
        <f>Table_9L_GA_age_gender!AN123/M127*100</f>
        <v>3.3774723578544386</v>
      </c>
      <c r="O127" s="58">
        <f>Table_9L_GA_age_gender!BV123/M127*100</f>
        <v>60.336449516982412</v>
      </c>
      <c r="P127" s="98">
        <f>gdx_GA!C122</f>
        <v>8981.2528838746402</v>
      </c>
      <c r="Q127" s="58">
        <f>gdx_GA!F122/gdx_GA!C122*100</f>
        <v>2.2515121510837806</v>
      </c>
      <c r="R127" s="58">
        <f>gdx_GA!D122/gdx_GA!C122*100</f>
        <v>53.946582538601938</v>
      </c>
      <c r="S127" s="58">
        <f>gdx_GA!I122/gdx_GA!C122*100</f>
        <v>1.1395737468183349</v>
      </c>
      <c r="T127" s="58">
        <f>gdx_GA!J122/gdx_GA!C122*100</f>
        <v>42.662331563495961</v>
      </c>
      <c r="U127" s="4"/>
      <c r="V127" s="3"/>
      <c r="W127" s="3"/>
      <c r="X127" s="3"/>
      <c r="Y127" s="3"/>
    </row>
    <row r="128" spans="1:25">
      <c r="A128" t="s">
        <v>120</v>
      </c>
      <c r="B128" s="71">
        <f>ACS_15_5YR_DP02_part!D123</f>
        <v>7315</v>
      </c>
      <c r="C128" s="71">
        <f>ACS_15_5YR_DP02_part!J123</f>
        <v>5987</v>
      </c>
      <c r="D128" s="71">
        <f>ACS_15_5YR_DP02_part!L123</f>
        <v>1071</v>
      </c>
      <c r="E128" s="71">
        <f>ACS_15_5YR_DP02_part!P123</f>
        <v>198</v>
      </c>
      <c r="F128" s="72">
        <f>ACS_15_5YR_DP02_part!Q123</f>
        <v>2.7</v>
      </c>
      <c r="G128" s="71">
        <f>ACS_15_5YR_DP02_part!T123</f>
        <v>188</v>
      </c>
      <c r="H128" s="71">
        <f>ACS_15_5YR_DP02_part!H123</f>
        <v>7058</v>
      </c>
      <c r="I128" s="71">
        <f>ACS_15_5YR_DP02_part!V123</f>
        <v>10</v>
      </c>
      <c r="J128" s="71">
        <f>ACS_15_5YR_DP02_part!AZ123</f>
        <v>6539</v>
      </c>
      <c r="K128" s="71">
        <f>ACS_15_5YR_DP02_part!BD123</f>
        <v>187</v>
      </c>
      <c r="L128" s="72">
        <f>ACS_15_5YR_DP02_part!BE123</f>
        <v>2.9</v>
      </c>
      <c r="M128" s="78">
        <f>Table_9L_GA_age_gender!F124</f>
        <v>514.52806679340006</v>
      </c>
      <c r="N128" s="58">
        <f>Table_9L_GA_age_gender!AN124/M128*100</f>
        <v>5.7312530410980997</v>
      </c>
      <c r="O128" s="58">
        <f>Table_9L_GA_age_gender!BV124/M128*100</f>
        <v>44.195256927686195</v>
      </c>
      <c r="P128" s="98">
        <f>gdx_GA!C123</f>
        <v>2669.4533909534207</v>
      </c>
      <c r="Q128" s="58">
        <f>gdx_GA!F123/gdx_GA!C123*100</f>
        <v>2.259076716018686</v>
      </c>
      <c r="R128" s="58">
        <f>gdx_GA!D123/gdx_GA!C123*100</f>
        <v>60.541457868376014</v>
      </c>
      <c r="S128" s="58">
        <f>gdx_GA!I123/gdx_GA!C123*100</f>
        <v>1.6122776350340478</v>
      </c>
      <c r="T128" s="58">
        <f>gdx_GA!J123/gdx_GA!C123*100</f>
        <v>35.587187780571249</v>
      </c>
      <c r="U128" s="4"/>
      <c r="V128" s="3"/>
      <c r="W128" s="3"/>
      <c r="X128" s="3"/>
      <c r="Y128" s="3"/>
    </row>
    <row r="129" spans="1:25">
      <c r="A129" t="s">
        <v>121</v>
      </c>
      <c r="B129" s="71">
        <f>ACS_15_5YR_DP02_part!D124</f>
        <v>201291</v>
      </c>
      <c r="C129" s="71">
        <f>ACS_15_5YR_DP02_part!J124</f>
        <v>123002</v>
      </c>
      <c r="D129" s="71">
        <f>ACS_15_5YR_DP02_part!L124</f>
        <v>66190</v>
      </c>
      <c r="E129" s="71">
        <f>ACS_15_5YR_DP02_part!P124</f>
        <v>7288</v>
      </c>
      <c r="F129" s="72">
        <f>ACS_15_5YR_DP02_part!Q124</f>
        <v>3.6</v>
      </c>
      <c r="G129" s="71">
        <f>ACS_15_5YR_DP02_part!T124</f>
        <v>3580</v>
      </c>
      <c r="H129" s="71">
        <f>ACS_15_5YR_DP02_part!H124</f>
        <v>189192</v>
      </c>
      <c r="I129" s="71">
        <f>ACS_15_5YR_DP02_part!V124</f>
        <v>3708</v>
      </c>
      <c r="J129" s="71">
        <f>ACS_15_5YR_DP02_part!AZ124</f>
        <v>186763</v>
      </c>
      <c r="K129" s="71">
        <f>ACS_15_5YR_DP02_part!BD124</f>
        <v>11002</v>
      </c>
      <c r="L129" s="72">
        <f>ACS_15_5YR_DP02_part!BE124</f>
        <v>5.9</v>
      </c>
      <c r="M129" s="78">
        <f>Table_9L_GA_age_gender!F125</f>
        <v>21326.99192928</v>
      </c>
      <c r="N129" s="58">
        <f>Table_9L_GA_age_gender!AN125/M129*100</f>
        <v>21.172971727487521</v>
      </c>
      <c r="O129" s="58">
        <f>Table_9L_GA_age_gender!BV125/M129*100</f>
        <v>29.460141879896675</v>
      </c>
      <c r="P129" s="98">
        <f>gdx_GA!C124</f>
        <v>340064.3761505849</v>
      </c>
      <c r="Q129" s="58">
        <f>gdx_GA!F124/gdx_GA!C124*100</f>
        <v>6.7694353229772739</v>
      </c>
      <c r="R129" s="58">
        <f>gdx_GA!D124/gdx_GA!C124*100</f>
        <v>48.254601924941369</v>
      </c>
      <c r="S129" s="58">
        <f>gdx_GA!I124/gdx_GA!C124*100</f>
        <v>0.55468174036692786</v>
      </c>
      <c r="T129" s="58">
        <f>gdx_GA!J124/gdx_GA!C124*100</f>
        <v>41.631739555658079</v>
      </c>
      <c r="U129" s="4"/>
      <c r="V129" s="3"/>
      <c r="W129" s="3"/>
      <c r="X129" s="3"/>
      <c r="Y129" s="3"/>
    </row>
    <row r="130" spans="1:25">
      <c r="A130" t="s">
        <v>122</v>
      </c>
      <c r="B130" s="71">
        <f>ACS_15_5YR_DP02_part!D125</f>
        <v>86901</v>
      </c>
      <c r="C130" s="71">
        <f>ACS_15_5YR_DP02_part!J125</f>
        <v>47068</v>
      </c>
      <c r="D130" s="71">
        <f>ACS_15_5YR_DP02_part!L125</f>
        <v>30077</v>
      </c>
      <c r="E130" s="71">
        <f>ACS_15_5YR_DP02_part!P125</f>
        <v>8727</v>
      </c>
      <c r="F130" s="72">
        <f>ACS_15_5YR_DP02_part!Q125</f>
        <v>10</v>
      </c>
      <c r="G130" s="71">
        <f>ACS_15_5YR_DP02_part!T125</f>
        <v>4195</v>
      </c>
      <c r="H130" s="71">
        <f>ACS_15_5YR_DP02_part!H125</f>
        <v>77145</v>
      </c>
      <c r="I130" s="71">
        <f>ACS_15_5YR_DP02_part!V125</f>
        <v>4532</v>
      </c>
      <c r="J130" s="71">
        <f>ACS_15_5YR_DP02_part!AZ125</f>
        <v>81551</v>
      </c>
      <c r="K130" s="71">
        <f>ACS_15_5YR_DP02_part!BD125</f>
        <v>9290</v>
      </c>
      <c r="L130" s="72">
        <f>ACS_15_5YR_DP02_part!BE125</f>
        <v>11.4</v>
      </c>
      <c r="M130" s="78">
        <f>Table_9L_GA_age_gender!F126</f>
        <v>8135.2063491650006</v>
      </c>
      <c r="N130" s="58">
        <f>Table_9L_GA_age_gender!AN126/M130*100</f>
        <v>15.168734786569477</v>
      </c>
      <c r="O130" s="58">
        <f>Table_9L_GA_age_gender!BV126/M130*100</f>
        <v>35.8429562903993</v>
      </c>
      <c r="P130" s="98">
        <f>gdx_GA!C125</f>
        <v>58828.56009862342</v>
      </c>
      <c r="Q130" s="58">
        <f>gdx_GA!F125/gdx_GA!C125*100</f>
        <v>7.4519756945446343</v>
      </c>
      <c r="R130" s="58">
        <f>gdx_GA!D125/gdx_GA!C125*100</f>
        <v>57.451232774250514</v>
      </c>
      <c r="S130" s="58">
        <f>gdx_GA!I125/gdx_GA!C125*100</f>
        <v>0.50424827584202825</v>
      </c>
      <c r="T130" s="58">
        <f>gdx_GA!J125/gdx_GA!C125*100</f>
        <v>34.59254325536282</v>
      </c>
      <c r="U130" s="4"/>
      <c r="V130" s="3"/>
      <c r="W130" s="3"/>
      <c r="X130" s="3"/>
      <c r="Y130" s="3"/>
    </row>
    <row r="131" spans="1:25">
      <c r="A131" t="s">
        <v>123</v>
      </c>
      <c r="B131" s="71">
        <f>ACS_15_5YR_DP02_part!D126</f>
        <v>5074</v>
      </c>
      <c r="C131" s="71">
        <f>ACS_15_5YR_DP02_part!J126</f>
        <v>4106</v>
      </c>
      <c r="D131" s="71">
        <f>ACS_15_5YR_DP02_part!L126</f>
        <v>861</v>
      </c>
      <c r="E131" s="71">
        <f>ACS_15_5YR_DP02_part!P126</f>
        <v>84</v>
      </c>
      <c r="F131" s="72">
        <f>ACS_15_5YR_DP02_part!Q126</f>
        <v>1.7</v>
      </c>
      <c r="G131" s="71">
        <f>ACS_15_5YR_DP02_part!T126</f>
        <v>11</v>
      </c>
      <c r="H131" s="71">
        <f>ACS_15_5YR_DP02_part!H126</f>
        <v>4967</v>
      </c>
      <c r="I131" s="71">
        <f>ACS_15_5YR_DP02_part!V126</f>
        <v>73</v>
      </c>
      <c r="J131" s="71">
        <f>ACS_15_5YR_DP02_part!AZ126</f>
        <v>4850</v>
      </c>
      <c r="K131" s="71">
        <f>ACS_15_5YR_DP02_part!BD126</f>
        <v>251</v>
      </c>
      <c r="L131" s="72">
        <f>ACS_15_5YR_DP02_part!BE126</f>
        <v>5.2</v>
      </c>
      <c r="M131" s="78">
        <f>Table_9L_GA_age_gender!F127</f>
        <v>281.25237423690004</v>
      </c>
      <c r="N131" s="58">
        <f>Table_9L_GA_age_gender!AN127/M131*100</f>
        <v>9.4644114117873386</v>
      </c>
      <c r="O131" s="58">
        <f>Table_9L_GA_age_gender!BV127/M131*100</f>
        <v>34.489384166262944</v>
      </c>
      <c r="P131" s="98">
        <f>gdx_GA!C126</f>
        <v>1662.052655524752</v>
      </c>
      <c r="Q131" s="58">
        <f>gdx_GA!F126/gdx_GA!C126*100</f>
        <v>5.3640899825674788</v>
      </c>
      <c r="R131" s="58">
        <f>gdx_GA!D126/gdx_GA!C126*100</f>
        <v>56.903431841116856</v>
      </c>
      <c r="S131" s="58">
        <f>gdx_GA!I126/gdx_GA!C126*100</f>
        <v>1.4237214399521532</v>
      </c>
      <c r="T131" s="58">
        <f>gdx_GA!J126/gdx_GA!C126*100</f>
        <v>36.308756736363513</v>
      </c>
      <c r="U131" s="4"/>
      <c r="V131" s="3"/>
      <c r="W131" s="3"/>
      <c r="X131" s="3"/>
      <c r="Y131" s="3"/>
    </row>
    <row r="132" spans="1:25">
      <c r="A132" t="s">
        <v>124</v>
      </c>
      <c r="B132" s="71">
        <f>ACS_15_5YR_DP02_part!D127</f>
        <v>14206</v>
      </c>
      <c r="C132" s="71">
        <f>ACS_15_5YR_DP02_part!J127</f>
        <v>11611</v>
      </c>
      <c r="D132" s="71">
        <f>ACS_15_5YR_DP02_part!L127</f>
        <v>2362</v>
      </c>
      <c r="E132" s="71">
        <f>ACS_15_5YR_DP02_part!P127</f>
        <v>121</v>
      </c>
      <c r="F132" s="72">
        <f>ACS_15_5YR_DP02_part!Q127</f>
        <v>0.9</v>
      </c>
      <c r="G132" s="71">
        <f>ACS_15_5YR_DP02_part!T127</f>
        <v>71</v>
      </c>
      <c r="H132" s="71">
        <f>ACS_15_5YR_DP02_part!H127</f>
        <v>13973</v>
      </c>
      <c r="I132" s="71">
        <f>ACS_15_5YR_DP02_part!V127</f>
        <v>50</v>
      </c>
      <c r="J132" s="71">
        <f>ACS_15_5YR_DP02_part!AZ127</f>
        <v>13254</v>
      </c>
      <c r="K132" s="71">
        <f>ACS_15_5YR_DP02_part!BD127</f>
        <v>346</v>
      </c>
      <c r="L132" s="72">
        <f>ACS_15_5YR_DP02_part!BE127</f>
        <v>2.6</v>
      </c>
      <c r="M132" s="78">
        <f>Table_9L_GA_age_gender!F128</f>
        <v>1158.7073530435</v>
      </c>
      <c r="N132" s="58">
        <f>Table_9L_GA_age_gender!AN128/M132*100</f>
        <v>10.010275956205614</v>
      </c>
      <c r="O132" s="58">
        <f>Table_9L_GA_age_gender!BV128/M132*100</f>
        <v>42.664892910793569</v>
      </c>
      <c r="P132" s="98">
        <f>gdx_GA!C127</f>
        <v>7033.2036254031536</v>
      </c>
      <c r="Q132" s="58">
        <f>gdx_GA!F127/gdx_GA!C127*100</f>
        <v>4.9572288614068771</v>
      </c>
      <c r="R132" s="58">
        <f>gdx_GA!D127/gdx_GA!C127*100</f>
        <v>44.137496443124213</v>
      </c>
      <c r="S132" s="58">
        <f>gdx_GA!I127/gdx_GA!C127*100</f>
        <v>0.39944812487054376</v>
      </c>
      <c r="T132" s="58">
        <f>gdx_GA!J127/gdx_GA!C127*100</f>
        <v>50.505826570598366</v>
      </c>
      <c r="U132" s="4"/>
      <c r="V132" s="3"/>
      <c r="W132" s="3"/>
      <c r="X132" s="3"/>
      <c r="Y132" s="3"/>
    </row>
    <row r="133" spans="1:25">
      <c r="A133" t="s">
        <v>125</v>
      </c>
      <c r="B133" s="71">
        <f>ACS_15_5YR_DP02_part!D128</f>
        <v>8769</v>
      </c>
      <c r="C133" s="71">
        <f>ACS_15_5YR_DP02_part!J128</f>
        <v>6538</v>
      </c>
      <c r="D133" s="71">
        <f>ACS_15_5YR_DP02_part!L128</f>
        <v>2084</v>
      </c>
      <c r="E133" s="71">
        <f>ACS_15_5YR_DP02_part!P128</f>
        <v>123</v>
      </c>
      <c r="F133" s="72">
        <f>ACS_15_5YR_DP02_part!Q128</f>
        <v>1.4</v>
      </c>
      <c r="G133" s="71">
        <f>ACS_15_5YR_DP02_part!T128</f>
        <v>41</v>
      </c>
      <c r="H133" s="71">
        <f>ACS_15_5YR_DP02_part!H128</f>
        <v>8622</v>
      </c>
      <c r="I133" s="71">
        <f>ACS_15_5YR_DP02_part!V128</f>
        <v>82</v>
      </c>
      <c r="J133" s="71">
        <f>ACS_15_5YR_DP02_part!AZ128</f>
        <v>8293</v>
      </c>
      <c r="K133" s="71">
        <f>ACS_15_5YR_DP02_part!BD128</f>
        <v>179</v>
      </c>
      <c r="L133" s="72">
        <f>ACS_15_5YR_DP02_part!BE128</f>
        <v>2.2000000000000002</v>
      </c>
      <c r="M133" s="78">
        <f>Table_9L_GA_age_gender!F129</f>
        <v>837.54559689059988</v>
      </c>
      <c r="N133" s="58">
        <f>Table_9L_GA_age_gender!AN129/M133*100</f>
        <v>4.7546642133206287</v>
      </c>
      <c r="O133" s="58">
        <f>Table_9L_GA_age_gender!BV129/M133*100</f>
        <v>51.016390628510699</v>
      </c>
      <c r="P133" s="98">
        <f>gdx_GA!C128</f>
        <v>5019.9323178296372</v>
      </c>
      <c r="Q133" s="58">
        <f>gdx_GA!F128/gdx_GA!C128*100</f>
        <v>1.9919392069260471</v>
      </c>
      <c r="R133" s="58">
        <f>gdx_GA!D128/gdx_GA!C128*100</f>
        <v>57.542389361314704</v>
      </c>
      <c r="S133" s="58">
        <f>gdx_GA!I128/gdx_GA!C128*100</f>
        <v>8.7404764092456944</v>
      </c>
      <c r="T133" s="58">
        <f>gdx_GA!J128/gdx_GA!C128*100</f>
        <v>31.725195022513553</v>
      </c>
      <c r="U133" s="4"/>
      <c r="V133" s="3"/>
      <c r="W133" s="3"/>
      <c r="X133" s="3"/>
      <c r="Y133" s="3"/>
    </row>
    <row r="134" spans="1:25">
      <c r="A134" t="s">
        <v>126</v>
      </c>
      <c r="B134" s="71">
        <f>ACS_15_5YR_DP02_part!D129</f>
        <v>63873</v>
      </c>
      <c r="C134" s="71">
        <f>ACS_15_5YR_DP02_part!J129</f>
        <v>48227</v>
      </c>
      <c r="D134" s="71">
        <f>ACS_15_5YR_DP02_part!L129</f>
        <v>13348</v>
      </c>
      <c r="E134" s="71">
        <f>ACS_15_5YR_DP02_part!P129</f>
        <v>2058</v>
      </c>
      <c r="F134" s="72">
        <f>ACS_15_5YR_DP02_part!Q129</f>
        <v>3.2</v>
      </c>
      <c r="G134" s="71">
        <f>ACS_15_5YR_DP02_part!T129</f>
        <v>910</v>
      </c>
      <c r="H134" s="71">
        <f>ACS_15_5YR_DP02_part!H129</f>
        <v>61575</v>
      </c>
      <c r="I134" s="71">
        <f>ACS_15_5YR_DP02_part!V129</f>
        <v>1148</v>
      </c>
      <c r="J134" s="71">
        <f>ACS_15_5YR_DP02_part!AZ129</f>
        <v>59542</v>
      </c>
      <c r="K134" s="71">
        <f>ACS_15_5YR_DP02_part!BD129</f>
        <v>2733</v>
      </c>
      <c r="L134" s="72">
        <f>ACS_15_5YR_DP02_part!BE129</f>
        <v>4.5999999999999996</v>
      </c>
      <c r="M134" s="78">
        <f>Table_9L_GA_age_gender!F130</f>
        <v>4799.0354479530006</v>
      </c>
      <c r="N134" s="58">
        <f>Table_9L_GA_age_gender!AN130/M134*100</f>
        <v>9.0144352302612258</v>
      </c>
      <c r="O134" s="58">
        <f>Table_9L_GA_age_gender!BV130/M134*100</f>
        <v>48.429469829491481</v>
      </c>
      <c r="P134" s="98">
        <f>gdx_GA!C129</f>
        <v>30532.942804648192</v>
      </c>
      <c r="Q134" s="58">
        <f>gdx_GA!F129/gdx_GA!C129*100</f>
        <v>5.880540279028267</v>
      </c>
      <c r="R134" s="58">
        <f>gdx_GA!D129/gdx_GA!C129*100</f>
        <v>61.555321150173548</v>
      </c>
      <c r="S134" s="58">
        <f>gdx_GA!I129/gdx_GA!C129*100</f>
        <v>0.74002038206943621</v>
      </c>
      <c r="T134" s="58">
        <f>gdx_GA!J129/gdx_GA!C129*100</f>
        <v>31.82411818872875</v>
      </c>
      <c r="U134" s="4"/>
      <c r="V134" s="3"/>
      <c r="W134" s="3"/>
      <c r="X134" s="3"/>
      <c r="Y134" s="3"/>
    </row>
    <row r="135" spans="1:25">
      <c r="A135" t="s">
        <v>127</v>
      </c>
      <c r="B135" s="71">
        <f>ACS_15_5YR_DP02_part!D130</f>
        <v>25620</v>
      </c>
      <c r="C135" s="71">
        <f>ACS_15_5YR_DP02_part!J130</f>
        <v>18381</v>
      </c>
      <c r="D135" s="71">
        <f>ACS_15_5YR_DP02_part!L130</f>
        <v>6471</v>
      </c>
      <c r="E135" s="71">
        <f>ACS_15_5YR_DP02_part!P130</f>
        <v>610</v>
      </c>
      <c r="F135" s="72">
        <f>ACS_15_5YR_DP02_part!Q130</f>
        <v>2.4</v>
      </c>
      <c r="G135" s="71">
        <f>ACS_15_5YR_DP02_part!T130</f>
        <v>180</v>
      </c>
      <c r="H135" s="71">
        <f>ACS_15_5YR_DP02_part!H130</f>
        <v>24852</v>
      </c>
      <c r="I135" s="71">
        <f>ACS_15_5YR_DP02_part!V130</f>
        <v>430</v>
      </c>
      <c r="J135" s="71">
        <f>ACS_15_5YR_DP02_part!AZ130</f>
        <v>24334</v>
      </c>
      <c r="K135" s="71">
        <f>ACS_15_5YR_DP02_part!BD130</f>
        <v>940</v>
      </c>
      <c r="L135" s="72">
        <f>ACS_15_5YR_DP02_part!BE130</f>
        <v>3.9</v>
      </c>
      <c r="M135" s="78">
        <f>Table_9L_GA_age_gender!F131</f>
        <v>1952.8409901560003</v>
      </c>
      <c r="N135" s="58">
        <f>Table_9L_GA_age_gender!AN131/M135*100</f>
        <v>3.4452327765111805</v>
      </c>
      <c r="O135" s="58">
        <f>Table_9L_GA_age_gender!BV131/M135*100</f>
        <v>50.68111034380415</v>
      </c>
      <c r="P135" s="98">
        <f>gdx_GA!C130</f>
        <v>13333.106775485161</v>
      </c>
      <c r="Q135" s="58">
        <f>gdx_GA!F130/gdx_GA!C130*100</f>
        <v>4.7527257575490447</v>
      </c>
      <c r="R135" s="58">
        <f>gdx_GA!D130/gdx_GA!C130*100</f>
        <v>62.566685623024654</v>
      </c>
      <c r="S135" s="58">
        <f>gdx_GA!I130/gdx_GA!C130*100</f>
        <v>0.61071287713464717</v>
      </c>
      <c r="T135" s="58">
        <f>gdx_GA!J130/gdx_GA!C130*100</f>
        <v>32.069875742291664</v>
      </c>
      <c r="U135" s="4"/>
      <c r="V135" s="3"/>
      <c r="W135" s="3"/>
      <c r="X135" s="3"/>
      <c r="Y135" s="3"/>
    </row>
    <row r="136" spans="1:25">
      <c r="A136" t="s">
        <v>128</v>
      </c>
      <c r="B136" s="71">
        <f>ACS_15_5YR_DP02_part!D131</f>
        <v>5868</v>
      </c>
      <c r="C136" s="71">
        <f>ACS_15_5YR_DP02_part!J131</f>
        <v>3546</v>
      </c>
      <c r="D136" s="71">
        <f>ACS_15_5YR_DP02_part!L131</f>
        <v>786</v>
      </c>
      <c r="E136" s="71">
        <f>ACS_15_5YR_DP02_part!P131</f>
        <v>1516</v>
      </c>
      <c r="F136" s="72">
        <f>ACS_15_5YR_DP02_part!Q131</f>
        <v>25.8</v>
      </c>
      <c r="G136" s="71">
        <f>ACS_15_5YR_DP02_part!T131</f>
        <v>19</v>
      </c>
      <c r="H136" s="71">
        <f>ACS_15_5YR_DP02_part!H131</f>
        <v>4332</v>
      </c>
      <c r="I136" s="71">
        <f>ACS_15_5YR_DP02_part!V131</f>
        <v>1497</v>
      </c>
      <c r="J136" s="71">
        <f>ACS_15_5YR_DP02_part!AZ131</f>
        <v>5599</v>
      </c>
      <c r="K136" s="71">
        <f>ACS_15_5YR_DP02_part!BD131</f>
        <v>1194</v>
      </c>
      <c r="L136" s="72">
        <f>ACS_15_5YR_DP02_part!BE131</f>
        <v>21.3</v>
      </c>
      <c r="M136" s="78">
        <f>Table_9L_GA_age_gender!F132</f>
        <v>323.73409665550008</v>
      </c>
      <c r="N136" s="58">
        <f>Table_9L_GA_age_gender!AN132/M136*100</f>
        <v>9.1473417707411233</v>
      </c>
      <c r="O136" s="58">
        <f>Table_9L_GA_age_gender!BV132/M136*100</f>
        <v>40.985072684881118</v>
      </c>
      <c r="P136" s="98">
        <f>gdx_GA!C131</f>
        <v>2739.8680895657408</v>
      </c>
      <c r="Q136" s="58">
        <f>gdx_GA!F131/gdx_GA!C131*100</f>
        <v>3.6893381978846027</v>
      </c>
      <c r="R136" s="58">
        <f>gdx_GA!D131/gdx_GA!C131*100</f>
        <v>72.945336587965883</v>
      </c>
      <c r="S136" s="58">
        <f>gdx_GA!I131/gdx_GA!C131*100</f>
        <v>0.38293814362657674</v>
      </c>
      <c r="T136" s="58">
        <f>gdx_GA!J131/gdx_GA!C131*100</f>
        <v>22.982387070522933</v>
      </c>
      <c r="U136" s="4"/>
      <c r="V136" s="3"/>
      <c r="W136" s="3"/>
      <c r="X136" s="3"/>
      <c r="Y136" s="3"/>
    </row>
    <row r="137" spans="1:25">
      <c r="A137" t="s">
        <v>129</v>
      </c>
      <c r="B137" s="71">
        <f>ACS_15_5YR_DP02_part!D132</f>
        <v>31429</v>
      </c>
      <c r="C137" s="71">
        <f>ACS_15_5YR_DP02_part!J132</f>
        <v>25235</v>
      </c>
      <c r="D137" s="71">
        <f>ACS_15_5YR_DP02_part!L132</f>
        <v>5142</v>
      </c>
      <c r="E137" s="71">
        <f>ACS_15_5YR_DP02_part!P132</f>
        <v>926</v>
      </c>
      <c r="F137" s="72">
        <f>ACS_15_5YR_DP02_part!Q132</f>
        <v>2.9</v>
      </c>
      <c r="G137" s="71">
        <f>ACS_15_5YR_DP02_part!T132</f>
        <v>346</v>
      </c>
      <c r="H137" s="71">
        <f>ACS_15_5YR_DP02_part!H132</f>
        <v>30377</v>
      </c>
      <c r="I137" s="71">
        <f>ACS_15_5YR_DP02_part!V132</f>
        <v>580</v>
      </c>
      <c r="J137" s="71">
        <f>ACS_15_5YR_DP02_part!AZ132</f>
        <v>29179</v>
      </c>
      <c r="K137" s="71">
        <f>ACS_15_5YR_DP02_part!BD132</f>
        <v>1885</v>
      </c>
      <c r="L137" s="72">
        <f>ACS_15_5YR_DP02_part!BE132</f>
        <v>6.5</v>
      </c>
      <c r="M137" s="78">
        <f>Table_9L_GA_age_gender!F133</f>
        <v>1833.2523840741001</v>
      </c>
      <c r="N137" s="58">
        <f>Table_9L_GA_age_gender!AN133/M137*100</f>
        <v>8.0509392872625991</v>
      </c>
      <c r="O137" s="58">
        <f>Table_9L_GA_age_gender!BV133/M137*100</f>
        <v>41.056660641532105</v>
      </c>
      <c r="P137" s="98">
        <f>gdx_GA!C132</f>
        <v>13709.550291226253</v>
      </c>
      <c r="Q137" s="58">
        <f>gdx_GA!F132/gdx_GA!C132*100</f>
        <v>3.1783245310304462</v>
      </c>
      <c r="R137" s="58">
        <f>gdx_GA!D132/gdx_GA!C132*100</f>
        <v>64.310570461544955</v>
      </c>
      <c r="S137" s="58">
        <f>gdx_GA!I132/gdx_GA!C132*100</f>
        <v>1.1364194790525446</v>
      </c>
      <c r="T137" s="58">
        <f>gdx_GA!J132/gdx_GA!C132*100</f>
        <v>31.374685528372055</v>
      </c>
      <c r="U137" s="4"/>
      <c r="V137" s="3"/>
      <c r="W137" s="3"/>
      <c r="X137" s="3"/>
      <c r="Y137" s="3"/>
    </row>
    <row r="138" spans="1:25">
      <c r="A138" t="s">
        <v>130</v>
      </c>
      <c r="B138" s="71">
        <f>ACS_15_5YR_DP02_part!D133</f>
        <v>6490</v>
      </c>
      <c r="C138" s="71">
        <f>ACS_15_5YR_DP02_part!J133</f>
        <v>5416</v>
      </c>
      <c r="D138" s="71">
        <f>ACS_15_5YR_DP02_part!L133</f>
        <v>949</v>
      </c>
      <c r="E138" s="71">
        <f>ACS_15_5YR_DP02_part!P133</f>
        <v>56</v>
      </c>
      <c r="F138" s="72">
        <f>ACS_15_5YR_DP02_part!Q133</f>
        <v>0.9</v>
      </c>
      <c r="G138" s="71">
        <f>ACS_15_5YR_DP02_part!T133</f>
        <v>17</v>
      </c>
      <c r="H138" s="71">
        <f>ACS_15_5YR_DP02_part!H133</f>
        <v>6365</v>
      </c>
      <c r="I138" s="71">
        <f>ACS_15_5YR_DP02_part!V133</f>
        <v>39</v>
      </c>
      <c r="J138" s="71">
        <f>ACS_15_5YR_DP02_part!AZ133</f>
        <v>6214</v>
      </c>
      <c r="K138" s="71">
        <f>ACS_15_5YR_DP02_part!BD133</f>
        <v>168</v>
      </c>
      <c r="L138" s="72">
        <f>ACS_15_5YR_DP02_part!BE133</f>
        <v>2.7</v>
      </c>
      <c r="M138" s="78">
        <f>Table_9L_GA_age_gender!F134</f>
        <v>589.79864758400004</v>
      </c>
      <c r="N138" s="58">
        <f>Table_9L_GA_age_gender!AN134/M138*100</f>
        <v>6.8876994792047785</v>
      </c>
      <c r="O138" s="58">
        <f>Table_9L_GA_age_gender!BV134/M138*100</f>
        <v>41.268368865432933</v>
      </c>
      <c r="P138" s="98">
        <f>gdx_GA!C133</f>
        <v>5935.9728431593639</v>
      </c>
      <c r="Q138" s="58">
        <f>gdx_GA!F133/gdx_GA!C133*100</f>
        <v>5.5864642369809641</v>
      </c>
      <c r="R138" s="58">
        <f>gdx_GA!D133/gdx_GA!C133*100</f>
        <v>76.489500878232093</v>
      </c>
      <c r="S138" s="58">
        <f>gdx_GA!I133/gdx_GA!C133*100</f>
        <v>0.18881487998915189</v>
      </c>
      <c r="T138" s="58">
        <f>gdx_GA!J133/gdx_GA!C133*100</f>
        <v>17.735220004797803</v>
      </c>
      <c r="U138" s="4"/>
      <c r="V138" s="3"/>
      <c r="W138" s="3"/>
      <c r="X138" s="3"/>
      <c r="Y138" s="3"/>
    </row>
    <row r="139" spans="1:25">
      <c r="A139" t="s">
        <v>131</v>
      </c>
      <c r="B139" s="71">
        <f>ACS_15_5YR_DP02_part!D134</f>
        <v>1721</v>
      </c>
      <c r="C139" s="71">
        <f>ACS_15_5YR_DP02_part!J134</f>
        <v>1490</v>
      </c>
      <c r="D139" s="71">
        <f>ACS_15_5YR_DP02_part!L134</f>
        <v>201</v>
      </c>
      <c r="E139" s="71">
        <f>ACS_15_5YR_DP02_part!P134</f>
        <v>25</v>
      </c>
      <c r="F139" s="72">
        <f>ACS_15_5YR_DP02_part!Q134</f>
        <v>1.5</v>
      </c>
      <c r="G139" s="71">
        <f>ACS_15_5YR_DP02_part!T134</f>
        <v>5</v>
      </c>
      <c r="H139" s="71">
        <f>ACS_15_5YR_DP02_part!H134</f>
        <v>1691</v>
      </c>
      <c r="I139" s="71">
        <f>ACS_15_5YR_DP02_part!V134</f>
        <v>20</v>
      </c>
      <c r="J139" s="71">
        <f>ACS_15_5YR_DP02_part!AZ134</f>
        <v>1635</v>
      </c>
      <c r="K139" s="71">
        <f>ACS_15_5YR_DP02_part!BD134</f>
        <v>21</v>
      </c>
      <c r="L139" s="72">
        <f>ACS_15_5YR_DP02_part!BE134</f>
        <v>1.3</v>
      </c>
      <c r="M139" s="78">
        <f>Table_9L_GA_age_gender!F135</f>
        <v>111.57594337940002</v>
      </c>
      <c r="N139" s="58">
        <f>Table_9L_GA_age_gender!AN135/M139*100</f>
        <v>6.2912247739919085</v>
      </c>
      <c r="O139" s="58">
        <f>Table_9L_GA_age_gender!BV135/M139*100</f>
        <v>78.821084365339217</v>
      </c>
      <c r="P139" s="98">
        <f>gdx_GA!C134</f>
        <v>1278.5138182053088</v>
      </c>
      <c r="Q139" s="58">
        <f>gdx_GA!F134/gdx_GA!C134*100</f>
        <v>3.4638655734019119</v>
      </c>
      <c r="R139" s="58">
        <f>gdx_GA!D134/gdx_GA!C134*100</f>
        <v>26.204800857787774</v>
      </c>
      <c r="S139" s="58">
        <f>gdx_GA!I134/gdx_GA!C134*100</f>
        <v>0.10293201225210939</v>
      </c>
      <c r="T139" s="58">
        <f>gdx_GA!J134/gdx_GA!C134*100</f>
        <v>70.228401556558211</v>
      </c>
      <c r="U139" s="4"/>
      <c r="V139" s="3"/>
      <c r="W139" s="3"/>
      <c r="X139" s="3"/>
      <c r="Y139" s="3"/>
    </row>
    <row r="140" spans="1:25">
      <c r="A140" t="s">
        <v>132</v>
      </c>
      <c r="B140" s="71">
        <f>ACS_15_5YR_DP02_part!D135</f>
        <v>25302</v>
      </c>
      <c r="C140" s="71">
        <f>ACS_15_5YR_DP02_part!J135</f>
        <v>18176</v>
      </c>
      <c r="D140" s="71">
        <f>ACS_15_5YR_DP02_part!L135</f>
        <v>5539</v>
      </c>
      <c r="E140" s="71">
        <f>ACS_15_5YR_DP02_part!P135</f>
        <v>1082</v>
      </c>
      <c r="F140" s="72">
        <f>ACS_15_5YR_DP02_part!Q135</f>
        <v>4.3</v>
      </c>
      <c r="G140" s="71">
        <f>ACS_15_5YR_DP02_part!T135</f>
        <v>178</v>
      </c>
      <c r="H140" s="71">
        <f>ACS_15_5YR_DP02_part!H135</f>
        <v>23715</v>
      </c>
      <c r="I140" s="71">
        <f>ACS_15_5YR_DP02_part!V135</f>
        <v>904</v>
      </c>
      <c r="J140" s="71">
        <f>ACS_15_5YR_DP02_part!AZ135</f>
        <v>23817</v>
      </c>
      <c r="K140" s="71">
        <f>ACS_15_5YR_DP02_part!BD135</f>
        <v>2580</v>
      </c>
      <c r="L140" s="72">
        <f>ACS_15_5YR_DP02_part!BE135</f>
        <v>10.8</v>
      </c>
      <c r="M140" s="78">
        <f>Table_9L_GA_age_gender!F136</f>
        <v>2331.6478627574002</v>
      </c>
      <c r="N140" s="58">
        <f>Table_9L_GA_age_gender!AN136/M140*100</f>
        <v>11.884851987670515</v>
      </c>
      <c r="O140" s="58">
        <f>Table_9L_GA_age_gender!BV136/M140*100</f>
        <v>32.459906923181379</v>
      </c>
      <c r="P140" s="98">
        <f>gdx_GA!C135</f>
        <v>15020.398826011002</v>
      </c>
      <c r="Q140" s="58">
        <f>gdx_GA!F135/gdx_GA!C135*100</f>
        <v>8.7172652015907328</v>
      </c>
      <c r="R140" s="58">
        <f>gdx_GA!D135/gdx_GA!C135*100</f>
        <v>58.541674571068803</v>
      </c>
      <c r="S140" s="58">
        <f>gdx_GA!I135/gdx_GA!C135*100</f>
        <v>1.2116455901612868</v>
      </c>
      <c r="T140" s="58">
        <f>gdx_GA!J135/gdx_GA!C135*100</f>
        <v>31.529414637179183</v>
      </c>
      <c r="U140" s="4"/>
      <c r="V140" s="3"/>
      <c r="W140" s="3"/>
      <c r="X140" s="3"/>
      <c r="Y140" s="3"/>
    </row>
    <row r="141" spans="1:25">
      <c r="A141" t="s">
        <v>133</v>
      </c>
      <c r="B141" s="71">
        <f>ACS_15_5YR_DP02_part!D136</f>
        <v>8401</v>
      </c>
      <c r="C141" s="71">
        <f>ACS_15_5YR_DP02_part!J136</f>
        <v>7123</v>
      </c>
      <c r="D141" s="71">
        <f>ACS_15_5YR_DP02_part!L136</f>
        <v>1141</v>
      </c>
      <c r="E141" s="71">
        <f>ACS_15_5YR_DP02_part!P136</f>
        <v>90</v>
      </c>
      <c r="F141" s="72">
        <f>ACS_15_5YR_DP02_part!Q136</f>
        <v>1.1000000000000001</v>
      </c>
      <c r="G141" s="71">
        <f>ACS_15_5YR_DP02_part!T136</f>
        <v>36</v>
      </c>
      <c r="H141" s="71">
        <f>ACS_15_5YR_DP02_part!H136</f>
        <v>8264</v>
      </c>
      <c r="I141" s="71">
        <f>ACS_15_5YR_DP02_part!V136</f>
        <v>54</v>
      </c>
      <c r="J141" s="71">
        <f>ACS_15_5YR_DP02_part!AZ136</f>
        <v>7942</v>
      </c>
      <c r="K141" s="71">
        <f>ACS_15_5YR_DP02_part!BD136</f>
        <v>201</v>
      </c>
      <c r="L141" s="72">
        <f>ACS_15_5YR_DP02_part!BE136</f>
        <v>2.5</v>
      </c>
      <c r="M141" s="78">
        <f>Table_9L_GA_age_gender!F137</f>
        <v>601.062920201</v>
      </c>
      <c r="N141" s="58">
        <f>Table_9L_GA_age_gender!AN137/M141*100</f>
        <v>12.520265764994164</v>
      </c>
      <c r="O141" s="58">
        <f>Table_9L_GA_age_gender!BV137/M141*100</f>
        <v>40.987905689576451</v>
      </c>
      <c r="P141" s="98">
        <f>gdx_GA!C136</f>
        <v>3520.6287366002834</v>
      </c>
      <c r="Q141" s="58">
        <f>gdx_GA!F136/gdx_GA!C136*100</f>
        <v>4.2866775025456079</v>
      </c>
      <c r="R141" s="58">
        <f>gdx_GA!D136/gdx_GA!C136*100</f>
        <v>58.678581428466828</v>
      </c>
      <c r="S141" s="58">
        <f>gdx_GA!I136/gdx_GA!C136*100</f>
        <v>0.58327649793115499</v>
      </c>
      <c r="T141" s="58">
        <f>gdx_GA!J136/gdx_GA!C136*100</f>
        <v>36.45146457105642</v>
      </c>
      <c r="U141" s="4"/>
      <c r="V141" s="3"/>
      <c r="W141" s="3"/>
      <c r="X141" s="3"/>
      <c r="Y141" s="3"/>
    </row>
    <row r="142" spans="1:25">
      <c r="A142" t="s">
        <v>134</v>
      </c>
      <c r="B142" s="71">
        <f>ACS_15_5YR_DP02_part!D137</f>
        <v>16416</v>
      </c>
      <c r="C142" s="71">
        <f>ACS_15_5YR_DP02_part!J137</f>
        <v>11881</v>
      </c>
      <c r="D142" s="71">
        <f>ACS_15_5YR_DP02_part!L137</f>
        <v>2419</v>
      </c>
      <c r="E142" s="71">
        <f>ACS_15_5YR_DP02_part!P137</f>
        <v>2017</v>
      </c>
      <c r="F142" s="72">
        <f>ACS_15_5YR_DP02_part!Q137</f>
        <v>12.3</v>
      </c>
      <c r="G142" s="71">
        <f>ACS_15_5YR_DP02_part!T137</f>
        <v>122</v>
      </c>
      <c r="H142" s="71">
        <f>ACS_15_5YR_DP02_part!H137</f>
        <v>14300</v>
      </c>
      <c r="I142" s="71">
        <f>ACS_15_5YR_DP02_part!V137</f>
        <v>1895</v>
      </c>
      <c r="J142" s="71">
        <f>ACS_15_5YR_DP02_part!AZ137</f>
        <v>15672</v>
      </c>
      <c r="K142" s="71">
        <f>ACS_15_5YR_DP02_part!BD137</f>
        <v>2318</v>
      </c>
      <c r="L142" s="72">
        <f>ACS_15_5YR_DP02_part!BE137</f>
        <v>14.8</v>
      </c>
      <c r="M142" s="78">
        <f>Table_9L_GA_age_gender!F138</f>
        <v>778.32872064799994</v>
      </c>
      <c r="N142" s="58">
        <f>Table_9L_GA_age_gender!AN138/M142*100</f>
        <v>6.6393529257120303</v>
      </c>
      <c r="O142" s="58">
        <f>Table_9L_GA_age_gender!BV138/M142*100</f>
        <v>39.751869498585108</v>
      </c>
      <c r="P142" s="98">
        <f>gdx_GA!C137</f>
        <v>9180.3971868829613</v>
      </c>
      <c r="Q142" s="58">
        <f>gdx_GA!F137/gdx_GA!C137*100</f>
        <v>0.954174402444803</v>
      </c>
      <c r="R142" s="58">
        <f>gdx_GA!D137/gdx_GA!C137*100</f>
        <v>38.302852571827714</v>
      </c>
      <c r="S142" s="58">
        <f>gdx_GA!I137/gdx_GA!C137*100</f>
        <v>0.68170253123055702</v>
      </c>
      <c r="T142" s="58">
        <f>gdx_GA!J137/gdx_GA!C137*100</f>
        <v>60.06127049449691</v>
      </c>
      <c r="U142" s="4"/>
      <c r="V142" s="3"/>
      <c r="W142" s="3"/>
      <c r="X142" s="3"/>
      <c r="Y142" s="3"/>
    </row>
    <row r="143" spans="1:25">
      <c r="A143" t="s">
        <v>135</v>
      </c>
      <c r="B143" s="71">
        <f>ACS_15_5YR_DP02_part!D138</f>
        <v>9213</v>
      </c>
      <c r="C143" s="71">
        <f>ACS_15_5YR_DP02_part!J138</f>
        <v>7750</v>
      </c>
      <c r="D143" s="71">
        <f>ACS_15_5YR_DP02_part!L138</f>
        <v>1384</v>
      </c>
      <c r="E143" s="71">
        <f>ACS_15_5YR_DP02_part!P138</f>
        <v>60</v>
      </c>
      <c r="F143" s="72">
        <f>ACS_15_5YR_DP02_part!Q138</f>
        <v>0.7</v>
      </c>
      <c r="G143" s="71">
        <f>ACS_15_5YR_DP02_part!T138</f>
        <v>23</v>
      </c>
      <c r="H143" s="71">
        <f>ACS_15_5YR_DP02_part!H138</f>
        <v>9134</v>
      </c>
      <c r="I143" s="71">
        <f>ACS_15_5YR_DP02_part!V138</f>
        <v>37</v>
      </c>
      <c r="J143" s="71">
        <f>ACS_15_5YR_DP02_part!AZ138</f>
        <v>8554</v>
      </c>
      <c r="K143" s="71">
        <f>ACS_15_5YR_DP02_part!BD138</f>
        <v>98</v>
      </c>
      <c r="L143" s="72">
        <f>ACS_15_5YR_DP02_part!BE138</f>
        <v>1.1000000000000001</v>
      </c>
      <c r="M143" s="78">
        <f>Table_9L_GA_age_gender!F139</f>
        <v>814.8990591777</v>
      </c>
      <c r="N143" s="58">
        <f>Table_9L_GA_age_gender!AN139/M143*100</f>
        <v>14.665600981217874</v>
      </c>
      <c r="O143" s="58">
        <f>Table_9L_GA_age_gender!BV139/M143*100</f>
        <v>45.857863946706381</v>
      </c>
      <c r="P143" s="98">
        <f>gdx_GA!C138</f>
        <v>3848.6236945008186</v>
      </c>
      <c r="Q143" s="58">
        <f>gdx_GA!F138/gdx_GA!C138*100</f>
        <v>3.5785519950103475</v>
      </c>
      <c r="R143" s="58">
        <f>gdx_GA!D138/gdx_GA!C138*100</f>
        <v>60.088883288444038</v>
      </c>
      <c r="S143" s="58">
        <f>gdx_GA!I138/gdx_GA!C138*100</f>
        <v>0.52109537309807608</v>
      </c>
      <c r="T143" s="58">
        <f>gdx_GA!J138/gdx_GA!C138*100</f>
        <v>35.811469343447556</v>
      </c>
      <c r="U143" s="4"/>
      <c r="V143" s="3"/>
      <c r="W143" s="3"/>
      <c r="X143" s="3"/>
      <c r="Y143" s="3"/>
    </row>
    <row r="144" spans="1:25">
      <c r="A144" t="s">
        <v>136</v>
      </c>
      <c r="B144" s="71">
        <f>ACS_15_5YR_DP02_part!D139</f>
        <v>44824</v>
      </c>
      <c r="C144" s="71">
        <f>ACS_15_5YR_DP02_part!J139</f>
        <v>31203</v>
      </c>
      <c r="D144" s="71">
        <f>ACS_15_5YR_DP02_part!L139</f>
        <v>12018</v>
      </c>
      <c r="E144" s="71">
        <f>ACS_15_5YR_DP02_part!P139</f>
        <v>1176</v>
      </c>
      <c r="F144" s="72">
        <f>ACS_15_5YR_DP02_part!Q139</f>
        <v>2.6</v>
      </c>
      <c r="G144" s="71">
        <f>ACS_15_5YR_DP02_part!T139</f>
        <v>437</v>
      </c>
      <c r="H144" s="71">
        <f>ACS_15_5YR_DP02_part!H139</f>
        <v>43221</v>
      </c>
      <c r="I144" s="71">
        <f>ACS_15_5YR_DP02_part!V139</f>
        <v>739</v>
      </c>
      <c r="J144" s="71">
        <f>ACS_15_5YR_DP02_part!AZ139</f>
        <v>41883</v>
      </c>
      <c r="K144" s="71">
        <f>ACS_15_5YR_DP02_part!BD139</f>
        <v>1837</v>
      </c>
      <c r="L144" s="72">
        <f>ACS_15_5YR_DP02_part!BE139</f>
        <v>4.4000000000000004</v>
      </c>
      <c r="M144" s="78">
        <f>Table_9L_GA_age_gender!F140</f>
        <v>3421.4600875800002</v>
      </c>
      <c r="N144" s="58">
        <f>Table_9L_GA_age_gender!AN140/M144*100</f>
        <v>6.7480512307627958</v>
      </c>
      <c r="O144" s="58">
        <f>Table_9L_GA_age_gender!BV140/M144*100</f>
        <v>46.679979163300885</v>
      </c>
      <c r="P144" s="98">
        <f>gdx_GA!C139</f>
        <v>28018.921497174229</v>
      </c>
      <c r="Q144" s="58">
        <f>gdx_GA!F139/gdx_GA!C139*100</f>
        <v>6.1836391531870181</v>
      </c>
      <c r="R144" s="58">
        <f>gdx_GA!D139/gdx_GA!C139*100</f>
        <v>49.136388070427628</v>
      </c>
      <c r="S144" s="58">
        <f>gdx_GA!I139/gdx_GA!C139*100</f>
        <v>2.100659013800227</v>
      </c>
      <c r="T144" s="58">
        <f>gdx_GA!J139/gdx_GA!C139*100</f>
        <v>42.579313762585123</v>
      </c>
      <c r="U144" s="4"/>
      <c r="V144" s="3"/>
      <c r="W144" s="3"/>
      <c r="X144" s="3"/>
      <c r="Y144" s="3"/>
    </row>
    <row r="145" spans="1:25">
      <c r="A145" t="s">
        <v>137</v>
      </c>
      <c r="B145" s="71">
        <f>ACS_15_5YR_DP02_part!D140</f>
        <v>40787</v>
      </c>
      <c r="C145" s="71">
        <f>ACS_15_5YR_DP02_part!J140</f>
        <v>32020</v>
      </c>
      <c r="D145" s="71">
        <f>ACS_15_5YR_DP02_part!L140</f>
        <v>6222</v>
      </c>
      <c r="E145" s="71">
        <f>ACS_15_5YR_DP02_part!P140</f>
        <v>2443</v>
      </c>
      <c r="F145" s="72">
        <f>ACS_15_5YR_DP02_part!Q140</f>
        <v>6</v>
      </c>
      <c r="G145" s="71">
        <f>ACS_15_5YR_DP02_part!T140</f>
        <v>835</v>
      </c>
      <c r="H145" s="71">
        <f>ACS_15_5YR_DP02_part!H140</f>
        <v>38242</v>
      </c>
      <c r="I145" s="71">
        <f>ACS_15_5YR_DP02_part!V140</f>
        <v>1608</v>
      </c>
      <c r="J145" s="71">
        <f>ACS_15_5YR_DP02_part!AZ140</f>
        <v>38038</v>
      </c>
      <c r="K145" s="71">
        <f>ACS_15_5YR_DP02_part!BD140</f>
        <v>4380</v>
      </c>
      <c r="L145" s="72">
        <f>ACS_15_5YR_DP02_part!BE140</f>
        <v>11.5</v>
      </c>
      <c r="M145" s="78">
        <f>Table_9L_GA_age_gender!F141</f>
        <v>2382.1230841399997</v>
      </c>
      <c r="N145" s="58">
        <f>Table_9L_GA_age_gender!AN141/M145*100</f>
        <v>7.1827079339089366</v>
      </c>
      <c r="O145" s="58">
        <f>Table_9L_GA_age_gender!BV141/M145*100</f>
        <v>47.159737166963971</v>
      </c>
      <c r="P145" s="98">
        <f>gdx_GA!C140</f>
        <v>19745.094379141185</v>
      </c>
      <c r="Q145" s="58">
        <f>gdx_GA!F140/gdx_GA!C140*100</f>
        <v>5.610254267359859</v>
      </c>
      <c r="R145" s="58">
        <f>gdx_GA!D140/gdx_GA!C140*100</f>
        <v>61.91504464478399</v>
      </c>
      <c r="S145" s="58">
        <f>gdx_GA!I140/gdx_GA!C140*100</f>
        <v>0.76088772793465176</v>
      </c>
      <c r="T145" s="58">
        <f>gdx_GA!J140/gdx_GA!C140*100</f>
        <v>31.713813359921488</v>
      </c>
      <c r="U145" s="4"/>
      <c r="V145" s="3"/>
      <c r="W145" s="3"/>
      <c r="X145" s="3"/>
      <c r="Y145" s="3"/>
    </row>
    <row r="146" spans="1:25">
      <c r="A146" t="s">
        <v>138</v>
      </c>
      <c r="B146" s="71">
        <f>ACS_15_5YR_DP02_part!D141</f>
        <v>27210</v>
      </c>
      <c r="C146" s="71">
        <f>ACS_15_5YR_DP02_part!J141</f>
        <v>20686</v>
      </c>
      <c r="D146" s="71">
        <f>ACS_15_5YR_DP02_part!L141</f>
        <v>4879</v>
      </c>
      <c r="E146" s="71">
        <f>ACS_15_5YR_DP02_part!P141</f>
        <v>1498</v>
      </c>
      <c r="F146" s="72">
        <f>ACS_15_5YR_DP02_part!Q141</f>
        <v>5.5</v>
      </c>
      <c r="G146" s="71">
        <f>ACS_15_5YR_DP02_part!T141</f>
        <v>243</v>
      </c>
      <c r="H146" s="71">
        <f>ACS_15_5YR_DP02_part!H141</f>
        <v>25565</v>
      </c>
      <c r="I146" s="71">
        <f>ACS_15_5YR_DP02_part!V141</f>
        <v>1255</v>
      </c>
      <c r="J146" s="71">
        <f>ACS_15_5YR_DP02_part!AZ141</f>
        <v>25098</v>
      </c>
      <c r="K146" s="71">
        <f>ACS_15_5YR_DP02_part!BD141</f>
        <v>2339</v>
      </c>
      <c r="L146" s="72">
        <f>ACS_15_5YR_DP02_part!BE141</f>
        <v>9.3000000000000007</v>
      </c>
      <c r="M146" s="78">
        <f>Table_9L_GA_age_gender!F142</f>
        <v>1653.7571010029997</v>
      </c>
      <c r="N146" s="58">
        <f>Table_9L_GA_age_gender!AN142/M146*100</f>
        <v>6.2117338719632</v>
      </c>
      <c r="O146" s="58">
        <f>Table_9L_GA_age_gender!BV142/M146*100</f>
        <v>45.443670367564863</v>
      </c>
      <c r="P146" s="98">
        <f>gdx_GA!C141</f>
        <v>16898.142994216658</v>
      </c>
      <c r="Q146" s="58">
        <f>gdx_GA!F141/gdx_GA!C141*100</f>
        <v>4.1451773738672335</v>
      </c>
      <c r="R146" s="58">
        <f>gdx_GA!D141/gdx_GA!C141*100</f>
        <v>43.18923684394067</v>
      </c>
      <c r="S146" s="58">
        <f>gdx_GA!I141/gdx_GA!C141*100</f>
        <v>0.25546002312073063</v>
      </c>
      <c r="T146" s="58">
        <f>gdx_GA!J141/gdx_GA!C141*100</f>
        <v>52.41012575907137</v>
      </c>
      <c r="U146" s="4"/>
      <c r="V146" s="3"/>
      <c r="W146" s="3"/>
      <c r="X146" s="3"/>
      <c r="Y146" s="3"/>
    </row>
    <row r="147" spans="1:25">
      <c r="A147" t="s">
        <v>139</v>
      </c>
      <c r="B147" s="71">
        <f>ACS_15_5YR_DP02_part!D142</f>
        <v>10800</v>
      </c>
      <c r="C147" s="71">
        <f>ACS_15_5YR_DP02_part!J142</f>
        <v>5301</v>
      </c>
      <c r="D147" s="71">
        <f>ACS_15_5YR_DP02_part!L142</f>
        <v>5091</v>
      </c>
      <c r="E147" s="71">
        <f>ACS_15_5YR_DP02_part!P142</f>
        <v>361</v>
      </c>
      <c r="F147" s="72">
        <f>ACS_15_5YR_DP02_part!Q142</f>
        <v>3.3</v>
      </c>
      <c r="G147" s="71">
        <f>ACS_15_5YR_DP02_part!T142</f>
        <v>241</v>
      </c>
      <c r="H147" s="71">
        <f>ACS_15_5YR_DP02_part!H142</f>
        <v>10392</v>
      </c>
      <c r="I147" s="71">
        <f>ACS_15_5YR_DP02_part!V142</f>
        <v>120</v>
      </c>
      <c r="J147" s="71">
        <f>ACS_15_5YR_DP02_part!AZ142</f>
        <v>10337</v>
      </c>
      <c r="K147" s="71">
        <f>ACS_15_5YR_DP02_part!BD142</f>
        <v>365</v>
      </c>
      <c r="L147" s="72">
        <f>ACS_15_5YR_DP02_part!BE142</f>
        <v>3.5</v>
      </c>
      <c r="M147" s="78">
        <f>Table_9L_GA_age_gender!F143</f>
        <v>1355.8970887418998</v>
      </c>
      <c r="N147" s="58">
        <f>Table_9L_GA_age_gender!AN143/M147*100</f>
        <v>4.908814460148875</v>
      </c>
      <c r="O147" s="58">
        <f>Table_9L_GA_age_gender!BV143/M147*100</f>
        <v>73.751391236540414</v>
      </c>
      <c r="P147" s="98">
        <f>gdx_GA!C142</f>
        <v>8902.6462576896301</v>
      </c>
      <c r="Q147" s="58">
        <f>gdx_GA!F142/gdx_GA!C142*100</f>
        <v>1.7379326946340188</v>
      </c>
      <c r="R147" s="58">
        <f>gdx_GA!D142/gdx_GA!C142*100</f>
        <v>60.748465607387992</v>
      </c>
      <c r="S147" s="58">
        <f>gdx_GA!I142/gdx_GA!C142*100</f>
        <v>0.26740363832200625</v>
      </c>
      <c r="T147" s="58">
        <f>gdx_GA!J142/gdx_GA!C142*100</f>
        <v>37.246198059655981</v>
      </c>
      <c r="U147" s="4"/>
      <c r="V147" s="3"/>
      <c r="W147" s="3"/>
      <c r="X147" s="3"/>
      <c r="Y147" s="3"/>
    </row>
    <row r="148" spans="1:25">
      <c r="A148" t="s">
        <v>140</v>
      </c>
      <c r="B148" s="71">
        <f>ACS_15_5YR_DP02_part!D143</f>
        <v>6762</v>
      </c>
      <c r="C148" s="71">
        <f>ACS_15_5YR_DP02_part!J143</f>
        <v>5275</v>
      </c>
      <c r="D148" s="71">
        <f>ACS_15_5YR_DP02_part!L143</f>
        <v>1391</v>
      </c>
      <c r="E148" s="71">
        <f>ACS_15_5YR_DP02_part!P143</f>
        <v>79</v>
      </c>
      <c r="F148" s="72">
        <f>ACS_15_5YR_DP02_part!Q143</f>
        <v>1.2</v>
      </c>
      <c r="G148" s="71">
        <f>ACS_15_5YR_DP02_part!T143</f>
        <v>14</v>
      </c>
      <c r="H148" s="71">
        <f>ACS_15_5YR_DP02_part!H143</f>
        <v>6666</v>
      </c>
      <c r="I148" s="71">
        <f>ACS_15_5YR_DP02_part!V143</f>
        <v>65</v>
      </c>
      <c r="J148" s="71">
        <f>ACS_15_5YR_DP02_part!AZ143</f>
        <v>6458</v>
      </c>
      <c r="K148" s="71">
        <f>ACS_15_5YR_DP02_part!BD143</f>
        <v>88</v>
      </c>
      <c r="L148" s="72">
        <f>ACS_15_5YR_DP02_part!BE143</f>
        <v>1.4</v>
      </c>
      <c r="M148" s="78">
        <f>Table_9L_GA_age_gender!F144</f>
        <v>414.56412587900007</v>
      </c>
      <c r="N148" s="58">
        <f>Table_9L_GA_age_gender!AN144/M148*100</f>
        <v>8.1781645722755023</v>
      </c>
      <c r="O148" s="58">
        <f>Table_9L_GA_age_gender!BV144/M148*100</f>
        <v>48.351096852626561</v>
      </c>
      <c r="P148" s="98">
        <f>gdx_GA!C143</f>
        <v>3945.7652586228851</v>
      </c>
      <c r="Q148" s="58">
        <f>gdx_GA!F143/gdx_GA!C143*100</f>
        <v>2.2994272100126341</v>
      </c>
      <c r="R148" s="58">
        <f>gdx_GA!D143/gdx_GA!C143*100</f>
        <v>34.674262413611103</v>
      </c>
      <c r="S148" s="58">
        <f>gdx_GA!I143/gdx_GA!C143*100</f>
        <v>2.2097361167002267</v>
      </c>
      <c r="T148" s="58">
        <f>gdx_GA!J143/gdx_GA!C143*100</f>
        <v>60.816574259676038</v>
      </c>
      <c r="U148" s="4"/>
      <c r="V148" s="3"/>
      <c r="W148" s="3"/>
      <c r="X148" s="3"/>
      <c r="Y148" s="3"/>
    </row>
    <row r="149" spans="1:25">
      <c r="A149" t="s">
        <v>141</v>
      </c>
      <c r="B149" s="71">
        <f>ACS_15_5YR_DP02_part!D144</f>
        <v>68867</v>
      </c>
      <c r="C149" s="71">
        <f>ACS_15_5YR_DP02_part!J144</f>
        <v>46307</v>
      </c>
      <c r="D149" s="71">
        <f>ACS_15_5YR_DP02_part!L144</f>
        <v>19218</v>
      </c>
      <c r="E149" s="71">
        <f>ACS_15_5YR_DP02_part!P144</f>
        <v>2911</v>
      </c>
      <c r="F149" s="72">
        <f>ACS_15_5YR_DP02_part!Q144</f>
        <v>4.2</v>
      </c>
      <c r="G149" s="71">
        <f>ACS_15_5YR_DP02_part!T144</f>
        <v>1043</v>
      </c>
      <c r="H149" s="71">
        <f>ACS_15_5YR_DP02_part!H144</f>
        <v>65525</v>
      </c>
      <c r="I149" s="71">
        <f>ACS_15_5YR_DP02_part!V144</f>
        <v>1868</v>
      </c>
      <c r="J149" s="71">
        <f>ACS_15_5YR_DP02_part!AZ144</f>
        <v>64233</v>
      </c>
      <c r="K149" s="71">
        <f>ACS_15_5YR_DP02_part!BD144</f>
        <v>3310</v>
      </c>
      <c r="L149" s="72">
        <f>ACS_15_5YR_DP02_part!BE144</f>
        <v>5.2</v>
      </c>
      <c r="M149" s="78">
        <f>Table_9L_GA_age_gender!F145</f>
        <v>4552.4626415339999</v>
      </c>
      <c r="N149" s="58">
        <f>Table_9L_GA_age_gender!AN145/M149*100</f>
        <v>8.1662960961438902</v>
      </c>
      <c r="O149" s="58">
        <f>Table_9L_GA_age_gender!BV145/M149*100</f>
        <v>47.787971639695478</v>
      </c>
      <c r="P149" s="98">
        <f>gdx_GA!C144</f>
        <v>34302.9833738417</v>
      </c>
      <c r="Q149" s="58">
        <f>gdx_GA!F144/gdx_GA!C144*100</f>
        <v>5.2222658900451675</v>
      </c>
      <c r="R149" s="58">
        <f>gdx_GA!D144/gdx_GA!C144*100</f>
        <v>63.911782135889197</v>
      </c>
      <c r="S149" s="58">
        <f>gdx_GA!I144/gdx_GA!C144*100</f>
        <v>1.1668926741376067</v>
      </c>
      <c r="T149" s="58">
        <f>gdx_GA!J144/gdx_GA!C144*100</f>
        <v>29.699059299928027</v>
      </c>
      <c r="U149" s="4"/>
      <c r="V149" s="3"/>
      <c r="W149" s="3"/>
      <c r="X149" s="3"/>
      <c r="Y149" s="3"/>
    </row>
    <row r="150" spans="1:25">
      <c r="A150" t="s">
        <v>142</v>
      </c>
      <c r="B150" s="71">
        <f>ACS_15_5YR_DP02_part!D145</f>
        <v>8338</v>
      </c>
      <c r="C150" s="71">
        <f>ACS_15_5YR_DP02_part!J145</f>
        <v>6817</v>
      </c>
      <c r="D150" s="71">
        <f>ACS_15_5YR_DP02_part!L145</f>
        <v>1148</v>
      </c>
      <c r="E150" s="71">
        <f>ACS_15_5YR_DP02_part!P145</f>
        <v>355</v>
      </c>
      <c r="F150" s="72">
        <f>ACS_15_5YR_DP02_part!Q145</f>
        <v>4.3</v>
      </c>
      <c r="G150" s="71">
        <f>ACS_15_5YR_DP02_part!T145</f>
        <v>28</v>
      </c>
      <c r="H150" s="71">
        <f>ACS_15_5YR_DP02_part!H145</f>
        <v>7965</v>
      </c>
      <c r="I150" s="71">
        <f>ACS_15_5YR_DP02_part!V145</f>
        <v>327</v>
      </c>
      <c r="J150" s="71">
        <f>ACS_15_5YR_DP02_part!AZ145</f>
        <v>7855</v>
      </c>
      <c r="K150" s="71">
        <f>ACS_15_5YR_DP02_part!BD145</f>
        <v>507</v>
      </c>
      <c r="L150" s="72">
        <f>ACS_15_5YR_DP02_part!BE145</f>
        <v>6.5</v>
      </c>
      <c r="M150" s="78">
        <f>Table_9L_GA_age_gender!F146</f>
        <v>617.70392020199995</v>
      </c>
      <c r="N150" s="58">
        <f>Table_9L_GA_age_gender!AN146/M150*100</f>
        <v>9.7698456529569881</v>
      </c>
      <c r="O150" s="58">
        <f>Table_9L_GA_age_gender!BV146/M150*100</f>
        <v>44.624128131785092</v>
      </c>
      <c r="P150" s="98">
        <f>gdx_GA!C145</f>
        <v>4861.3632836233273</v>
      </c>
      <c r="Q150" s="58">
        <f>gdx_GA!F145/gdx_GA!C145*100</f>
        <v>5.0930363676804387</v>
      </c>
      <c r="R150" s="58">
        <f>gdx_GA!D145/gdx_GA!C145*100</f>
        <v>61.756236365087481</v>
      </c>
      <c r="S150" s="58">
        <f>gdx_GA!I145/gdx_GA!C145*100</f>
        <v>0.66538948259572905</v>
      </c>
      <c r="T150" s="58">
        <f>gdx_GA!J145/gdx_GA!C145*100</f>
        <v>32.485337784636343</v>
      </c>
      <c r="U150" s="4"/>
      <c r="V150" s="3"/>
      <c r="W150" s="3"/>
      <c r="X150" s="3"/>
      <c r="Y150" s="3"/>
    </row>
    <row r="151" spans="1:25">
      <c r="A151" t="s">
        <v>143</v>
      </c>
      <c r="B151" s="71">
        <f>ACS_15_5YR_DP02_part!D146</f>
        <v>8509</v>
      </c>
      <c r="C151" s="71">
        <f>ACS_15_5YR_DP02_part!J146</f>
        <v>7689</v>
      </c>
      <c r="D151" s="71">
        <f>ACS_15_5YR_DP02_part!L146</f>
        <v>802</v>
      </c>
      <c r="E151" s="71">
        <f>ACS_15_5YR_DP02_part!P146</f>
        <v>13</v>
      </c>
      <c r="F151" s="72">
        <f>ACS_15_5YR_DP02_part!Q146</f>
        <v>0.2</v>
      </c>
      <c r="G151" s="71">
        <f>ACS_15_5YR_DP02_part!T146</f>
        <v>0</v>
      </c>
      <c r="H151" s="71">
        <f>ACS_15_5YR_DP02_part!H146</f>
        <v>8491</v>
      </c>
      <c r="I151" s="71">
        <f>ACS_15_5YR_DP02_part!V146</f>
        <v>13</v>
      </c>
      <c r="J151" s="71">
        <f>ACS_15_5YR_DP02_part!AZ146</f>
        <v>8029</v>
      </c>
      <c r="K151" s="71">
        <f>ACS_15_5YR_DP02_part!BD146</f>
        <v>17</v>
      </c>
      <c r="L151" s="72">
        <f>ACS_15_5YR_DP02_part!BE146</f>
        <v>0.2</v>
      </c>
      <c r="M151" s="78">
        <f>Table_9L_GA_age_gender!F147</f>
        <v>721.68453129069985</v>
      </c>
      <c r="N151" s="58">
        <f>Table_9L_GA_age_gender!AN147/M151*100</f>
        <v>13.875638660649573</v>
      </c>
      <c r="O151" s="58">
        <f>Table_9L_GA_age_gender!BV147/M151*100</f>
        <v>44.786262336764196</v>
      </c>
      <c r="P151" s="98">
        <f>gdx_GA!C146</f>
        <v>6080.3192990071748</v>
      </c>
      <c r="Q151" s="58">
        <f>gdx_GA!F146/gdx_GA!C146*100</f>
        <v>2.8555572735851338</v>
      </c>
      <c r="R151" s="58">
        <f>gdx_GA!D146/gdx_GA!C146*100</f>
        <v>38.319089597489423</v>
      </c>
      <c r="S151" s="58">
        <f>gdx_GA!I146/gdx_GA!C146*100</f>
        <v>3.4088670316021745</v>
      </c>
      <c r="T151" s="58">
        <f>gdx_GA!J146/gdx_GA!C146*100</f>
        <v>55.416486097323279</v>
      </c>
      <c r="U151" s="4"/>
      <c r="V151" s="3"/>
      <c r="W151" s="3"/>
      <c r="X151" s="3"/>
      <c r="Y151" s="3"/>
    </row>
    <row r="152" spans="1:25">
      <c r="A152" t="s">
        <v>144</v>
      </c>
      <c r="B152" s="71">
        <f>ACS_15_5YR_DP02_part!D147</f>
        <v>21725</v>
      </c>
      <c r="C152" s="71">
        <f>ACS_15_5YR_DP02_part!J147</f>
        <v>10254</v>
      </c>
      <c r="D152" s="71">
        <f>ACS_15_5YR_DP02_part!L147</f>
        <v>10392</v>
      </c>
      <c r="E152" s="71">
        <f>ACS_15_5YR_DP02_part!P147</f>
        <v>513</v>
      </c>
      <c r="F152" s="72">
        <f>ACS_15_5YR_DP02_part!Q147</f>
        <v>2.4</v>
      </c>
      <c r="G152" s="71">
        <f>ACS_15_5YR_DP02_part!T147</f>
        <v>195</v>
      </c>
      <c r="H152" s="71">
        <f>ACS_15_5YR_DP02_part!H147</f>
        <v>20646</v>
      </c>
      <c r="I152" s="71">
        <f>ACS_15_5YR_DP02_part!V147</f>
        <v>318</v>
      </c>
      <c r="J152" s="71">
        <f>ACS_15_5YR_DP02_part!AZ147</f>
        <v>20992</v>
      </c>
      <c r="K152" s="71">
        <f>ACS_15_5YR_DP02_part!BD147</f>
        <v>930</v>
      </c>
      <c r="L152" s="72">
        <f>ACS_15_5YR_DP02_part!BE147</f>
        <v>4.4000000000000004</v>
      </c>
      <c r="M152" s="78">
        <f>Table_9L_GA_age_gender!F148</f>
        <v>2674.5303795963</v>
      </c>
      <c r="N152" s="58">
        <f>Table_9L_GA_age_gender!AN148/M152*100</f>
        <v>4.1977416787932054</v>
      </c>
      <c r="O152" s="58">
        <f>Table_9L_GA_age_gender!BV148/M152*100</f>
        <v>70.844795020660811</v>
      </c>
      <c r="P152" s="98">
        <f>gdx_GA!C147</f>
        <v>17838.886834718087</v>
      </c>
      <c r="Q152" s="58">
        <f>gdx_GA!F147/gdx_GA!C147*100</f>
        <v>1.9977479721796323</v>
      </c>
      <c r="R152" s="58">
        <f>gdx_GA!D147/gdx_GA!C147*100</f>
        <v>60.486016307925738</v>
      </c>
      <c r="S152" s="58">
        <f>gdx_GA!I147/gdx_GA!C147*100</f>
        <v>1.8371830206477078</v>
      </c>
      <c r="T152" s="58">
        <f>gdx_GA!J147/gdx_GA!C147*100</f>
        <v>35.679052699246917</v>
      </c>
      <c r="U152" s="4"/>
      <c r="V152" s="3"/>
      <c r="W152" s="3"/>
      <c r="X152" s="3"/>
      <c r="Y152" s="3"/>
    </row>
    <row r="153" spans="1:25">
      <c r="A153" t="s">
        <v>145</v>
      </c>
      <c r="B153" s="71">
        <f>ACS_15_5YR_DP02_part!D148</f>
        <v>26528</v>
      </c>
      <c r="C153" s="71">
        <f>ACS_15_5YR_DP02_part!J148</f>
        <v>22420</v>
      </c>
      <c r="D153" s="71">
        <f>ACS_15_5YR_DP02_part!L148</f>
        <v>3617</v>
      </c>
      <c r="E153" s="71">
        <f>ACS_15_5YR_DP02_part!P148</f>
        <v>323</v>
      </c>
      <c r="F153" s="72">
        <f>ACS_15_5YR_DP02_part!Q148</f>
        <v>1.2</v>
      </c>
      <c r="G153" s="71">
        <f>ACS_15_5YR_DP02_part!T148</f>
        <v>125</v>
      </c>
      <c r="H153" s="71">
        <f>ACS_15_5YR_DP02_part!H148</f>
        <v>26037</v>
      </c>
      <c r="I153" s="71">
        <f>ACS_15_5YR_DP02_part!V148</f>
        <v>198</v>
      </c>
      <c r="J153" s="71">
        <f>ACS_15_5YR_DP02_part!AZ148</f>
        <v>24774</v>
      </c>
      <c r="K153" s="71">
        <f>ACS_15_5YR_DP02_part!BD148</f>
        <v>640</v>
      </c>
      <c r="L153" s="72">
        <f>ACS_15_5YR_DP02_part!BE148</f>
        <v>2.6</v>
      </c>
      <c r="M153" s="78">
        <f>Table_9L_GA_age_gender!F149</f>
        <v>2262.5175193615</v>
      </c>
      <c r="N153" s="58">
        <f>Table_9L_GA_age_gender!AN149/M153*100</f>
        <v>6.7472243010335236</v>
      </c>
      <c r="O153" s="58">
        <f>Table_9L_GA_age_gender!BV149/M153*100</f>
        <v>48.164934972129323</v>
      </c>
      <c r="P153" s="98">
        <f>gdx_GA!C148</f>
        <v>13419.531419594015</v>
      </c>
      <c r="Q153" s="58">
        <f>gdx_GA!F148/gdx_GA!C148*100</f>
        <v>3.3036473937732493</v>
      </c>
      <c r="R153" s="58">
        <f>gdx_GA!D148/gdx_GA!C148*100</f>
        <v>62.483105689942732</v>
      </c>
      <c r="S153" s="58">
        <f>gdx_GA!I148/gdx_GA!C148*100</f>
        <v>1.3009321603069923</v>
      </c>
      <c r="T153" s="58">
        <f>gdx_GA!J148/gdx_GA!C148*100</f>
        <v>32.912314755977015</v>
      </c>
      <c r="U153" s="4"/>
      <c r="V153" s="3"/>
      <c r="W153" s="3"/>
      <c r="X153" s="3"/>
      <c r="Y153" s="3"/>
    </row>
    <row r="154" spans="1:25">
      <c r="A154" t="s">
        <v>146</v>
      </c>
      <c r="B154" s="71">
        <f>ACS_15_5YR_DP02_part!D149</f>
        <v>68285</v>
      </c>
      <c r="C154" s="71">
        <f>ACS_15_5YR_DP02_part!J149</f>
        <v>33422</v>
      </c>
      <c r="D154" s="71">
        <f>ACS_15_5YR_DP02_part!L149</f>
        <v>33705</v>
      </c>
      <c r="E154" s="71">
        <f>ACS_15_5YR_DP02_part!P149</f>
        <v>790</v>
      </c>
      <c r="F154" s="72">
        <f>ACS_15_5YR_DP02_part!Q149</f>
        <v>1.2</v>
      </c>
      <c r="G154" s="71">
        <f>ACS_15_5YR_DP02_part!T149</f>
        <v>387</v>
      </c>
      <c r="H154" s="71">
        <f>ACS_15_5YR_DP02_part!H149</f>
        <v>67127</v>
      </c>
      <c r="I154" s="71">
        <f>ACS_15_5YR_DP02_part!V149</f>
        <v>403</v>
      </c>
      <c r="J154" s="71">
        <f>ACS_15_5YR_DP02_part!AZ149</f>
        <v>64470</v>
      </c>
      <c r="K154" s="71">
        <f>ACS_15_5YR_DP02_part!BD149</f>
        <v>1329</v>
      </c>
      <c r="L154" s="72">
        <f>ACS_15_5YR_DP02_part!BE149</f>
        <v>2.1</v>
      </c>
      <c r="M154" s="78">
        <f>Table_9L_GA_age_gender!F150</f>
        <v>5189.0287930474005</v>
      </c>
      <c r="N154" s="58">
        <f>Table_9L_GA_age_gender!AN150/M154*100</f>
        <v>5.2956050347144386</v>
      </c>
      <c r="O154" s="58">
        <f>Table_9L_GA_age_gender!BV150/M154*100</f>
        <v>51.365759710057027</v>
      </c>
      <c r="P154" s="98">
        <f>gdx_GA!C149</f>
        <v>33848.494704858509</v>
      </c>
      <c r="Q154" s="58">
        <f>gdx_GA!F149/gdx_GA!C149*100</f>
        <v>3.6269293825458813</v>
      </c>
      <c r="R154" s="58">
        <f>gdx_GA!D149/gdx_GA!C149*100</f>
        <v>65.77655282497463</v>
      </c>
      <c r="S154" s="58">
        <f>gdx_GA!I149/gdx_GA!C149*100</f>
        <v>1.1173938554665219</v>
      </c>
      <c r="T154" s="58">
        <f>gdx_GA!J149/gdx_GA!C149*100</f>
        <v>29.47912393701295</v>
      </c>
      <c r="U154" s="4"/>
      <c r="V154" s="3"/>
      <c r="W154" s="3"/>
      <c r="X154" s="3"/>
      <c r="Y154" s="3"/>
    </row>
    <row r="155" spans="1:25">
      <c r="A155" t="s">
        <v>147</v>
      </c>
      <c r="B155" s="71">
        <f>ACS_15_5YR_DP02_part!D150</f>
        <v>86201</v>
      </c>
      <c r="C155" s="71">
        <f>ACS_15_5YR_DP02_part!J150</f>
        <v>56370</v>
      </c>
      <c r="D155" s="71">
        <f>ACS_15_5YR_DP02_part!L150</f>
        <v>25337</v>
      </c>
      <c r="E155" s="71">
        <f>ACS_15_5YR_DP02_part!P150</f>
        <v>3550</v>
      </c>
      <c r="F155" s="72">
        <f>ACS_15_5YR_DP02_part!Q150</f>
        <v>4.0999999999999996</v>
      </c>
      <c r="G155" s="71">
        <f>ACS_15_5YR_DP02_part!T150</f>
        <v>2049</v>
      </c>
      <c r="H155" s="71">
        <f>ACS_15_5YR_DP02_part!H150</f>
        <v>81707</v>
      </c>
      <c r="I155" s="71">
        <f>ACS_15_5YR_DP02_part!V150</f>
        <v>1501</v>
      </c>
      <c r="J155" s="71">
        <f>ACS_15_5YR_DP02_part!AZ150</f>
        <v>80691</v>
      </c>
      <c r="K155" s="71">
        <f>ACS_15_5YR_DP02_part!BD150</f>
        <v>4615</v>
      </c>
      <c r="L155" s="72">
        <f>ACS_15_5YR_DP02_part!BE150</f>
        <v>5.7</v>
      </c>
      <c r="M155" s="78">
        <f>Table_9L_GA_age_gender!F151</f>
        <v>6721.3800728450005</v>
      </c>
      <c r="N155" s="58">
        <f>Table_9L_GA_age_gender!AN151/M155*100</f>
        <v>7.8649668787624698</v>
      </c>
      <c r="O155" s="58">
        <f>Table_9L_GA_age_gender!BV151/M155*100</f>
        <v>44.428329830350059</v>
      </c>
      <c r="P155" s="98">
        <f>gdx_GA!C150</f>
        <v>48132.511844690198</v>
      </c>
      <c r="Q155" s="58">
        <f>gdx_GA!F150/gdx_GA!C150*100</f>
        <v>7.7252066378708903</v>
      </c>
      <c r="R155" s="58">
        <f>gdx_GA!D150/gdx_GA!C150*100</f>
        <v>62.885716618462965</v>
      </c>
      <c r="S155" s="58">
        <f>gdx_GA!I150/gdx_GA!C150*100</f>
        <v>1.1535799373854052</v>
      </c>
      <c r="T155" s="58">
        <f>gdx_GA!J150/gdx_GA!C150*100</f>
        <v>28.235496806280725</v>
      </c>
      <c r="U155" s="4"/>
      <c r="V155" s="3"/>
      <c r="W155" s="3"/>
      <c r="X155" s="3"/>
      <c r="Y155" s="3"/>
    </row>
    <row r="156" spans="1:25">
      <c r="A156" t="s">
        <v>148</v>
      </c>
      <c r="B156" s="71">
        <f>ACS_15_5YR_DP02_part!D151</f>
        <v>35723</v>
      </c>
      <c r="C156" s="71">
        <f>ACS_15_5YR_DP02_part!J151</f>
        <v>27261</v>
      </c>
      <c r="D156" s="71">
        <f>ACS_15_5YR_DP02_part!L151</f>
        <v>6733</v>
      </c>
      <c r="E156" s="71">
        <f>ACS_15_5YR_DP02_part!P151</f>
        <v>1259</v>
      </c>
      <c r="F156" s="72">
        <f>ACS_15_5YR_DP02_part!Q151</f>
        <v>3.5</v>
      </c>
      <c r="G156" s="71">
        <f>ACS_15_5YR_DP02_part!T151</f>
        <v>507</v>
      </c>
      <c r="H156" s="71">
        <f>ACS_15_5YR_DP02_part!H151</f>
        <v>33994</v>
      </c>
      <c r="I156" s="71">
        <f>ACS_15_5YR_DP02_part!V151</f>
        <v>752</v>
      </c>
      <c r="J156" s="71">
        <f>ACS_15_5YR_DP02_part!AZ151</f>
        <v>33261</v>
      </c>
      <c r="K156" s="71">
        <f>ACS_15_5YR_DP02_part!BD151</f>
        <v>1824</v>
      </c>
      <c r="L156" s="72">
        <f>ACS_15_5YR_DP02_part!BE151</f>
        <v>5.5</v>
      </c>
      <c r="M156" s="78">
        <f>Table_9L_GA_age_gender!F152</f>
        <v>3135.7963978914995</v>
      </c>
      <c r="N156" s="58">
        <f>Table_9L_GA_age_gender!AN152/M156*100</f>
        <v>7.0220517926342412</v>
      </c>
      <c r="O156" s="58">
        <f>Table_9L_GA_age_gender!BV152/M156*100</f>
        <v>44.956798095323222</v>
      </c>
      <c r="P156" s="98">
        <f>gdx_GA!C151</f>
        <v>24062.291131814942</v>
      </c>
      <c r="Q156" s="58">
        <f>gdx_GA!F151/gdx_GA!C151*100</f>
        <v>3.517266894344004</v>
      </c>
      <c r="R156" s="58">
        <f>gdx_GA!D151/gdx_GA!C151*100</f>
        <v>52.772867431606898</v>
      </c>
      <c r="S156" s="58">
        <f>gdx_GA!I151/gdx_GA!C151*100</f>
        <v>0.90401200288192474</v>
      </c>
      <c r="T156" s="58">
        <f>gdx_GA!J151/gdx_GA!C151*100</f>
        <v>42.805853671167192</v>
      </c>
      <c r="U156" s="4"/>
      <c r="V156" s="3"/>
      <c r="W156" s="3"/>
      <c r="X156" s="3"/>
      <c r="Y156" s="3"/>
    </row>
    <row r="157" spans="1:25">
      <c r="A157" t="s">
        <v>149</v>
      </c>
      <c r="B157" s="71">
        <f>ACS_15_5YR_DP02_part!D152</f>
        <v>5561</v>
      </c>
      <c r="C157" s="71">
        <f>ACS_15_5YR_DP02_part!J152</f>
        <v>4828</v>
      </c>
      <c r="D157" s="71">
        <f>ACS_15_5YR_DP02_part!L152</f>
        <v>604</v>
      </c>
      <c r="E157" s="71">
        <f>ACS_15_5YR_DP02_part!P152</f>
        <v>111</v>
      </c>
      <c r="F157" s="72">
        <f>ACS_15_5YR_DP02_part!Q152</f>
        <v>2</v>
      </c>
      <c r="G157" s="71">
        <f>ACS_15_5YR_DP02_part!T152</f>
        <v>59</v>
      </c>
      <c r="H157" s="71">
        <f>ACS_15_5YR_DP02_part!H152</f>
        <v>5432</v>
      </c>
      <c r="I157" s="71">
        <f>ACS_15_5YR_DP02_part!V152</f>
        <v>52</v>
      </c>
      <c r="J157" s="71">
        <f>ACS_15_5YR_DP02_part!AZ152</f>
        <v>5226</v>
      </c>
      <c r="K157" s="71">
        <f>ACS_15_5YR_DP02_part!BD152</f>
        <v>132</v>
      </c>
      <c r="L157" s="72">
        <f>ACS_15_5YR_DP02_part!BE152</f>
        <v>2.5</v>
      </c>
      <c r="M157" s="78">
        <f>Table_9L_GA_age_gender!F153</f>
        <v>365.54387888389999</v>
      </c>
      <c r="N157" s="58">
        <f>Table_9L_GA_age_gender!AN153/M157*100</f>
        <v>16.626484404408078</v>
      </c>
      <c r="O157" s="58">
        <f>Table_9L_GA_age_gender!BV153/M157*100</f>
        <v>50.524687305886786</v>
      </c>
      <c r="P157" s="98">
        <f>gdx_GA!C152</f>
        <v>3512.4373721210268</v>
      </c>
      <c r="Q157" s="58">
        <f>gdx_GA!F152/gdx_GA!C152*100</f>
        <v>2.8267550273798552</v>
      </c>
      <c r="R157" s="58">
        <f>gdx_GA!D152/gdx_GA!C152*100</f>
        <v>36.161214149506989</v>
      </c>
      <c r="S157" s="58">
        <f>gdx_GA!I152/gdx_GA!C152*100</f>
        <v>0.19146248850948278</v>
      </c>
      <c r="T157" s="58">
        <f>gdx_GA!J152/gdx_GA!C152*100</f>
        <v>60.820568334603678</v>
      </c>
      <c r="U157" s="4"/>
      <c r="V157" s="3"/>
      <c r="W157" s="3"/>
      <c r="X157" s="3"/>
      <c r="Y157" s="3"/>
    </row>
    <row r="158" spans="1:25">
      <c r="A158" t="s">
        <v>150</v>
      </c>
      <c r="B158" s="71">
        <f>ACS_15_5YR_DP02_part!D153</f>
        <v>20785</v>
      </c>
      <c r="C158" s="71">
        <f>ACS_15_5YR_DP02_part!J153</f>
        <v>17684</v>
      </c>
      <c r="D158" s="71">
        <f>ACS_15_5YR_DP02_part!L153</f>
        <v>2670</v>
      </c>
      <c r="E158" s="71">
        <f>ACS_15_5YR_DP02_part!P153</f>
        <v>328</v>
      </c>
      <c r="F158" s="72">
        <f>ACS_15_5YR_DP02_part!Q153</f>
        <v>1.6</v>
      </c>
      <c r="G158" s="71">
        <f>ACS_15_5YR_DP02_part!T153</f>
        <v>85</v>
      </c>
      <c r="H158" s="71">
        <f>ACS_15_5YR_DP02_part!H153</f>
        <v>20354</v>
      </c>
      <c r="I158" s="71">
        <f>ACS_15_5YR_DP02_part!V153</f>
        <v>243</v>
      </c>
      <c r="J158" s="71">
        <f>ACS_15_5YR_DP02_part!AZ153</f>
        <v>19541</v>
      </c>
      <c r="K158" s="71">
        <f>ACS_15_5YR_DP02_part!BD153</f>
        <v>538</v>
      </c>
      <c r="L158" s="72">
        <f>ACS_15_5YR_DP02_part!BE153</f>
        <v>2.8</v>
      </c>
      <c r="M158" s="78">
        <f>Table_9L_GA_age_gender!F154</f>
        <v>1431.4165971310001</v>
      </c>
      <c r="N158" s="58">
        <f>Table_9L_GA_age_gender!AN154/M158*100</f>
        <v>13.182472166677758</v>
      </c>
      <c r="O158" s="58">
        <f>Table_9L_GA_age_gender!BV154/M158*100</f>
        <v>45.874289884030503</v>
      </c>
      <c r="P158" s="98">
        <f>gdx_GA!C153</f>
        <v>14275.828986680488</v>
      </c>
      <c r="Q158" s="58">
        <f>gdx_GA!F153/gdx_GA!C153*100</f>
        <v>3.7686147718774237</v>
      </c>
      <c r="R158" s="58">
        <f>gdx_GA!D153/gdx_GA!C153*100</f>
        <v>41.148629655628383</v>
      </c>
      <c r="S158" s="58">
        <f>gdx_GA!I153/gdx_GA!C153*100</f>
        <v>1.1590360192348754</v>
      </c>
      <c r="T158" s="58">
        <f>gdx_GA!J153/gdx_GA!C153*100</f>
        <v>53.923719553259318</v>
      </c>
      <c r="U158" s="4"/>
      <c r="V158" s="3"/>
      <c r="W158" s="3"/>
      <c r="X158" s="3"/>
      <c r="Y158" s="3"/>
    </row>
    <row r="159" spans="1:25">
      <c r="A159" t="s">
        <v>151</v>
      </c>
      <c r="B159" s="71">
        <f>ACS_15_5YR_DP02_part!D154</f>
        <v>30046</v>
      </c>
      <c r="C159" s="71">
        <f>ACS_15_5YR_DP02_part!J154</f>
        <v>21693</v>
      </c>
      <c r="D159" s="71">
        <f>ACS_15_5YR_DP02_part!L154</f>
        <v>7168</v>
      </c>
      <c r="E159" s="71">
        <f>ACS_15_5YR_DP02_part!P154</f>
        <v>926</v>
      </c>
      <c r="F159" s="72">
        <f>ACS_15_5YR_DP02_part!Q154</f>
        <v>3.1</v>
      </c>
      <c r="G159" s="71">
        <f>ACS_15_5YR_DP02_part!T154</f>
        <v>261</v>
      </c>
      <c r="H159" s="71">
        <f>ACS_15_5YR_DP02_part!H154</f>
        <v>28861</v>
      </c>
      <c r="I159" s="71">
        <f>ACS_15_5YR_DP02_part!V154</f>
        <v>665</v>
      </c>
      <c r="J159" s="71">
        <f>ACS_15_5YR_DP02_part!AZ154</f>
        <v>27939</v>
      </c>
      <c r="K159" s="71">
        <f>ACS_15_5YR_DP02_part!BD154</f>
        <v>1451</v>
      </c>
      <c r="L159" s="72">
        <f>ACS_15_5YR_DP02_part!BE154</f>
        <v>5.2</v>
      </c>
      <c r="M159" s="78">
        <f>Table_9L_GA_age_gender!F155</f>
        <v>2799.3386307523006</v>
      </c>
      <c r="N159" s="58">
        <f>Table_9L_GA_age_gender!AN155/M159*100</f>
        <v>6.1111081390080386</v>
      </c>
      <c r="O159" s="58">
        <f>Table_9L_GA_age_gender!BV155/M159*100</f>
        <v>41.233305689426423</v>
      </c>
      <c r="P159" s="98">
        <f>gdx_GA!C154</f>
        <v>17028.233264830385</v>
      </c>
      <c r="Q159" s="58">
        <f>gdx_GA!F154/gdx_GA!C154*100</f>
        <v>5.3914342475924775</v>
      </c>
      <c r="R159" s="58">
        <f>gdx_GA!D154/gdx_GA!C154*100</f>
        <v>56.645130765984256</v>
      </c>
      <c r="S159" s="58">
        <f>gdx_GA!I154/gdx_GA!C154*100</f>
        <v>0.67198985485086249</v>
      </c>
      <c r="T159" s="58">
        <f>gdx_GA!J154/gdx_GA!C154*100</f>
        <v>37.291445131572416</v>
      </c>
      <c r="U159" s="4"/>
      <c r="V159" s="3"/>
      <c r="W159" s="3"/>
      <c r="X159" s="3"/>
      <c r="Y159" s="3"/>
    </row>
    <row r="160" spans="1:25">
      <c r="A160" t="s">
        <v>152</v>
      </c>
      <c r="B160" s="71">
        <f>ACS_15_5YR_DP02_part!D155</f>
        <v>2720</v>
      </c>
      <c r="C160" s="71">
        <f>ACS_15_5YR_DP02_part!J155</f>
        <v>2445</v>
      </c>
      <c r="D160" s="71">
        <f>ACS_15_5YR_DP02_part!L155</f>
        <v>260</v>
      </c>
      <c r="E160" s="71">
        <f>ACS_15_5YR_DP02_part!P155</f>
        <v>5</v>
      </c>
      <c r="F160" s="72">
        <f>ACS_15_5YR_DP02_part!Q155</f>
        <v>0.2</v>
      </c>
      <c r="G160" s="71">
        <f>ACS_15_5YR_DP02_part!T155</f>
        <v>0</v>
      </c>
      <c r="H160" s="71">
        <f>ACS_15_5YR_DP02_part!H155</f>
        <v>2705</v>
      </c>
      <c r="I160" s="71">
        <f>ACS_15_5YR_DP02_part!V155</f>
        <v>5</v>
      </c>
      <c r="J160" s="71">
        <f>ACS_15_5YR_DP02_part!AZ155</f>
        <v>2602</v>
      </c>
      <c r="K160" s="71">
        <f>ACS_15_5YR_DP02_part!BD155</f>
        <v>53</v>
      </c>
      <c r="L160" s="72">
        <f>ACS_15_5YR_DP02_part!BE155</f>
        <v>2</v>
      </c>
      <c r="M160" s="78">
        <f>Table_9L_GA_age_gender!F156</f>
        <v>192.60567867999998</v>
      </c>
      <c r="N160" s="58">
        <f>Table_9L_GA_age_gender!AN156/M160*100</f>
        <v>13.619573434531301</v>
      </c>
      <c r="O160" s="58">
        <f>Table_9L_GA_age_gender!BV156/M160*100</f>
        <v>30.66447785017094</v>
      </c>
      <c r="P160" s="98">
        <f>gdx_GA!C155</f>
        <v>1040.8677731500054</v>
      </c>
      <c r="Q160" s="58">
        <f>gdx_GA!F155/gdx_GA!C155*100</f>
        <v>2.9688689377403308</v>
      </c>
      <c r="R160" s="58">
        <f>gdx_GA!D155/gdx_GA!C155*100</f>
        <v>56.127110000917114</v>
      </c>
      <c r="S160" s="58">
        <f>gdx_GA!I155/gdx_GA!C155*100</f>
        <v>8.5705410717086075</v>
      </c>
      <c r="T160" s="58">
        <f>gdx_GA!J155/gdx_GA!C155*100</f>
        <v>32.33347998963395</v>
      </c>
      <c r="U160" s="4"/>
      <c r="V160" s="3"/>
      <c r="W160" s="3"/>
      <c r="X160" s="3"/>
      <c r="Y160" s="3"/>
    </row>
    <row r="161" spans="1:25">
      <c r="A161" t="s">
        <v>153</v>
      </c>
      <c r="B161" s="71">
        <f>ACS_15_5YR_DP02_part!D156</f>
        <v>7956</v>
      </c>
      <c r="C161" s="71">
        <f>ACS_15_5YR_DP02_part!J156</f>
        <v>6594</v>
      </c>
      <c r="D161" s="71">
        <f>ACS_15_5YR_DP02_part!L156</f>
        <v>1219</v>
      </c>
      <c r="E161" s="71">
        <f>ACS_15_5YR_DP02_part!P156</f>
        <v>124</v>
      </c>
      <c r="F161" s="72">
        <f>ACS_15_5YR_DP02_part!Q156</f>
        <v>1.6</v>
      </c>
      <c r="G161" s="71">
        <f>ACS_15_5YR_DP02_part!T156</f>
        <v>23</v>
      </c>
      <c r="H161" s="71">
        <f>ACS_15_5YR_DP02_part!H156</f>
        <v>7813</v>
      </c>
      <c r="I161" s="71">
        <f>ACS_15_5YR_DP02_part!V156</f>
        <v>101</v>
      </c>
      <c r="J161" s="71">
        <f>ACS_15_5YR_DP02_part!AZ156</f>
        <v>7599</v>
      </c>
      <c r="K161" s="71">
        <f>ACS_15_5YR_DP02_part!BD156</f>
        <v>181</v>
      </c>
      <c r="L161" s="72">
        <f>ACS_15_5YR_DP02_part!BE156</f>
        <v>2.4</v>
      </c>
      <c r="M161" s="78">
        <f>Table_9L_GA_age_gender!F157</f>
        <v>513.88322051700004</v>
      </c>
      <c r="N161" s="58">
        <f>Table_9L_GA_age_gender!AN157/M161*100</f>
        <v>11.128750221006312</v>
      </c>
      <c r="O161" s="58">
        <f>Table_9L_GA_age_gender!BV157/M161*100</f>
        <v>33.509931638506046</v>
      </c>
      <c r="P161" s="98">
        <f>gdx_GA!C156</f>
        <v>4878.8220512323369</v>
      </c>
      <c r="Q161" s="58">
        <f>gdx_GA!F156/gdx_GA!C156*100</f>
        <v>1.0796048604948736</v>
      </c>
      <c r="R161" s="58">
        <f>gdx_GA!D156/gdx_GA!C156*100</f>
        <v>37.649559272940294</v>
      </c>
      <c r="S161" s="58">
        <f>gdx_GA!I156/gdx_GA!C156*100</f>
        <v>0.3365566488708579</v>
      </c>
      <c r="T161" s="58">
        <f>gdx_GA!J156/gdx_GA!C156*100</f>
        <v>60.934279217693977</v>
      </c>
      <c r="U161" s="4"/>
      <c r="V161" s="3"/>
      <c r="W161" s="3"/>
      <c r="X161" s="3"/>
      <c r="Y161" s="3"/>
    </row>
    <row r="162" spans="1:25">
      <c r="A162" t="s">
        <v>154</v>
      </c>
      <c r="B162" s="71">
        <f>ACS_15_5YR_DP02_part!D157</f>
        <v>27791</v>
      </c>
      <c r="C162" s="71">
        <f>ACS_15_5YR_DP02_part!J157</f>
        <v>18209</v>
      </c>
      <c r="D162" s="71">
        <f>ACS_15_5YR_DP02_part!L157</f>
        <v>8685</v>
      </c>
      <c r="E162" s="71">
        <f>ACS_15_5YR_DP02_part!P157</f>
        <v>684</v>
      </c>
      <c r="F162" s="72">
        <f>ACS_15_5YR_DP02_part!Q157</f>
        <v>2.5</v>
      </c>
      <c r="G162" s="71">
        <f>ACS_15_5YR_DP02_part!T157</f>
        <v>405</v>
      </c>
      <c r="H162" s="71">
        <f>ACS_15_5YR_DP02_part!H157</f>
        <v>26894</v>
      </c>
      <c r="I162" s="71">
        <f>ACS_15_5YR_DP02_part!V157</f>
        <v>279</v>
      </c>
      <c r="J162" s="71">
        <f>ACS_15_5YR_DP02_part!AZ157</f>
        <v>26471</v>
      </c>
      <c r="K162" s="71">
        <f>ACS_15_5YR_DP02_part!BD157</f>
        <v>1104</v>
      </c>
      <c r="L162" s="72">
        <f>ACS_15_5YR_DP02_part!BE157</f>
        <v>4.2</v>
      </c>
      <c r="M162" s="78">
        <f>Table_9L_GA_age_gender!F158</f>
        <v>2407.5407227353994</v>
      </c>
      <c r="N162" s="58">
        <f>Table_9L_GA_age_gender!AN158/M162*100</f>
        <v>6.2110689968102584</v>
      </c>
      <c r="O162" s="58">
        <f>Table_9L_GA_age_gender!BV158/M162*100</f>
        <v>57.543990443257883</v>
      </c>
      <c r="P162" s="98">
        <f>gdx_GA!C157</f>
        <v>14012.860560165194</v>
      </c>
      <c r="Q162" s="58">
        <f>gdx_GA!F157/gdx_GA!C157*100</f>
        <v>3.5993721469961883</v>
      </c>
      <c r="R162" s="58">
        <f>gdx_GA!D157/gdx_GA!C157*100</f>
        <v>58.944545723094144</v>
      </c>
      <c r="S162" s="58">
        <f>gdx_GA!I157/gdx_GA!C157*100</f>
        <v>0.46258934584899508</v>
      </c>
      <c r="T162" s="58">
        <f>gdx_GA!J157/gdx_GA!C157*100</f>
        <v>36.99349278406067</v>
      </c>
      <c r="U162" s="4"/>
      <c r="V162" s="3"/>
      <c r="W162" s="3"/>
      <c r="X162" s="3"/>
      <c r="Y162" s="3"/>
    </row>
    <row r="163" spans="1:25">
      <c r="A163" t="s">
        <v>155</v>
      </c>
      <c r="B163" s="71">
        <f>ACS_15_5YR_DP02_part!D158</f>
        <v>103456</v>
      </c>
      <c r="C163" s="71">
        <f>ACS_15_5YR_DP02_part!J158</f>
        <v>58325</v>
      </c>
      <c r="D163" s="71">
        <f>ACS_15_5YR_DP02_part!L158</f>
        <v>25480</v>
      </c>
      <c r="E163" s="71">
        <f>ACS_15_5YR_DP02_part!P158</f>
        <v>18902</v>
      </c>
      <c r="F163" s="72">
        <f>ACS_15_5YR_DP02_part!Q158</f>
        <v>18.3</v>
      </c>
      <c r="G163" s="71">
        <f>ACS_15_5YR_DP02_part!T158</f>
        <v>4908</v>
      </c>
      <c r="H163" s="71">
        <f>ACS_15_5YR_DP02_part!H158</f>
        <v>83805</v>
      </c>
      <c r="I163" s="71">
        <f>ACS_15_5YR_DP02_part!V158</f>
        <v>13994</v>
      </c>
      <c r="J163" s="71">
        <f>ACS_15_5YR_DP02_part!AZ158</f>
        <v>95916</v>
      </c>
      <c r="K163" s="71">
        <f>ACS_15_5YR_DP02_part!BD158</f>
        <v>29777</v>
      </c>
      <c r="L163" s="72">
        <f>ACS_15_5YR_DP02_part!BE158</f>
        <v>31</v>
      </c>
      <c r="M163" s="78">
        <f>Table_9L_GA_age_gender!F159</f>
        <v>4787.5429950840007</v>
      </c>
      <c r="N163" s="58">
        <f>Table_9L_GA_age_gender!AN159/M163*100</f>
        <v>5.0694459194040435</v>
      </c>
      <c r="O163" s="58">
        <f>Table_9L_GA_age_gender!BV159/M163*100</f>
        <v>52.910039063190816</v>
      </c>
      <c r="P163" s="98">
        <f>gdx_GA!C158</f>
        <v>29204.399040518227</v>
      </c>
      <c r="Q163" s="58">
        <f>gdx_GA!F158/gdx_GA!C158*100</f>
        <v>5.1942722666382313</v>
      </c>
      <c r="R163" s="58">
        <f>gdx_GA!D158/gdx_GA!C158*100</f>
        <v>64.01314053428392</v>
      </c>
      <c r="S163" s="58">
        <f>gdx_GA!I158/gdx_GA!C158*100</f>
        <v>1.1087028346338279</v>
      </c>
      <c r="T163" s="58">
        <f>gdx_GA!J158/gdx_GA!C158*100</f>
        <v>29.683884364444019</v>
      </c>
      <c r="U163" s="4"/>
      <c r="V163" s="3"/>
      <c r="W163" s="3"/>
      <c r="X163" s="3"/>
      <c r="Y163" s="3"/>
    </row>
    <row r="164" spans="1:25">
      <c r="A164" t="s">
        <v>156</v>
      </c>
      <c r="B164" s="71">
        <f>ACS_15_5YR_DP02_part!D159</f>
        <v>8972</v>
      </c>
      <c r="C164" s="71">
        <f>ACS_15_5YR_DP02_part!J159</f>
        <v>7237</v>
      </c>
      <c r="D164" s="71">
        <f>ACS_15_5YR_DP02_part!L159</f>
        <v>1523</v>
      </c>
      <c r="E164" s="71">
        <f>ACS_15_5YR_DP02_part!P159</f>
        <v>199</v>
      </c>
      <c r="F164" s="72">
        <f>ACS_15_5YR_DP02_part!Q159</f>
        <v>2.2000000000000002</v>
      </c>
      <c r="G164" s="71">
        <f>ACS_15_5YR_DP02_part!T159</f>
        <v>13</v>
      </c>
      <c r="H164" s="71">
        <f>ACS_15_5YR_DP02_part!H159</f>
        <v>8760</v>
      </c>
      <c r="I164" s="71">
        <f>ACS_15_5YR_DP02_part!V159</f>
        <v>186</v>
      </c>
      <c r="J164" s="71">
        <f>ACS_15_5YR_DP02_part!AZ159</f>
        <v>8516</v>
      </c>
      <c r="K164" s="71">
        <f>ACS_15_5YR_DP02_part!BD159</f>
        <v>300</v>
      </c>
      <c r="L164" s="72">
        <f>ACS_15_5YR_DP02_part!BE159</f>
        <v>3.5</v>
      </c>
      <c r="M164" s="78">
        <f>Table_9L_GA_age_gender!F160</f>
        <v>716.46965727240001</v>
      </c>
      <c r="N164" s="58">
        <f>Table_9L_GA_age_gender!AN160/M164*100</f>
        <v>7.6955805784301683</v>
      </c>
      <c r="O164" s="58">
        <f>Table_9L_GA_age_gender!BV160/M164*100</f>
        <v>42.638942586127058</v>
      </c>
      <c r="P164" s="98">
        <f>gdx_GA!C159</f>
        <v>5333.6674678497393</v>
      </c>
      <c r="Q164" s="58">
        <f>gdx_GA!F159/gdx_GA!C159*100</f>
        <v>2.8759948182866633</v>
      </c>
      <c r="R164" s="58">
        <f>gdx_GA!D159/gdx_GA!C159*100</f>
        <v>46.295987046141896</v>
      </c>
      <c r="S164" s="58">
        <f>gdx_GA!I159/gdx_GA!C159*100</f>
        <v>1.0899254659277857</v>
      </c>
      <c r="T164" s="58">
        <f>gdx_GA!J159/gdx_GA!C159*100</f>
        <v>49.738092669643649</v>
      </c>
      <c r="U164" s="4"/>
      <c r="V164" s="3"/>
      <c r="W164" s="3"/>
      <c r="X164" s="3"/>
      <c r="Y164" s="3"/>
    </row>
    <row r="165" spans="1:25">
      <c r="A165" t="s">
        <v>157</v>
      </c>
      <c r="B165" s="71">
        <f>ACS_15_5YR_DP02_part!D160</f>
        <v>9991</v>
      </c>
      <c r="C165" s="71">
        <f>ACS_15_5YR_DP02_part!J160</f>
        <v>8225</v>
      </c>
      <c r="D165" s="71">
        <f>ACS_15_5YR_DP02_part!L160</f>
        <v>1413</v>
      </c>
      <c r="E165" s="71">
        <f>ACS_15_5YR_DP02_part!P160</f>
        <v>324</v>
      </c>
      <c r="F165" s="72">
        <f>ACS_15_5YR_DP02_part!Q160</f>
        <v>3.2</v>
      </c>
      <c r="G165" s="71">
        <f>ACS_15_5YR_DP02_part!T160</f>
        <v>71</v>
      </c>
      <c r="H165" s="71">
        <f>ACS_15_5YR_DP02_part!H160</f>
        <v>9638</v>
      </c>
      <c r="I165" s="71">
        <f>ACS_15_5YR_DP02_part!V160</f>
        <v>253</v>
      </c>
      <c r="J165" s="71">
        <f>ACS_15_5YR_DP02_part!AZ160</f>
        <v>9365</v>
      </c>
      <c r="K165" s="71">
        <f>ACS_15_5YR_DP02_part!BD160</f>
        <v>383</v>
      </c>
      <c r="L165" s="72">
        <f>ACS_15_5YR_DP02_part!BE160</f>
        <v>4.0999999999999996</v>
      </c>
      <c r="M165" s="78">
        <f>Table_9L_GA_age_gender!F161</f>
        <v>968.5850599723002</v>
      </c>
      <c r="N165" s="58">
        <f>Table_9L_GA_age_gender!AN161/M165*100</f>
        <v>4.187845005936806</v>
      </c>
      <c r="O165" s="58">
        <f>Table_9L_GA_age_gender!BV161/M165*100</f>
        <v>49.03973057894202</v>
      </c>
      <c r="P165" s="98">
        <f>gdx_GA!C160</f>
        <v>6925.6281087223515</v>
      </c>
      <c r="Q165" s="58">
        <f>gdx_GA!F160/gdx_GA!C160*100</f>
        <v>2.2496443290649424</v>
      </c>
      <c r="R165" s="58">
        <f>gdx_GA!D160/gdx_GA!C160*100</f>
        <v>47.302092295053285</v>
      </c>
      <c r="S165" s="58">
        <f>gdx_GA!I160/gdx_GA!C160*100</f>
        <v>0.45789348636928567</v>
      </c>
      <c r="T165" s="58">
        <f>gdx_GA!J160/gdx_GA!C160*100</f>
        <v>49.990369889512479</v>
      </c>
      <c r="U165" s="4"/>
      <c r="V165" s="3"/>
      <c r="W165" s="3"/>
      <c r="X165" s="3"/>
      <c r="Y165" s="3"/>
    </row>
    <row r="166" spans="1:25">
      <c r="A166" t="s">
        <v>158</v>
      </c>
      <c r="B166" s="71">
        <f>ACS_15_5YR_DP02_part!D161</f>
        <v>9386</v>
      </c>
      <c r="C166" s="71">
        <f>ACS_15_5YR_DP02_part!J161</f>
        <v>8202</v>
      </c>
      <c r="D166" s="71">
        <f>ACS_15_5YR_DP02_part!L161</f>
        <v>1012</v>
      </c>
      <c r="E166" s="71">
        <f>ACS_15_5YR_DP02_part!P161</f>
        <v>134</v>
      </c>
      <c r="F166" s="72">
        <f>ACS_15_5YR_DP02_part!Q161</f>
        <v>1.4</v>
      </c>
      <c r="G166" s="71">
        <f>ACS_15_5YR_DP02_part!T161</f>
        <v>16</v>
      </c>
      <c r="H166" s="71">
        <f>ACS_15_5YR_DP02_part!H161</f>
        <v>9214</v>
      </c>
      <c r="I166" s="71">
        <f>ACS_15_5YR_DP02_part!V161</f>
        <v>118</v>
      </c>
      <c r="J166" s="71">
        <f>ACS_15_5YR_DP02_part!AZ161</f>
        <v>8795</v>
      </c>
      <c r="K166" s="71">
        <f>ACS_15_5YR_DP02_part!BD161</f>
        <v>142</v>
      </c>
      <c r="L166" s="72">
        <f>ACS_15_5YR_DP02_part!BE161</f>
        <v>1.6</v>
      </c>
      <c r="M166" s="78">
        <f>Table_9L_GA_age_gender!F162</f>
        <v>743.00928177799995</v>
      </c>
      <c r="N166" s="58">
        <f>Table_9L_GA_age_gender!AN162/M166*100</f>
        <v>7.2048781877794674</v>
      </c>
      <c r="O166" s="58">
        <f>Table_9L_GA_age_gender!BV162/M166*100</f>
        <v>50.817309431649115</v>
      </c>
      <c r="P166" s="98">
        <f>gdx_GA!C161</f>
        <v>7995.5608370055088</v>
      </c>
      <c r="Q166" s="58">
        <f>gdx_GA!F161/gdx_GA!C161*100</f>
        <v>1.3926102529876014</v>
      </c>
      <c r="R166" s="58">
        <f>gdx_GA!D161/gdx_GA!C161*100</f>
        <v>45.082578614335119</v>
      </c>
      <c r="S166" s="58">
        <f>gdx_GA!I161/gdx_GA!C161*100</f>
        <v>0.51708692914509946</v>
      </c>
      <c r="T166" s="58">
        <f>gdx_GA!J161/gdx_GA!C161*100</f>
        <v>53.00772420353217</v>
      </c>
      <c r="U166" s="4"/>
      <c r="V166" s="3"/>
      <c r="W166" s="3"/>
      <c r="X166" s="3"/>
      <c r="Y166" s="3"/>
    </row>
    <row r="167" spans="1:25">
      <c r="A167" t="s">
        <v>159</v>
      </c>
      <c r="B167" s="71">
        <f>ACS_15_5YR_DP02_part!D162</f>
        <v>21156</v>
      </c>
      <c r="C167" s="71">
        <f>ACS_15_5YR_DP02_part!J162</f>
        <v>17551</v>
      </c>
      <c r="D167" s="71">
        <f>ACS_15_5YR_DP02_part!L162</f>
        <v>3076</v>
      </c>
      <c r="E167" s="71">
        <f>ACS_15_5YR_DP02_part!P162</f>
        <v>404</v>
      </c>
      <c r="F167" s="72">
        <f>ACS_15_5YR_DP02_part!Q162</f>
        <v>1.9</v>
      </c>
      <c r="G167" s="71">
        <f>ACS_15_5YR_DP02_part!T162</f>
        <v>171</v>
      </c>
      <c r="H167" s="71">
        <f>ACS_15_5YR_DP02_part!H162</f>
        <v>20627</v>
      </c>
      <c r="I167" s="71">
        <f>ACS_15_5YR_DP02_part!V162</f>
        <v>233</v>
      </c>
      <c r="J167" s="71">
        <f>ACS_15_5YR_DP02_part!AZ162</f>
        <v>19860</v>
      </c>
      <c r="K167" s="71">
        <f>ACS_15_5YR_DP02_part!BD162</f>
        <v>518</v>
      </c>
      <c r="L167" s="72">
        <f>ACS_15_5YR_DP02_part!BE162</f>
        <v>2.6</v>
      </c>
      <c r="M167" s="78">
        <f>Table_9L_GA_age_gender!F163</f>
        <v>1737.1498637211998</v>
      </c>
      <c r="N167" s="58">
        <f>Table_9L_GA_age_gender!AN163/M167*100</f>
        <v>12.96458838961434</v>
      </c>
      <c r="O167" s="58">
        <f>Table_9L_GA_age_gender!BV163/M167*100</f>
        <v>44.763761947656654</v>
      </c>
      <c r="P167" s="98">
        <f>gdx_GA!C162</f>
        <v>8411.6757336465071</v>
      </c>
      <c r="Q167" s="58">
        <f>gdx_GA!F162/gdx_GA!C162*100</f>
        <v>5.0604185596140594</v>
      </c>
      <c r="R167" s="58">
        <f>gdx_GA!D162/gdx_GA!C162*100</f>
        <v>55.195339751729797</v>
      </c>
      <c r="S167" s="58">
        <f>gdx_GA!I162/gdx_GA!C162*100</f>
        <v>0.7239342305650398</v>
      </c>
      <c r="T167" s="58">
        <f>gdx_GA!J162/gdx_GA!C162*100</f>
        <v>39.020307458091096</v>
      </c>
      <c r="U167" s="4"/>
      <c r="V167" s="3"/>
      <c r="W167" s="3"/>
      <c r="X167" s="3"/>
      <c r="Y167" s="3"/>
    </row>
    <row r="168" spans="1:25">
      <c r="A168" t="s">
        <v>160</v>
      </c>
      <c r="B168" s="71">
        <f>ACS_15_5YR_DP02_part!D163</f>
        <v>10006693</v>
      </c>
      <c r="C168" s="71">
        <f>ACS_15_5YR_DP02_part!J163</f>
        <v>5529554</v>
      </c>
      <c r="D168" s="71">
        <f>ACS_15_5YR_DP02_part!L163</f>
        <v>3361350</v>
      </c>
      <c r="E168" s="71">
        <f>ACS_15_5YR_DP02_part!P163</f>
        <v>981481</v>
      </c>
      <c r="F168" s="72">
        <f>ACS_15_5YR_DP02_part!Q163</f>
        <v>9.8000000000000007</v>
      </c>
      <c r="G168" s="71">
        <f>ACS_15_5YR_DP02_part!T163</f>
        <v>392838</v>
      </c>
      <c r="H168" s="71">
        <f>ACS_15_5YR_DP02_part!H163</f>
        <v>8890904</v>
      </c>
      <c r="I168" s="71">
        <f>ACS_15_5YR_DP02_part!V163</f>
        <v>588643</v>
      </c>
      <c r="J168" s="71">
        <f>ACS_15_5YR_DP02_part!AZ163</f>
        <v>9341388</v>
      </c>
      <c r="K168" s="71">
        <f>ACS_15_5YR_DP02_part!BD163</f>
        <v>1272181</v>
      </c>
      <c r="L168" s="72">
        <f>ACS_15_5YR_DP02_part!BE163</f>
        <v>13.6</v>
      </c>
      <c r="M168" s="78">
        <f>Table_9L_GA_age_gender!F164</f>
        <v>751762.81077906711</v>
      </c>
      <c r="N168" s="58">
        <f>Table_9L_GA_age_gender!AN164/M168*100</f>
        <v>12.404375616389428</v>
      </c>
      <c r="O168" s="58">
        <f>Table_9L_GA_age_gender!BV164/M168*100</f>
        <v>38.552041352863043</v>
      </c>
      <c r="P168" s="98">
        <f>gdx_GA!C164</f>
        <v>5705037.1953682657</v>
      </c>
      <c r="Q168" s="58">
        <f>gdx_GA!F164/gdx_GA!C164*100</f>
        <v>8.9093485562663375</v>
      </c>
      <c r="R168" s="58">
        <f>gdx_GA!D164/gdx_GA!C164*100</f>
        <v>54.553463499357576</v>
      </c>
      <c r="S168" s="58">
        <f>gdx_GA!I164/gdx_GA!C164*100</f>
        <v>0.93192515980727186</v>
      </c>
      <c r="T168" s="58">
        <f>gdx_GA!J164/gdx_GA!C164*100</f>
        <v>33.568510075325577</v>
      </c>
      <c r="U168" s="4"/>
      <c r="V168" s="3"/>
      <c r="W168" s="3"/>
      <c r="X168" s="3"/>
      <c r="Y168" s="3"/>
    </row>
    <row r="170" spans="1:25">
      <c r="M170" s="115"/>
      <c r="P170" s="82"/>
    </row>
  </sheetData>
  <mergeCells count="16">
    <mergeCell ref="E7:F7"/>
    <mergeCell ref="C7:D7"/>
    <mergeCell ref="B7:B8"/>
    <mergeCell ref="C6:F6"/>
    <mergeCell ref="K7:L7"/>
    <mergeCell ref="J6:L6"/>
    <mergeCell ref="J7:J8"/>
    <mergeCell ref="G6:I6"/>
    <mergeCell ref="G7:H7"/>
    <mergeCell ref="I7:I8"/>
    <mergeCell ref="M5:T5"/>
    <mergeCell ref="P6:T6"/>
    <mergeCell ref="M6:O6"/>
    <mergeCell ref="N7:O7"/>
    <mergeCell ref="Q7:T7"/>
    <mergeCell ref="P7:P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A3"/>
  <sheetViews>
    <sheetView workbookViewId="0">
      <selection activeCell="A3" sqref="A3"/>
    </sheetView>
  </sheetViews>
  <sheetFormatPr defaultColWidth="11" defaultRowHeight="15.75"/>
  <sheetData>
    <row r="1" spans="1:1">
      <c r="A1" s="58" t="s">
        <v>1165</v>
      </c>
    </row>
    <row r="2" spans="1:1">
      <c r="A2" s="58" t="s">
        <v>1166</v>
      </c>
    </row>
    <row r="3" spans="1:1">
      <c r="A3" s="58" t="s">
        <v>1167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63"/>
  <sheetViews>
    <sheetView topLeftCell="A7" workbookViewId="0">
      <selection activeCell="D33" sqref="D33"/>
    </sheetView>
  </sheetViews>
  <sheetFormatPr defaultColWidth="16.375" defaultRowHeight="15.75"/>
  <cols>
    <col min="4" max="4" width="16.375" style="70"/>
    <col min="8" max="8" width="16.375" style="70"/>
    <col min="10" max="10" width="16.375" style="70"/>
  </cols>
  <sheetData>
    <row r="1" spans="1:137">
      <c r="A1" s="2" t="s">
        <v>1134</v>
      </c>
      <c r="D1" s="60" t="s">
        <v>178</v>
      </c>
      <c r="E1" s="59" t="s">
        <v>179</v>
      </c>
      <c r="F1" s="61" t="s">
        <v>180</v>
      </c>
      <c r="G1" s="59" t="s">
        <v>181</v>
      </c>
      <c r="H1" s="63" t="s">
        <v>182</v>
      </c>
      <c r="I1" s="59" t="s">
        <v>183</v>
      </c>
      <c r="J1" s="60" t="s">
        <v>184</v>
      </c>
      <c r="K1" s="59" t="s">
        <v>185</v>
      </c>
      <c r="L1" s="60" t="s">
        <v>186</v>
      </c>
      <c r="M1" s="59" t="s">
        <v>187</v>
      </c>
      <c r="N1" s="59" t="s">
        <v>717</v>
      </c>
      <c r="O1" s="59" t="s">
        <v>718</v>
      </c>
      <c r="P1" s="62" t="s">
        <v>719</v>
      </c>
      <c r="Q1" s="62" t="s">
        <v>720</v>
      </c>
      <c r="R1" s="59" t="s">
        <v>188</v>
      </c>
      <c r="S1" s="59" t="s">
        <v>189</v>
      </c>
      <c r="T1" s="62" t="s">
        <v>721</v>
      </c>
      <c r="U1" s="59" t="s">
        <v>722</v>
      </c>
      <c r="V1" s="63" t="s">
        <v>723</v>
      </c>
      <c r="W1" s="59" t="s">
        <v>724</v>
      </c>
      <c r="X1" s="59" t="s">
        <v>725</v>
      </c>
      <c r="Y1" s="59" t="s">
        <v>726</v>
      </c>
      <c r="Z1" s="59" t="s">
        <v>727</v>
      </c>
      <c r="AA1" s="59" t="s">
        <v>728</v>
      </c>
      <c r="AB1" s="59" t="s">
        <v>729</v>
      </c>
      <c r="AC1" s="59" t="s">
        <v>730</v>
      </c>
      <c r="AD1" s="59" t="s">
        <v>731</v>
      </c>
      <c r="AE1" s="59" t="s">
        <v>732</v>
      </c>
      <c r="AF1" s="59" t="s">
        <v>733</v>
      </c>
      <c r="AG1" s="59" t="s">
        <v>734</v>
      </c>
      <c r="AH1" s="59" t="s">
        <v>735</v>
      </c>
      <c r="AI1" s="59" t="s">
        <v>736</v>
      </c>
      <c r="AJ1" s="59" t="s">
        <v>737</v>
      </c>
      <c r="AK1" s="59" t="s">
        <v>738</v>
      </c>
      <c r="AL1" s="59" t="s">
        <v>739</v>
      </c>
      <c r="AM1" s="59" t="s">
        <v>740</v>
      </c>
      <c r="AN1" s="59" t="s">
        <v>741</v>
      </c>
      <c r="AO1" s="59" t="s">
        <v>742</v>
      </c>
      <c r="AP1" s="59" t="s">
        <v>743</v>
      </c>
      <c r="AQ1" s="59" t="s">
        <v>744</v>
      </c>
      <c r="AR1" s="59" t="s">
        <v>745</v>
      </c>
      <c r="AS1" s="59" t="s">
        <v>746</v>
      </c>
      <c r="AT1" s="59" t="s">
        <v>747</v>
      </c>
      <c r="AU1" s="59" t="s">
        <v>748</v>
      </c>
      <c r="AV1" s="59" t="s">
        <v>749</v>
      </c>
      <c r="AW1" s="59" t="s">
        <v>750</v>
      </c>
      <c r="AX1" s="59" t="s">
        <v>352</v>
      </c>
      <c r="AY1" s="59" t="s">
        <v>751</v>
      </c>
      <c r="AZ1" s="64" t="s">
        <v>752</v>
      </c>
      <c r="BA1" s="59" t="s">
        <v>753</v>
      </c>
      <c r="BB1" s="61" t="s">
        <v>754</v>
      </c>
      <c r="BC1" s="59" t="s">
        <v>755</v>
      </c>
      <c r="BD1" s="64" t="s">
        <v>756</v>
      </c>
      <c r="BE1" s="64" t="s">
        <v>757</v>
      </c>
      <c r="BF1" s="59" t="s">
        <v>758</v>
      </c>
      <c r="BG1" s="59" t="s">
        <v>759</v>
      </c>
      <c r="BH1" s="59" t="s">
        <v>760</v>
      </c>
      <c r="BI1" s="59" t="s">
        <v>761</v>
      </c>
      <c r="BJ1" s="59" t="s">
        <v>762</v>
      </c>
      <c r="BK1" s="59" t="s">
        <v>763</v>
      </c>
      <c r="BL1" s="59" t="s">
        <v>764</v>
      </c>
      <c r="BM1" s="59" t="s">
        <v>765</v>
      </c>
      <c r="BN1" s="59" t="s">
        <v>766</v>
      </c>
      <c r="BO1" s="59" t="s">
        <v>767</v>
      </c>
      <c r="BP1" s="59" t="s">
        <v>768</v>
      </c>
      <c r="BQ1" s="59" t="s">
        <v>769</v>
      </c>
      <c r="BR1" s="59" t="s">
        <v>770</v>
      </c>
      <c r="BS1" s="59" t="s">
        <v>771</v>
      </c>
      <c r="BT1" s="59" t="s">
        <v>772</v>
      </c>
      <c r="BU1" s="59" t="s">
        <v>773</v>
      </c>
      <c r="BV1" s="59" t="s">
        <v>774</v>
      </c>
      <c r="BW1" s="59" t="s">
        <v>775</v>
      </c>
      <c r="BX1" s="59" t="s">
        <v>776</v>
      </c>
      <c r="BY1" s="59" t="s">
        <v>777</v>
      </c>
      <c r="BZ1" s="59" t="s">
        <v>778</v>
      </c>
      <c r="CA1" s="59" t="s">
        <v>779</v>
      </c>
      <c r="CB1" s="59" t="s">
        <v>780</v>
      </c>
      <c r="CC1" s="59" t="s">
        <v>781</v>
      </c>
      <c r="CD1" s="59" t="s">
        <v>782</v>
      </c>
      <c r="CE1" s="59" t="s">
        <v>783</v>
      </c>
      <c r="CF1" s="59" t="s">
        <v>784</v>
      </c>
      <c r="CG1" s="59" t="s">
        <v>785</v>
      </c>
      <c r="CH1" s="59" t="s">
        <v>786</v>
      </c>
      <c r="CI1" s="59" t="s">
        <v>787</v>
      </c>
      <c r="CJ1" s="59" t="s">
        <v>788</v>
      </c>
      <c r="CK1" s="59" t="s">
        <v>789</v>
      </c>
      <c r="CL1" s="59" t="s">
        <v>790</v>
      </c>
      <c r="CM1" s="59" t="s">
        <v>791</v>
      </c>
      <c r="CN1" s="59" t="s">
        <v>792</v>
      </c>
      <c r="CO1" s="59" t="s">
        <v>793</v>
      </c>
      <c r="CP1" s="59" t="s">
        <v>794</v>
      </c>
      <c r="CQ1" s="59" t="s">
        <v>795</v>
      </c>
      <c r="CR1" s="59" t="s">
        <v>796</v>
      </c>
      <c r="CS1" s="59" t="s">
        <v>797</v>
      </c>
      <c r="CT1" s="59" t="s">
        <v>798</v>
      </c>
      <c r="CU1" s="59" t="s">
        <v>799</v>
      </c>
      <c r="CV1" s="59" t="s">
        <v>800</v>
      </c>
      <c r="CW1" s="59" t="s">
        <v>801</v>
      </c>
      <c r="CX1" s="59" t="s">
        <v>802</v>
      </c>
      <c r="CY1" s="59" t="s">
        <v>803</v>
      </c>
      <c r="CZ1" s="59" t="s">
        <v>804</v>
      </c>
      <c r="DA1" s="59" t="s">
        <v>805</v>
      </c>
      <c r="DB1" s="59" t="s">
        <v>806</v>
      </c>
      <c r="DC1" s="59" t="s">
        <v>807</v>
      </c>
      <c r="DD1" s="59" t="s">
        <v>808</v>
      </c>
      <c r="DE1" s="59" t="s">
        <v>809</v>
      </c>
      <c r="DF1" s="59" t="s">
        <v>810</v>
      </c>
      <c r="DG1" s="59" t="s">
        <v>811</v>
      </c>
      <c r="DH1" s="59" t="s">
        <v>812</v>
      </c>
      <c r="DI1" s="59" t="s">
        <v>813</v>
      </c>
      <c r="DJ1" s="59" t="s">
        <v>814</v>
      </c>
      <c r="DK1" s="59" t="s">
        <v>815</v>
      </c>
      <c r="DL1" s="59" t="s">
        <v>816</v>
      </c>
      <c r="DM1" s="59" t="s">
        <v>817</v>
      </c>
      <c r="DN1" s="59" t="s">
        <v>818</v>
      </c>
      <c r="DO1" s="59" t="s">
        <v>819</v>
      </c>
      <c r="DP1" s="59" t="s">
        <v>820</v>
      </c>
      <c r="DQ1" s="59" t="s">
        <v>821</v>
      </c>
      <c r="DR1" s="59" t="s">
        <v>822</v>
      </c>
      <c r="DS1" s="59" t="s">
        <v>823</v>
      </c>
      <c r="DT1" s="59" t="s">
        <v>824</v>
      </c>
      <c r="DU1" s="59" t="s">
        <v>825</v>
      </c>
      <c r="DV1" s="59" t="s">
        <v>826</v>
      </c>
      <c r="DW1" s="59" t="s">
        <v>827</v>
      </c>
      <c r="DX1" s="59" t="s">
        <v>828</v>
      </c>
      <c r="DY1" s="59" t="s">
        <v>829</v>
      </c>
      <c r="DZ1" s="59" t="s">
        <v>830</v>
      </c>
      <c r="EA1" s="59" t="s">
        <v>831</v>
      </c>
      <c r="EB1" s="59" t="s">
        <v>832</v>
      </c>
      <c r="EC1" s="59" t="s">
        <v>833</v>
      </c>
      <c r="ED1" s="59" t="s">
        <v>834</v>
      </c>
      <c r="EE1" s="59" t="s">
        <v>835</v>
      </c>
      <c r="EF1" s="59" t="s">
        <v>836</v>
      </c>
      <c r="EG1" s="59" t="s">
        <v>837</v>
      </c>
    </row>
    <row r="2" spans="1:137">
      <c r="A2" t="s">
        <v>714</v>
      </c>
      <c r="B2" t="s">
        <v>715</v>
      </c>
      <c r="C2" t="s">
        <v>716</v>
      </c>
      <c r="D2" s="70" t="s">
        <v>178</v>
      </c>
      <c r="E2" t="s">
        <v>179</v>
      </c>
      <c r="F2" t="s">
        <v>180</v>
      </c>
      <c r="G2" t="s">
        <v>181</v>
      </c>
      <c r="H2" s="70" t="s">
        <v>182</v>
      </c>
      <c r="I2" t="s">
        <v>183</v>
      </c>
      <c r="J2" s="70" t="s">
        <v>184</v>
      </c>
      <c r="K2" t="s">
        <v>185</v>
      </c>
      <c r="L2" t="s">
        <v>186</v>
      </c>
      <c r="M2" t="s">
        <v>187</v>
      </c>
      <c r="N2" t="s">
        <v>717</v>
      </c>
      <c r="O2" t="s">
        <v>718</v>
      </c>
      <c r="P2" t="s">
        <v>719</v>
      </c>
      <c r="Q2" t="s">
        <v>720</v>
      </c>
      <c r="R2" t="s">
        <v>188</v>
      </c>
      <c r="S2" t="s">
        <v>189</v>
      </c>
      <c r="T2" t="s">
        <v>721</v>
      </c>
      <c r="U2" t="s">
        <v>722</v>
      </c>
      <c r="V2" t="s">
        <v>723</v>
      </c>
      <c r="W2" t="s">
        <v>724</v>
      </c>
      <c r="X2" t="s">
        <v>725</v>
      </c>
      <c r="Y2" t="s">
        <v>726</v>
      </c>
      <c r="Z2" t="s">
        <v>727</v>
      </c>
      <c r="AA2" t="s">
        <v>728</v>
      </c>
      <c r="AB2" t="s">
        <v>729</v>
      </c>
      <c r="AC2" t="s">
        <v>730</v>
      </c>
      <c r="AD2" t="s">
        <v>731</v>
      </c>
      <c r="AE2" t="s">
        <v>732</v>
      </c>
      <c r="AF2" t="s">
        <v>733</v>
      </c>
      <c r="AG2" t="s">
        <v>734</v>
      </c>
      <c r="AH2" t="s">
        <v>735</v>
      </c>
      <c r="AI2" t="s">
        <v>736</v>
      </c>
      <c r="AJ2" t="s">
        <v>737</v>
      </c>
      <c r="AK2" t="s">
        <v>738</v>
      </c>
      <c r="AL2" t="s">
        <v>739</v>
      </c>
      <c r="AM2" t="s">
        <v>740</v>
      </c>
      <c r="AN2" t="s">
        <v>741</v>
      </c>
      <c r="AO2" t="s">
        <v>742</v>
      </c>
      <c r="AP2" t="s">
        <v>743</v>
      </c>
      <c r="AQ2" t="s">
        <v>744</v>
      </c>
      <c r="AR2" t="s">
        <v>745</v>
      </c>
      <c r="AS2" t="s">
        <v>746</v>
      </c>
      <c r="AT2" t="s">
        <v>747</v>
      </c>
      <c r="AU2" t="s">
        <v>748</v>
      </c>
      <c r="AV2" t="s">
        <v>749</v>
      </c>
      <c r="AW2" t="s">
        <v>750</v>
      </c>
      <c r="AX2" t="s">
        <v>352</v>
      </c>
      <c r="AY2" t="s">
        <v>751</v>
      </c>
      <c r="AZ2" t="s">
        <v>752</v>
      </c>
      <c r="BA2" t="s">
        <v>753</v>
      </c>
      <c r="BB2" t="s">
        <v>754</v>
      </c>
      <c r="BC2" t="s">
        <v>755</v>
      </c>
      <c r="BD2" t="s">
        <v>756</v>
      </c>
      <c r="BE2" t="s">
        <v>757</v>
      </c>
      <c r="BF2" t="s">
        <v>758</v>
      </c>
      <c r="BG2" t="s">
        <v>759</v>
      </c>
      <c r="BH2" t="s">
        <v>760</v>
      </c>
      <c r="BI2" t="s">
        <v>761</v>
      </c>
      <c r="BJ2" t="s">
        <v>762</v>
      </c>
      <c r="BK2" t="s">
        <v>763</v>
      </c>
      <c r="BL2" t="s">
        <v>764</v>
      </c>
      <c r="BM2" t="s">
        <v>765</v>
      </c>
      <c r="BN2" t="s">
        <v>766</v>
      </c>
      <c r="BO2" t="s">
        <v>767</v>
      </c>
      <c r="BP2" t="s">
        <v>768</v>
      </c>
      <c r="BQ2" t="s">
        <v>769</v>
      </c>
      <c r="BR2" t="s">
        <v>770</v>
      </c>
      <c r="BS2" t="s">
        <v>771</v>
      </c>
      <c r="BT2" t="s">
        <v>772</v>
      </c>
      <c r="BU2" t="s">
        <v>773</v>
      </c>
      <c r="BV2" t="s">
        <v>774</v>
      </c>
      <c r="BW2" t="s">
        <v>775</v>
      </c>
      <c r="BX2" t="s">
        <v>776</v>
      </c>
      <c r="BY2" t="s">
        <v>777</v>
      </c>
      <c r="BZ2" t="s">
        <v>778</v>
      </c>
      <c r="CA2" t="s">
        <v>779</v>
      </c>
      <c r="CB2" t="s">
        <v>780</v>
      </c>
      <c r="CC2" t="s">
        <v>781</v>
      </c>
      <c r="CD2" t="s">
        <v>782</v>
      </c>
      <c r="CE2" t="s">
        <v>783</v>
      </c>
      <c r="CF2" t="s">
        <v>784</v>
      </c>
      <c r="CG2" t="s">
        <v>785</v>
      </c>
      <c r="CH2" t="s">
        <v>786</v>
      </c>
      <c r="CI2" t="s">
        <v>787</v>
      </c>
      <c r="CJ2" t="s">
        <v>788</v>
      </c>
      <c r="CK2" t="s">
        <v>789</v>
      </c>
      <c r="CL2" t="s">
        <v>790</v>
      </c>
      <c r="CM2" t="s">
        <v>791</v>
      </c>
      <c r="CN2" t="s">
        <v>792</v>
      </c>
      <c r="CO2" t="s">
        <v>793</v>
      </c>
      <c r="CP2" t="s">
        <v>794</v>
      </c>
      <c r="CQ2" t="s">
        <v>795</v>
      </c>
      <c r="CR2" t="s">
        <v>796</v>
      </c>
      <c r="CS2" t="s">
        <v>797</v>
      </c>
      <c r="CT2" t="s">
        <v>798</v>
      </c>
      <c r="CU2" t="s">
        <v>799</v>
      </c>
      <c r="CV2" t="s">
        <v>800</v>
      </c>
      <c r="CW2" t="s">
        <v>801</v>
      </c>
      <c r="CX2" t="s">
        <v>802</v>
      </c>
      <c r="CY2" t="s">
        <v>803</v>
      </c>
      <c r="CZ2" t="s">
        <v>804</v>
      </c>
      <c r="DA2" t="s">
        <v>805</v>
      </c>
      <c r="DB2" t="s">
        <v>806</v>
      </c>
      <c r="DC2" t="s">
        <v>807</v>
      </c>
      <c r="DD2" t="s">
        <v>808</v>
      </c>
      <c r="DE2" t="s">
        <v>809</v>
      </c>
      <c r="DF2" t="s">
        <v>810</v>
      </c>
      <c r="DG2" t="s">
        <v>811</v>
      </c>
      <c r="DH2" t="s">
        <v>812</v>
      </c>
      <c r="DI2" t="s">
        <v>813</v>
      </c>
      <c r="DJ2" t="s">
        <v>814</v>
      </c>
      <c r="DK2" t="s">
        <v>815</v>
      </c>
      <c r="DL2" t="s">
        <v>816</v>
      </c>
      <c r="DM2" t="s">
        <v>817</v>
      </c>
      <c r="DN2" t="s">
        <v>818</v>
      </c>
      <c r="DO2" t="s">
        <v>819</v>
      </c>
      <c r="DP2" t="s">
        <v>820</v>
      </c>
      <c r="DQ2" t="s">
        <v>821</v>
      </c>
      <c r="DR2" t="s">
        <v>822</v>
      </c>
      <c r="DS2" t="s">
        <v>823</v>
      </c>
      <c r="DT2" t="s">
        <v>824</v>
      </c>
      <c r="DU2" t="s">
        <v>825</v>
      </c>
      <c r="DV2" t="s">
        <v>826</v>
      </c>
      <c r="DW2" t="s">
        <v>827</v>
      </c>
      <c r="DX2" t="s">
        <v>828</v>
      </c>
      <c r="DY2" t="s">
        <v>829</v>
      </c>
      <c r="DZ2" t="s">
        <v>830</v>
      </c>
      <c r="EA2" t="s">
        <v>831</v>
      </c>
      <c r="EB2" t="s">
        <v>832</v>
      </c>
      <c r="EC2" t="s">
        <v>833</v>
      </c>
      <c r="ED2" t="s">
        <v>834</v>
      </c>
      <c r="EE2" t="s">
        <v>835</v>
      </c>
      <c r="EF2" t="s">
        <v>836</v>
      </c>
      <c r="EG2" t="s">
        <v>837</v>
      </c>
    </row>
    <row r="3" spans="1:137" s="59" customFormat="1" ht="157.5">
      <c r="A3" s="59" t="s">
        <v>838</v>
      </c>
      <c r="B3" s="59" t="s">
        <v>839</v>
      </c>
      <c r="C3" s="59" t="s">
        <v>192</v>
      </c>
      <c r="D3" s="63" t="s">
        <v>190</v>
      </c>
      <c r="E3" s="59" t="s">
        <v>191</v>
      </c>
      <c r="F3" s="59" t="s">
        <v>840</v>
      </c>
      <c r="G3" s="59" t="s">
        <v>841</v>
      </c>
      <c r="H3" s="63" t="s">
        <v>842</v>
      </c>
      <c r="I3" s="59" t="s">
        <v>843</v>
      </c>
      <c r="J3" s="63" t="s">
        <v>844</v>
      </c>
      <c r="K3" s="59" t="s">
        <v>845</v>
      </c>
      <c r="L3" s="59" t="s">
        <v>846</v>
      </c>
      <c r="M3" s="59" t="s">
        <v>847</v>
      </c>
      <c r="N3" s="59" t="s">
        <v>848</v>
      </c>
      <c r="O3" s="59" t="s">
        <v>849</v>
      </c>
      <c r="P3" s="59" t="s">
        <v>850</v>
      </c>
      <c r="Q3" s="59" t="s">
        <v>851</v>
      </c>
      <c r="R3" s="59" t="s">
        <v>852</v>
      </c>
      <c r="S3" s="59" t="s">
        <v>853</v>
      </c>
      <c r="T3" s="59" t="s">
        <v>854</v>
      </c>
      <c r="U3" s="59" t="s">
        <v>855</v>
      </c>
      <c r="V3" s="59" t="s">
        <v>856</v>
      </c>
      <c r="W3" s="59" t="s">
        <v>857</v>
      </c>
      <c r="X3" s="59" t="s">
        <v>858</v>
      </c>
      <c r="Y3" s="59" t="s">
        <v>859</v>
      </c>
      <c r="Z3" s="59" t="s">
        <v>860</v>
      </c>
      <c r="AA3" s="59" t="s">
        <v>861</v>
      </c>
      <c r="AB3" s="59" t="s">
        <v>862</v>
      </c>
      <c r="AC3" s="59" t="s">
        <v>863</v>
      </c>
      <c r="AD3" s="59" t="s">
        <v>864</v>
      </c>
      <c r="AE3" s="59" t="s">
        <v>865</v>
      </c>
      <c r="AF3" s="59" t="s">
        <v>866</v>
      </c>
      <c r="AG3" s="59" t="s">
        <v>867</v>
      </c>
      <c r="AH3" s="59" t="s">
        <v>868</v>
      </c>
      <c r="AI3" s="59" t="s">
        <v>869</v>
      </c>
      <c r="AJ3" s="59" t="s">
        <v>870</v>
      </c>
      <c r="AK3" s="59" t="s">
        <v>871</v>
      </c>
      <c r="AL3" s="59" t="s">
        <v>872</v>
      </c>
      <c r="AM3" s="59" t="s">
        <v>873</v>
      </c>
      <c r="AN3" s="59" t="s">
        <v>874</v>
      </c>
      <c r="AO3" s="59" t="s">
        <v>875</v>
      </c>
      <c r="AP3" s="59" t="s">
        <v>876</v>
      </c>
      <c r="AQ3" s="59" t="s">
        <v>877</v>
      </c>
      <c r="AR3" s="59" t="s">
        <v>878</v>
      </c>
      <c r="AS3" s="59" t="s">
        <v>879</v>
      </c>
      <c r="AT3" s="59" t="s">
        <v>880</v>
      </c>
      <c r="AU3" s="59" t="s">
        <v>881</v>
      </c>
      <c r="AV3" s="59" t="s">
        <v>882</v>
      </c>
      <c r="AW3" s="59" t="s">
        <v>883</v>
      </c>
      <c r="AX3" s="59" t="s">
        <v>884</v>
      </c>
      <c r="AY3" s="59" t="s">
        <v>885</v>
      </c>
      <c r="AZ3" s="59" t="s">
        <v>353</v>
      </c>
      <c r="BA3" s="59" t="s">
        <v>886</v>
      </c>
      <c r="BB3" s="59" t="s">
        <v>887</v>
      </c>
      <c r="BC3" s="59" t="s">
        <v>888</v>
      </c>
      <c r="BD3" s="59" t="s">
        <v>889</v>
      </c>
      <c r="BE3" s="59" t="s">
        <v>890</v>
      </c>
      <c r="BF3" s="59" t="s">
        <v>891</v>
      </c>
      <c r="BG3" s="59" t="s">
        <v>892</v>
      </c>
      <c r="BH3" s="59" t="s">
        <v>893</v>
      </c>
      <c r="BI3" s="59" t="s">
        <v>894</v>
      </c>
      <c r="BJ3" s="59" t="s">
        <v>895</v>
      </c>
      <c r="BK3" s="59" t="s">
        <v>896</v>
      </c>
      <c r="BL3" s="59" t="s">
        <v>897</v>
      </c>
      <c r="BM3" s="59" t="s">
        <v>898</v>
      </c>
      <c r="BN3" s="59" t="s">
        <v>899</v>
      </c>
      <c r="BO3" s="59" t="s">
        <v>900</v>
      </c>
      <c r="BP3" s="59" t="s">
        <v>901</v>
      </c>
      <c r="BQ3" s="59" t="s">
        <v>902</v>
      </c>
      <c r="BR3" s="59" t="s">
        <v>903</v>
      </c>
      <c r="BS3" s="59" t="s">
        <v>904</v>
      </c>
      <c r="BT3" s="59" t="s">
        <v>905</v>
      </c>
      <c r="BU3" s="59" t="s">
        <v>906</v>
      </c>
      <c r="BV3" s="59" t="s">
        <v>907</v>
      </c>
      <c r="BW3" s="59" t="s">
        <v>908</v>
      </c>
      <c r="BX3" s="59" t="s">
        <v>909</v>
      </c>
      <c r="BY3" s="59" t="s">
        <v>910</v>
      </c>
      <c r="BZ3" s="59" t="s">
        <v>911</v>
      </c>
      <c r="CA3" s="59" t="s">
        <v>912</v>
      </c>
      <c r="CB3" s="59" t="s">
        <v>913</v>
      </c>
      <c r="CC3" s="59" t="s">
        <v>914</v>
      </c>
      <c r="CD3" s="59" t="s">
        <v>915</v>
      </c>
      <c r="CE3" s="59" t="s">
        <v>916</v>
      </c>
      <c r="CF3" s="59" t="s">
        <v>917</v>
      </c>
      <c r="CG3" s="59" t="s">
        <v>918</v>
      </c>
      <c r="CH3" s="59" t="s">
        <v>919</v>
      </c>
      <c r="CI3" s="59" t="s">
        <v>920</v>
      </c>
      <c r="CJ3" s="59" t="s">
        <v>921</v>
      </c>
      <c r="CK3" s="59" t="s">
        <v>922</v>
      </c>
      <c r="CL3" s="59" t="s">
        <v>923</v>
      </c>
      <c r="CM3" s="59" t="s">
        <v>924</v>
      </c>
      <c r="CN3" s="59" t="s">
        <v>925</v>
      </c>
      <c r="CO3" s="59" t="s">
        <v>926</v>
      </c>
      <c r="CP3" s="59" t="s">
        <v>927</v>
      </c>
      <c r="CQ3" s="59" t="s">
        <v>928</v>
      </c>
      <c r="CR3" s="59" t="s">
        <v>929</v>
      </c>
      <c r="CS3" s="59" t="s">
        <v>930</v>
      </c>
      <c r="CT3" s="59" t="s">
        <v>931</v>
      </c>
      <c r="CU3" s="59" t="s">
        <v>932</v>
      </c>
      <c r="CV3" s="59" t="s">
        <v>933</v>
      </c>
      <c r="CW3" s="59" t="s">
        <v>934</v>
      </c>
      <c r="CX3" s="59" t="s">
        <v>935</v>
      </c>
      <c r="CY3" s="59" t="s">
        <v>936</v>
      </c>
      <c r="CZ3" s="59" t="s">
        <v>937</v>
      </c>
      <c r="DA3" s="59" t="s">
        <v>938</v>
      </c>
      <c r="DB3" s="59" t="s">
        <v>939</v>
      </c>
      <c r="DC3" s="59" t="s">
        <v>940</v>
      </c>
      <c r="DD3" s="59" t="s">
        <v>941</v>
      </c>
      <c r="DE3" s="59" t="s">
        <v>942</v>
      </c>
      <c r="DF3" s="59" t="s">
        <v>943</v>
      </c>
      <c r="DG3" s="59" t="s">
        <v>944</v>
      </c>
      <c r="DH3" s="59" t="s">
        <v>945</v>
      </c>
      <c r="DI3" s="59" t="s">
        <v>946</v>
      </c>
      <c r="DJ3" s="59" t="s">
        <v>947</v>
      </c>
      <c r="DK3" s="59" t="s">
        <v>948</v>
      </c>
      <c r="DL3" s="59" t="s">
        <v>949</v>
      </c>
      <c r="DM3" s="59" t="s">
        <v>950</v>
      </c>
      <c r="DN3" s="59" t="s">
        <v>951</v>
      </c>
      <c r="DO3" s="59" t="s">
        <v>952</v>
      </c>
      <c r="DP3" s="59" t="s">
        <v>953</v>
      </c>
      <c r="DQ3" s="59" t="s">
        <v>954</v>
      </c>
      <c r="DR3" s="59" t="s">
        <v>955</v>
      </c>
      <c r="DS3" s="59" t="s">
        <v>956</v>
      </c>
      <c r="DT3" s="59" t="s">
        <v>957</v>
      </c>
      <c r="DU3" s="59" t="s">
        <v>958</v>
      </c>
      <c r="DV3" s="59" t="s">
        <v>959</v>
      </c>
      <c r="DW3" s="59" t="s">
        <v>960</v>
      </c>
      <c r="DX3" s="59" t="s">
        <v>961</v>
      </c>
      <c r="DY3" s="59" t="s">
        <v>962</v>
      </c>
      <c r="DZ3" s="59" t="s">
        <v>963</v>
      </c>
      <c r="EA3" s="59" t="s">
        <v>964</v>
      </c>
      <c r="EB3" s="59" t="s">
        <v>1144</v>
      </c>
      <c r="EC3" s="59" t="s">
        <v>1145</v>
      </c>
      <c r="ED3" s="59" t="s">
        <v>1146</v>
      </c>
      <c r="EE3" s="59" t="s">
        <v>1147</v>
      </c>
      <c r="EF3" s="59" t="s">
        <v>1148</v>
      </c>
      <c r="EG3" s="59" t="s">
        <v>1149</v>
      </c>
    </row>
    <row r="4" spans="1:137">
      <c r="A4" t="s">
        <v>973</v>
      </c>
      <c r="B4">
        <v>13001</v>
      </c>
      <c r="C4" t="s">
        <v>193</v>
      </c>
      <c r="D4" s="70">
        <v>18417</v>
      </c>
      <c r="E4">
        <v>18417</v>
      </c>
      <c r="F4">
        <v>17734</v>
      </c>
      <c r="G4">
        <v>96.3</v>
      </c>
      <c r="H4" s="70">
        <v>17674</v>
      </c>
      <c r="I4">
        <v>96</v>
      </c>
      <c r="J4" s="70">
        <v>14311</v>
      </c>
      <c r="K4">
        <v>77.7</v>
      </c>
      <c r="L4">
        <v>3363</v>
      </c>
      <c r="M4">
        <v>18.3</v>
      </c>
      <c r="N4">
        <v>60</v>
      </c>
      <c r="O4">
        <v>0.3</v>
      </c>
      <c r="P4">
        <v>683</v>
      </c>
      <c r="Q4">
        <v>3.7</v>
      </c>
      <c r="R4">
        <v>683</v>
      </c>
      <c r="S4">
        <v>683</v>
      </c>
      <c r="T4">
        <v>170</v>
      </c>
      <c r="U4">
        <v>24.9</v>
      </c>
      <c r="V4">
        <v>513</v>
      </c>
      <c r="W4">
        <v>75.099999999999994</v>
      </c>
      <c r="X4">
        <v>743</v>
      </c>
      <c r="Y4">
        <v>743</v>
      </c>
      <c r="Z4">
        <v>60</v>
      </c>
      <c r="AA4">
        <v>60</v>
      </c>
      <c r="AB4">
        <v>0</v>
      </c>
      <c r="AC4">
        <v>0</v>
      </c>
      <c r="AD4">
        <v>60</v>
      </c>
      <c r="AE4">
        <v>100</v>
      </c>
      <c r="AF4">
        <v>683</v>
      </c>
      <c r="AG4">
        <v>683</v>
      </c>
      <c r="AH4">
        <v>59</v>
      </c>
      <c r="AI4">
        <v>8.6</v>
      </c>
      <c r="AJ4">
        <v>624</v>
      </c>
      <c r="AK4">
        <v>91.4</v>
      </c>
      <c r="AL4">
        <v>683</v>
      </c>
      <c r="AM4">
        <v>683</v>
      </c>
      <c r="AN4">
        <v>0</v>
      </c>
      <c r="AO4">
        <v>0</v>
      </c>
      <c r="AP4">
        <v>83</v>
      </c>
      <c r="AQ4">
        <v>12.2</v>
      </c>
      <c r="AR4">
        <v>0</v>
      </c>
      <c r="AS4">
        <v>0</v>
      </c>
      <c r="AT4">
        <v>12</v>
      </c>
      <c r="AU4">
        <v>1.8</v>
      </c>
      <c r="AV4">
        <v>588</v>
      </c>
      <c r="AW4">
        <v>86.1</v>
      </c>
      <c r="AX4">
        <v>0</v>
      </c>
      <c r="AY4">
        <v>0</v>
      </c>
      <c r="AZ4">
        <v>17172</v>
      </c>
      <c r="BA4">
        <v>17172</v>
      </c>
      <c r="BB4">
        <v>15599</v>
      </c>
      <c r="BC4">
        <v>90.8</v>
      </c>
      <c r="BD4">
        <v>1573</v>
      </c>
      <c r="BE4">
        <v>9.1999999999999993</v>
      </c>
      <c r="BF4">
        <v>605</v>
      </c>
      <c r="BG4">
        <v>3.5</v>
      </c>
      <c r="BH4">
        <v>1429</v>
      </c>
      <c r="BI4">
        <v>8.3000000000000007</v>
      </c>
      <c r="BJ4">
        <v>553</v>
      </c>
      <c r="BK4">
        <v>3.2</v>
      </c>
      <c r="BL4">
        <v>55</v>
      </c>
      <c r="BM4">
        <v>0.3</v>
      </c>
      <c r="BN4">
        <v>12</v>
      </c>
      <c r="BO4">
        <v>0.1</v>
      </c>
      <c r="BP4">
        <v>72</v>
      </c>
      <c r="BQ4">
        <v>0.4</v>
      </c>
      <c r="BR4">
        <v>40</v>
      </c>
      <c r="BS4">
        <v>0.2</v>
      </c>
      <c r="BT4">
        <v>17</v>
      </c>
      <c r="BU4">
        <v>0.1</v>
      </c>
      <c r="BV4">
        <v>0</v>
      </c>
      <c r="BW4">
        <v>0</v>
      </c>
      <c r="BX4">
        <v>18417</v>
      </c>
      <c r="BY4">
        <v>18417</v>
      </c>
      <c r="BZ4">
        <v>2716</v>
      </c>
      <c r="CA4">
        <v>14.7</v>
      </c>
      <c r="CB4">
        <v>5</v>
      </c>
      <c r="CC4">
        <v>0</v>
      </c>
      <c r="CD4">
        <v>0</v>
      </c>
      <c r="CE4">
        <v>0</v>
      </c>
      <c r="CF4">
        <v>0</v>
      </c>
      <c r="CG4">
        <v>0</v>
      </c>
      <c r="CH4">
        <v>119</v>
      </c>
      <c r="CI4">
        <v>0.6</v>
      </c>
      <c r="CJ4">
        <v>2815</v>
      </c>
      <c r="CK4">
        <v>15.3</v>
      </c>
      <c r="CL4">
        <v>292</v>
      </c>
      <c r="CM4">
        <v>1.6</v>
      </c>
      <c r="CN4">
        <v>36</v>
      </c>
      <c r="CO4">
        <v>0.2</v>
      </c>
      <c r="CP4">
        <v>780</v>
      </c>
      <c r="CQ4">
        <v>4.2</v>
      </c>
      <c r="CR4">
        <v>0</v>
      </c>
      <c r="CS4">
        <v>0</v>
      </c>
      <c r="CT4">
        <v>140</v>
      </c>
      <c r="CU4">
        <v>0.8</v>
      </c>
      <c r="CV4">
        <v>1475</v>
      </c>
      <c r="CW4">
        <v>8</v>
      </c>
      <c r="CX4">
        <v>153</v>
      </c>
      <c r="CY4">
        <v>0.8</v>
      </c>
      <c r="CZ4">
        <v>0</v>
      </c>
      <c r="DA4">
        <v>0</v>
      </c>
      <c r="DB4">
        <v>2</v>
      </c>
      <c r="DC4">
        <v>0</v>
      </c>
      <c r="DD4">
        <v>37</v>
      </c>
      <c r="DE4">
        <v>0.2</v>
      </c>
      <c r="DF4">
        <v>0</v>
      </c>
      <c r="DG4">
        <v>0</v>
      </c>
      <c r="DH4">
        <v>66</v>
      </c>
      <c r="DI4">
        <v>0.4</v>
      </c>
      <c r="DJ4">
        <v>226</v>
      </c>
      <c r="DK4">
        <v>1.2</v>
      </c>
      <c r="DL4">
        <v>248</v>
      </c>
      <c r="DM4">
        <v>1.3</v>
      </c>
      <c r="DN4">
        <v>0</v>
      </c>
      <c r="DO4">
        <v>0</v>
      </c>
      <c r="DP4">
        <v>42</v>
      </c>
      <c r="DQ4">
        <v>0.2</v>
      </c>
      <c r="DR4">
        <v>53</v>
      </c>
      <c r="DS4">
        <v>0.3</v>
      </c>
      <c r="DT4">
        <v>0</v>
      </c>
      <c r="DU4">
        <v>0</v>
      </c>
      <c r="DV4">
        <v>0</v>
      </c>
      <c r="DW4">
        <v>0</v>
      </c>
      <c r="DX4">
        <v>19</v>
      </c>
      <c r="DY4">
        <v>0.1</v>
      </c>
      <c r="DZ4">
        <v>27</v>
      </c>
      <c r="EA4">
        <v>0.1</v>
      </c>
      <c r="EB4" t="s">
        <v>972</v>
      </c>
      <c r="EC4" t="s">
        <v>972</v>
      </c>
      <c r="ED4" t="s">
        <v>972</v>
      </c>
      <c r="EE4" t="s">
        <v>972</v>
      </c>
      <c r="EF4" t="s">
        <v>972</v>
      </c>
      <c r="EG4" t="s">
        <v>972</v>
      </c>
    </row>
    <row r="5" spans="1:137">
      <c r="A5" t="s">
        <v>974</v>
      </c>
      <c r="B5">
        <v>13003</v>
      </c>
      <c r="C5" t="s">
        <v>194</v>
      </c>
      <c r="D5" s="70">
        <v>8294</v>
      </c>
      <c r="E5">
        <v>8294</v>
      </c>
      <c r="F5">
        <v>7184</v>
      </c>
      <c r="G5">
        <v>86.6</v>
      </c>
      <c r="H5" s="70">
        <v>7124</v>
      </c>
      <c r="I5">
        <v>85.9</v>
      </c>
      <c r="J5" s="70">
        <v>5588</v>
      </c>
      <c r="K5">
        <v>67.400000000000006</v>
      </c>
      <c r="L5">
        <v>1536</v>
      </c>
      <c r="M5">
        <v>18.5</v>
      </c>
      <c r="N5">
        <v>60</v>
      </c>
      <c r="O5">
        <v>0.7</v>
      </c>
      <c r="P5">
        <v>1110</v>
      </c>
      <c r="Q5">
        <v>13.4</v>
      </c>
      <c r="R5">
        <v>1110</v>
      </c>
      <c r="S5">
        <v>1110</v>
      </c>
      <c r="T5">
        <v>110</v>
      </c>
      <c r="U5">
        <v>9.9</v>
      </c>
      <c r="V5">
        <v>1000</v>
      </c>
      <c r="W5">
        <v>90.1</v>
      </c>
      <c r="X5">
        <v>1170</v>
      </c>
      <c r="Y5">
        <v>1170</v>
      </c>
      <c r="Z5">
        <v>60</v>
      </c>
      <c r="AA5">
        <v>60</v>
      </c>
      <c r="AB5">
        <v>0</v>
      </c>
      <c r="AC5">
        <v>0</v>
      </c>
      <c r="AD5">
        <v>60</v>
      </c>
      <c r="AE5">
        <v>100</v>
      </c>
      <c r="AF5">
        <v>1110</v>
      </c>
      <c r="AG5">
        <v>1110</v>
      </c>
      <c r="AH5">
        <v>45</v>
      </c>
      <c r="AI5">
        <v>4.0999999999999996</v>
      </c>
      <c r="AJ5">
        <v>1065</v>
      </c>
      <c r="AK5">
        <v>95.9</v>
      </c>
      <c r="AL5">
        <v>1110</v>
      </c>
      <c r="AM5">
        <v>1110</v>
      </c>
      <c r="AN5">
        <v>11</v>
      </c>
      <c r="AO5">
        <v>1</v>
      </c>
      <c r="AP5">
        <v>19</v>
      </c>
      <c r="AQ5">
        <v>1.7</v>
      </c>
      <c r="AR5">
        <v>0</v>
      </c>
      <c r="AS5">
        <v>0</v>
      </c>
      <c r="AT5">
        <v>0</v>
      </c>
      <c r="AU5">
        <v>0</v>
      </c>
      <c r="AV5">
        <v>1080</v>
      </c>
      <c r="AW5">
        <v>97.3</v>
      </c>
      <c r="AX5">
        <v>0</v>
      </c>
      <c r="AY5">
        <v>0</v>
      </c>
      <c r="AZ5">
        <v>7578</v>
      </c>
      <c r="BA5">
        <v>7578</v>
      </c>
      <c r="BB5">
        <v>5860</v>
      </c>
      <c r="BC5">
        <v>77.3</v>
      </c>
      <c r="BD5">
        <v>1718</v>
      </c>
      <c r="BE5">
        <v>22.7</v>
      </c>
      <c r="BF5">
        <v>821</v>
      </c>
      <c r="BG5">
        <v>10.8</v>
      </c>
      <c r="BH5">
        <v>1645</v>
      </c>
      <c r="BI5">
        <v>21.7</v>
      </c>
      <c r="BJ5">
        <v>811</v>
      </c>
      <c r="BK5">
        <v>10.7</v>
      </c>
      <c r="BL5">
        <v>73</v>
      </c>
      <c r="BM5">
        <v>1</v>
      </c>
      <c r="BN5">
        <v>10</v>
      </c>
      <c r="BO5">
        <v>0.1</v>
      </c>
      <c r="BP5">
        <v>0</v>
      </c>
      <c r="BQ5">
        <v>0</v>
      </c>
      <c r="BR5">
        <v>0</v>
      </c>
      <c r="BS5">
        <v>0</v>
      </c>
      <c r="BT5">
        <v>0</v>
      </c>
      <c r="BU5">
        <v>0</v>
      </c>
      <c r="BV5">
        <v>0</v>
      </c>
      <c r="BW5">
        <v>0</v>
      </c>
      <c r="BX5">
        <v>8294</v>
      </c>
      <c r="BY5">
        <v>8294</v>
      </c>
      <c r="BZ5">
        <v>1346</v>
      </c>
      <c r="CA5">
        <v>16.2</v>
      </c>
      <c r="CB5">
        <v>0</v>
      </c>
      <c r="CC5">
        <v>0</v>
      </c>
      <c r="CD5">
        <v>0</v>
      </c>
      <c r="CE5">
        <v>0</v>
      </c>
      <c r="CF5">
        <v>7</v>
      </c>
      <c r="CG5">
        <v>0.1</v>
      </c>
      <c r="CH5">
        <v>13</v>
      </c>
      <c r="CI5">
        <v>0.2</v>
      </c>
      <c r="CJ5">
        <v>694</v>
      </c>
      <c r="CK5">
        <v>8.4</v>
      </c>
      <c r="CL5">
        <v>14</v>
      </c>
      <c r="CM5">
        <v>0.2</v>
      </c>
      <c r="CN5">
        <v>0</v>
      </c>
      <c r="CO5">
        <v>0</v>
      </c>
      <c r="CP5">
        <v>162</v>
      </c>
      <c r="CQ5">
        <v>2</v>
      </c>
      <c r="CR5">
        <v>10</v>
      </c>
      <c r="CS5">
        <v>0.1</v>
      </c>
      <c r="CT5">
        <v>0</v>
      </c>
      <c r="CU5">
        <v>0</v>
      </c>
      <c r="CV5">
        <v>653</v>
      </c>
      <c r="CW5">
        <v>7.9</v>
      </c>
      <c r="CX5">
        <v>19</v>
      </c>
      <c r="CY5">
        <v>0.2</v>
      </c>
      <c r="CZ5">
        <v>0</v>
      </c>
      <c r="DA5">
        <v>0</v>
      </c>
      <c r="DB5">
        <v>0</v>
      </c>
      <c r="DC5">
        <v>0</v>
      </c>
      <c r="DD5">
        <v>0</v>
      </c>
      <c r="DE5">
        <v>0</v>
      </c>
      <c r="DF5">
        <v>0</v>
      </c>
      <c r="DG5">
        <v>0</v>
      </c>
      <c r="DH5">
        <v>0</v>
      </c>
      <c r="DI5">
        <v>0</v>
      </c>
      <c r="DJ5">
        <v>17</v>
      </c>
      <c r="DK5">
        <v>0.2</v>
      </c>
      <c r="DL5">
        <v>91</v>
      </c>
      <c r="DM5">
        <v>1.1000000000000001</v>
      </c>
      <c r="DN5">
        <v>0</v>
      </c>
      <c r="DO5">
        <v>0</v>
      </c>
      <c r="DP5">
        <v>96</v>
      </c>
      <c r="DQ5">
        <v>1.2</v>
      </c>
      <c r="DR5">
        <v>6</v>
      </c>
      <c r="DS5">
        <v>0.1</v>
      </c>
      <c r="DT5">
        <v>8</v>
      </c>
      <c r="DU5">
        <v>0.1</v>
      </c>
      <c r="DV5">
        <v>0</v>
      </c>
      <c r="DW5">
        <v>0</v>
      </c>
      <c r="DX5">
        <v>0</v>
      </c>
      <c r="DY5">
        <v>0</v>
      </c>
      <c r="DZ5">
        <v>0</v>
      </c>
      <c r="EA5">
        <v>0</v>
      </c>
      <c r="EB5" t="s">
        <v>972</v>
      </c>
      <c r="EC5" t="s">
        <v>972</v>
      </c>
      <c r="ED5" t="s">
        <v>972</v>
      </c>
      <c r="EE5" t="s">
        <v>972</v>
      </c>
      <c r="EF5" t="s">
        <v>972</v>
      </c>
      <c r="EG5" t="s">
        <v>972</v>
      </c>
    </row>
    <row r="6" spans="1:137">
      <c r="A6" t="s">
        <v>975</v>
      </c>
      <c r="B6">
        <v>13005</v>
      </c>
      <c r="C6" t="s">
        <v>195</v>
      </c>
      <c r="D6" s="70">
        <v>11222</v>
      </c>
      <c r="E6">
        <v>11222</v>
      </c>
      <c r="F6">
        <v>10545</v>
      </c>
      <c r="G6">
        <v>94</v>
      </c>
      <c r="H6" s="70">
        <v>10520</v>
      </c>
      <c r="I6">
        <v>93.7</v>
      </c>
      <c r="J6" s="70">
        <v>8616</v>
      </c>
      <c r="K6">
        <v>76.8</v>
      </c>
      <c r="L6">
        <v>1904</v>
      </c>
      <c r="M6">
        <v>17</v>
      </c>
      <c r="N6">
        <v>25</v>
      </c>
      <c r="O6">
        <v>0.2</v>
      </c>
      <c r="P6">
        <v>677</v>
      </c>
      <c r="Q6">
        <v>6</v>
      </c>
      <c r="R6">
        <v>677</v>
      </c>
      <c r="S6">
        <v>677</v>
      </c>
      <c r="T6">
        <v>56</v>
      </c>
      <c r="U6">
        <v>8.3000000000000007</v>
      </c>
      <c r="V6">
        <v>621</v>
      </c>
      <c r="W6">
        <v>91.7</v>
      </c>
      <c r="X6">
        <v>702</v>
      </c>
      <c r="Y6">
        <v>702</v>
      </c>
      <c r="Z6">
        <v>25</v>
      </c>
      <c r="AA6">
        <v>25</v>
      </c>
      <c r="AB6">
        <v>0</v>
      </c>
      <c r="AC6">
        <v>0</v>
      </c>
      <c r="AD6">
        <v>25</v>
      </c>
      <c r="AE6">
        <v>100</v>
      </c>
      <c r="AF6">
        <v>677</v>
      </c>
      <c r="AG6">
        <v>677</v>
      </c>
      <c r="AH6">
        <v>5</v>
      </c>
      <c r="AI6">
        <v>0.7</v>
      </c>
      <c r="AJ6">
        <v>672</v>
      </c>
      <c r="AK6">
        <v>99.3</v>
      </c>
      <c r="AL6">
        <v>677</v>
      </c>
      <c r="AM6">
        <v>677</v>
      </c>
      <c r="AN6">
        <v>15</v>
      </c>
      <c r="AO6">
        <v>2.2000000000000002</v>
      </c>
      <c r="AP6">
        <v>76</v>
      </c>
      <c r="AQ6">
        <v>11.2</v>
      </c>
      <c r="AR6">
        <v>7</v>
      </c>
      <c r="AS6">
        <v>1</v>
      </c>
      <c r="AT6">
        <v>0</v>
      </c>
      <c r="AU6">
        <v>0</v>
      </c>
      <c r="AV6">
        <v>579</v>
      </c>
      <c r="AW6">
        <v>85.5</v>
      </c>
      <c r="AX6">
        <v>0</v>
      </c>
      <c r="AY6">
        <v>0</v>
      </c>
      <c r="AZ6">
        <v>10523</v>
      </c>
      <c r="BA6">
        <v>10523</v>
      </c>
      <c r="BB6">
        <v>9572</v>
      </c>
      <c r="BC6">
        <v>91</v>
      </c>
      <c r="BD6">
        <v>951</v>
      </c>
      <c r="BE6">
        <v>9</v>
      </c>
      <c r="BF6">
        <v>565</v>
      </c>
      <c r="BG6">
        <v>5.4</v>
      </c>
      <c r="BH6">
        <v>813</v>
      </c>
      <c r="BI6">
        <v>7.7</v>
      </c>
      <c r="BJ6">
        <v>469</v>
      </c>
      <c r="BK6">
        <v>4.5</v>
      </c>
      <c r="BL6">
        <v>138</v>
      </c>
      <c r="BM6">
        <v>1.3</v>
      </c>
      <c r="BN6">
        <v>96</v>
      </c>
      <c r="BO6">
        <v>0.9</v>
      </c>
      <c r="BP6">
        <v>0</v>
      </c>
      <c r="BQ6">
        <v>0</v>
      </c>
      <c r="BR6">
        <v>0</v>
      </c>
      <c r="BS6">
        <v>0</v>
      </c>
      <c r="BT6">
        <v>0</v>
      </c>
      <c r="BU6">
        <v>0</v>
      </c>
      <c r="BV6">
        <v>0</v>
      </c>
      <c r="BW6">
        <v>0</v>
      </c>
      <c r="BX6">
        <v>11222</v>
      </c>
      <c r="BY6">
        <v>11222</v>
      </c>
      <c r="BZ6">
        <v>1668</v>
      </c>
      <c r="CA6">
        <v>14.9</v>
      </c>
      <c r="CB6">
        <v>43</v>
      </c>
      <c r="CC6">
        <v>0.4</v>
      </c>
      <c r="CD6">
        <v>14</v>
      </c>
      <c r="CE6">
        <v>0.1</v>
      </c>
      <c r="CF6">
        <v>0</v>
      </c>
      <c r="CG6">
        <v>0</v>
      </c>
      <c r="CH6">
        <v>104</v>
      </c>
      <c r="CI6">
        <v>0.9</v>
      </c>
      <c r="CJ6">
        <v>1587</v>
      </c>
      <c r="CK6">
        <v>14.1</v>
      </c>
      <c r="CL6">
        <v>198</v>
      </c>
      <c r="CM6">
        <v>1.8</v>
      </c>
      <c r="CN6">
        <v>0</v>
      </c>
      <c r="CO6">
        <v>0</v>
      </c>
      <c r="CP6">
        <v>544</v>
      </c>
      <c r="CQ6">
        <v>4.8</v>
      </c>
      <c r="CR6">
        <v>0</v>
      </c>
      <c r="CS6">
        <v>0</v>
      </c>
      <c r="CT6">
        <v>0</v>
      </c>
      <c r="CU6">
        <v>0</v>
      </c>
      <c r="CV6">
        <v>1259</v>
      </c>
      <c r="CW6">
        <v>11.2</v>
      </c>
      <c r="CX6">
        <v>78</v>
      </c>
      <c r="CY6">
        <v>0.7</v>
      </c>
      <c r="CZ6">
        <v>0</v>
      </c>
      <c r="DA6">
        <v>0</v>
      </c>
      <c r="DB6">
        <v>17</v>
      </c>
      <c r="DC6">
        <v>0.2</v>
      </c>
      <c r="DD6">
        <v>26</v>
      </c>
      <c r="DE6">
        <v>0.2</v>
      </c>
      <c r="DF6">
        <v>0</v>
      </c>
      <c r="DG6">
        <v>0</v>
      </c>
      <c r="DH6">
        <v>24</v>
      </c>
      <c r="DI6">
        <v>0.2</v>
      </c>
      <c r="DJ6">
        <v>56</v>
      </c>
      <c r="DK6">
        <v>0.5</v>
      </c>
      <c r="DL6">
        <v>171</v>
      </c>
      <c r="DM6">
        <v>1.5</v>
      </c>
      <c r="DN6">
        <v>0</v>
      </c>
      <c r="DO6">
        <v>0</v>
      </c>
      <c r="DP6">
        <v>12</v>
      </c>
      <c r="DQ6">
        <v>0.1</v>
      </c>
      <c r="DR6">
        <v>25</v>
      </c>
      <c r="DS6">
        <v>0.2</v>
      </c>
      <c r="DT6">
        <v>0</v>
      </c>
      <c r="DU6">
        <v>0</v>
      </c>
      <c r="DV6">
        <v>14</v>
      </c>
      <c r="DW6">
        <v>0.1</v>
      </c>
      <c r="DX6">
        <v>60</v>
      </c>
      <c r="DY6">
        <v>0.5</v>
      </c>
      <c r="DZ6">
        <v>116</v>
      </c>
      <c r="EA6">
        <v>1</v>
      </c>
      <c r="EB6" t="s">
        <v>972</v>
      </c>
      <c r="EC6" t="s">
        <v>972</v>
      </c>
      <c r="ED6" t="s">
        <v>972</v>
      </c>
      <c r="EE6" t="s">
        <v>972</v>
      </c>
      <c r="EF6" t="s">
        <v>972</v>
      </c>
      <c r="EG6" t="s">
        <v>972</v>
      </c>
    </row>
    <row r="7" spans="1:137">
      <c r="A7" t="s">
        <v>976</v>
      </c>
      <c r="B7">
        <v>13007</v>
      </c>
      <c r="C7" t="s">
        <v>196</v>
      </c>
      <c r="D7" s="70">
        <v>3292</v>
      </c>
      <c r="E7">
        <v>3292</v>
      </c>
      <c r="F7">
        <v>3226</v>
      </c>
      <c r="G7">
        <v>98</v>
      </c>
      <c r="H7" s="70">
        <v>3208</v>
      </c>
      <c r="I7">
        <v>97.4</v>
      </c>
      <c r="J7" s="70">
        <v>2882</v>
      </c>
      <c r="K7">
        <v>87.5</v>
      </c>
      <c r="L7">
        <v>326</v>
      </c>
      <c r="M7">
        <v>9.9</v>
      </c>
      <c r="N7">
        <v>18</v>
      </c>
      <c r="O7">
        <v>0.5</v>
      </c>
      <c r="P7">
        <v>66</v>
      </c>
      <c r="Q7">
        <v>2</v>
      </c>
      <c r="R7">
        <v>66</v>
      </c>
      <c r="S7">
        <v>66</v>
      </c>
      <c r="T7">
        <v>16</v>
      </c>
      <c r="U7">
        <v>24.2</v>
      </c>
      <c r="V7">
        <v>50</v>
      </c>
      <c r="W7">
        <v>75.8</v>
      </c>
      <c r="X7">
        <v>84</v>
      </c>
      <c r="Y7">
        <v>84</v>
      </c>
      <c r="Z7">
        <v>18</v>
      </c>
      <c r="AA7">
        <v>18</v>
      </c>
      <c r="AB7">
        <v>0</v>
      </c>
      <c r="AC7">
        <v>0</v>
      </c>
      <c r="AD7">
        <v>18</v>
      </c>
      <c r="AE7">
        <v>100</v>
      </c>
      <c r="AF7">
        <v>66</v>
      </c>
      <c r="AG7">
        <v>66</v>
      </c>
      <c r="AH7">
        <v>0</v>
      </c>
      <c r="AI7">
        <v>0</v>
      </c>
      <c r="AJ7">
        <v>66</v>
      </c>
      <c r="AK7">
        <v>100</v>
      </c>
      <c r="AL7">
        <v>66</v>
      </c>
      <c r="AM7">
        <v>66</v>
      </c>
      <c r="AN7">
        <v>0</v>
      </c>
      <c r="AO7">
        <v>0</v>
      </c>
      <c r="AP7">
        <v>11</v>
      </c>
      <c r="AQ7">
        <v>16.7</v>
      </c>
      <c r="AR7">
        <v>0</v>
      </c>
      <c r="AS7">
        <v>0</v>
      </c>
      <c r="AT7">
        <v>0</v>
      </c>
      <c r="AU7">
        <v>0</v>
      </c>
      <c r="AV7">
        <v>42</v>
      </c>
      <c r="AW7">
        <v>63.6</v>
      </c>
      <c r="AX7">
        <v>13</v>
      </c>
      <c r="AY7">
        <v>19.7</v>
      </c>
      <c r="AZ7">
        <v>3175</v>
      </c>
      <c r="BA7">
        <v>3175</v>
      </c>
      <c r="BB7">
        <v>3108</v>
      </c>
      <c r="BC7">
        <v>97.9</v>
      </c>
      <c r="BD7">
        <v>67</v>
      </c>
      <c r="BE7">
        <v>2.1</v>
      </c>
      <c r="BF7">
        <v>19</v>
      </c>
      <c r="BG7">
        <v>0.6</v>
      </c>
      <c r="BH7">
        <v>57</v>
      </c>
      <c r="BI7">
        <v>1.8</v>
      </c>
      <c r="BJ7">
        <v>19</v>
      </c>
      <c r="BK7">
        <v>0.6</v>
      </c>
      <c r="BL7">
        <v>10</v>
      </c>
      <c r="BM7">
        <v>0.3</v>
      </c>
      <c r="BN7">
        <v>0</v>
      </c>
      <c r="BO7">
        <v>0</v>
      </c>
      <c r="BP7">
        <v>0</v>
      </c>
      <c r="BQ7">
        <v>0</v>
      </c>
      <c r="BR7">
        <v>0</v>
      </c>
      <c r="BS7">
        <v>0</v>
      </c>
      <c r="BT7">
        <v>0</v>
      </c>
      <c r="BU7">
        <v>0</v>
      </c>
      <c r="BV7">
        <v>0</v>
      </c>
      <c r="BW7">
        <v>0</v>
      </c>
      <c r="BX7">
        <v>3292</v>
      </c>
      <c r="BY7">
        <v>3292</v>
      </c>
      <c r="BZ7">
        <v>230</v>
      </c>
      <c r="CA7">
        <v>7</v>
      </c>
      <c r="CB7">
        <v>0</v>
      </c>
      <c r="CC7">
        <v>0</v>
      </c>
      <c r="CD7">
        <v>0</v>
      </c>
      <c r="CE7">
        <v>0</v>
      </c>
      <c r="CF7">
        <v>0</v>
      </c>
      <c r="CG7">
        <v>0</v>
      </c>
      <c r="CH7">
        <v>10</v>
      </c>
      <c r="CI7">
        <v>0.3</v>
      </c>
      <c r="CJ7">
        <v>196</v>
      </c>
      <c r="CK7">
        <v>6</v>
      </c>
      <c r="CL7">
        <v>35</v>
      </c>
      <c r="CM7">
        <v>1.1000000000000001</v>
      </c>
      <c r="CN7">
        <v>0</v>
      </c>
      <c r="CO7">
        <v>0</v>
      </c>
      <c r="CP7">
        <v>106</v>
      </c>
      <c r="CQ7">
        <v>3.2</v>
      </c>
      <c r="CR7">
        <v>0</v>
      </c>
      <c r="CS7">
        <v>0</v>
      </c>
      <c r="CT7">
        <v>0</v>
      </c>
      <c r="CU7">
        <v>0</v>
      </c>
      <c r="CV7">
        <v>91</v>
      </c>
      <c r="CW7">
        <v>2.8</v>
      </c>
      <c r="CX7">
        <v>0</v>
      </c>
      <c r="CY7">
        <v>0</v>
      </c>
      <c r="CZ7">
        <v>0</v>
      </c>
      <c r="DA7">
        <v>0</v>
      </c>
      <c r="DB7">
        <v>0</v>
      </c>
      <c r="DC7">
        <v>0</v>
      </c>
      <c r="DD7">
        <v>4</v>
      </c>
      <c r="DE7">
        <v>0.1</v>
      </c>
      <c r="DF7">
        <v>0</v>
      </c>
      <c r="DG7">
        <v>0</v>
      </c>
      <c r="DH7">
        <v>0</v>
      </c>
      <c r="DI7">
        <v>0</v>
      </c>
      <c r="DJ7">
        <v>11</v>
      </c>
      <c r="DK7">
        <v>0.3</v>
      </c>
      <c r="DL7">
        <v>23</v>
      </c>
      <c r="DM7">
        <v>0.7</v>
      </c>
      <c r="DN7">
        <v>0</v>
      </c>
      <c r="DO7">
        <v>0</v>
      </c>
      <c r="DP7">
        <v>12</v>
      </c>
      <c r="DQ7">
        <v>0.4</v>
      </c>
      <c r="DR7">
        <v>17</v>
      </c>
      <c r="DS7">
        <v>0.5</v>
      </c>
      <c r="DT7">
        <v>0</v>
      </c>
      <c r="DU7">
        <v>0</v>
      </c>
      <c r="DV7">
        <v>0</v>
      </c>
      <c r="DW7">
        <v>0</v>
      </c>
      <c r="DX7">
        <v>0</v>
      </c>
      <c r="DY7">
        <v>0</v>
      </c>
      <c r="DZ7">
        <v>13</v>
      </c>
      <c r="EA7">
        <v>0.4</v>
      </c>
      <c r="EB7" t="s">
        <v>972</v>
      </c>
      <c r="EC7" t="s">
        <v>972</v>
      </c>
      <c r="ED7" t="s">
        <v>972</v>
      </c>
      <c r="EE7" t="s">
        <v>972</v>
      </c>
      <c r="EF7" t="s">
        <v>972</v>
      </c>
      <c r="EG7" t="s">
        <v>972</v>
      </c>
    </row>
    <row r="8" spans="1:137">
      <c r="A8" t="s">
        <v>977</v>
      </c>
      <c r="B8">
        <v>13009</v>
      </c>
      <c r="C8" t="s">
        <v>197</v>
      </c>
      <c r="D8" s="70">
        <v>45795</v>
      </c>
      <c r="E8">
        <v>45795</v>
      </c>
      <c r="F8">
        <v>44617</v>
      </c>
      <c r="G8">
        <v>97.4</v>
      </c>
      <c r="H8" s="70">
        <v>44332</v>
      </c>
      <c r="I8">
        <v>96.8</v>
      </c>
      <c r="J8" s="70">
        <v>36372</v>
      </c>
      <c r="K8">
        <v>79.400000000000006</v>
      </c>
      <c r="L8">
        <v>7960</v>
      </c>
      <c r="M8">
        <v>17.399999999999999</v>
      </c>
      <c r="N8">
        <v>285</v>
      </c>
      <c r="O8">
        <v>0.6</v>
      </c>
      <c r="P8">
        <v>1178</v>
      </c>
      <c r="Q8">
        <v>2.6</v>
      </c>
      <c r="R8">
        <v>1178</v>
      </c>
      <c r="S8">
        <v>1178</v>
      </c>
      <c r="T8">
        <v>331</v>
      </c>
      <c r="U8">
        <v>28.1</v>
      </c>
      <c r="V8">
        <v>847</v>
      </c>
      <c r="W8">
        <v>71.900000000000006</v>
      </c>
      <c r="X8">
        <v>1463</v>
      </c>
      <c r="Y8">
        <v>1463</v>
      </c>
      <c r="Z8">
        <v>285</v>
      </c>
      <c r="AA8">
        <v>285</v>
      </c>
      <c r="AB8">
        <v>0</v>
      </c>
      <c r="AC8">
        <v>0</v>
      </c>
      <c r="AD8">
        <v>285</v>
      </c>
      <c r="AE8">
        <v>100</v>
      </c>
      <c r="AF8">
        <v>1178</v>
      </c>
      <c r="AG8">
        <v>1178</v>
      </c>
      <c r="AH8">
        <v>110</v>
      </c>
      <c r="AI8">
        <v>9.3000000000000007</v>
      </c>
      <c r="AJ8">
        <v>1068</v>
      </c>
      <c r="AK8">
        <v>90.7</v>
      </c>
      <c r="AL8">
        <v>1178</v>
      </c>
      <c r="AM8">
        <v>1178</v>
      </c>
      <c r="AN8">
        <v>99</v>
      </c>
      <c r="AO8">
        <v>8.4</v>
      </c>
      <c r="AP8">
        <v>605</v>
      </c>
      <c r="AQ8">
        <v>51.4</v>
      </c>
      <c r="AR8">
        <v>4</v>
      </c>
      <c r="AS8">
        <v>0.3</v>
      </c>
      <c r="AT8">
        <v>0</v>
      </c>
      <c r="AU8">
        <v>0</v>
      </c>
      <c r="AV8">
        <v>443</v>
      </c>
      <c r="AW8">
        <v>37.6</v>
      </c>
      <c r="AX8">
        <v>27</v>
      </c>
      <c r="AY8">
        <v>2.2999999999999998</v>
      </c>
      <c r="AZ8">
        <v>43401</v>
      </c>
      <c r="BA8">
        <v>43401</v>
      </c>
      <c r="BB8">
        <v>41677</v>
      </c>
      <c r="BC8">
        <v>96</v>
      </c>
      <c r="BD8">
        <v>1724</v>
      </c>
      <c r="BE8">
        <v>4</v>
      </c>
      <c r="BF8">
        <v>492</v>
      </c>
      <c r="BG8">
        <v>1.1000000000000001</v>
      </c>
      <c r="BH8">
        <v>879</v>
      </c>
      <c r="BI8">
        <v>2</v>
      </c>
      <c r="BJ8">
        <v>254</v>
      </c>
      <c r="BK8">
        <v>0.6</v>
      </c>
      <c r="BL8">
        <v>344</v>
      </c>
      <c r="BM8">
        <v>0.8</v>
      </c>
      <c r="BN8">
        <v>72</v>
      </c>
      <c r="BO8">
        <v>0.2</v>
      </c>
      <c r="BP8">
        <v>454</v>
      </c>
      <c r="BQ8">
        <v>1</v>
      </c>
      <c r="BR8">
        <v>127</v>
      </c>
      <c r="BS8">
        <v>0.3</v>
      </c>
      <c r="BT8">
        <v>47</v>
      </c>
      <c r="BU8">
        <v>0.1</v>
      </c>
      <c r="BV8">
        <v>39</v>
      </c>
      <c r="BW8">
        <v>0.1</v>
      </c>
      <c r="BX8">
        <v>45795</v>
      </c>
      <c r="BY8">
        <v>45795</v>
      </c>
      <c r="BZ8">
        <v>4649</v>
      </c>
      <c r="CA8">
        <v>10.199999999999999</v>
      </c>
      <c r="CB8">
        <v>69</v>
      </c>
      <c r="CC8">
        <v>0.2</v>
      </c>
      <c r="CD8">
        <v>61</v>
      </c>
      <c r="CE8">
        <v>0.1</v>
      </c>
      <c r="CF8">
        <v>30</v>
      </c>
      <c r="CG8">
        <v>0.1</v>
      </c>
      <c r="CH8">
        <v>212</v>
      </c>
      <c r="CI8">
        <v>0.5</v>
      </c>
      <c r="CJ8">
        <v>2278</v>
      </c>
      <c r="CK8">
        <v>5</v>
      </c>
      <c r="CL8">
        <v>407</v>
      </c>
      <c r="CM8">
        <v>0.9</v>
      </c>
      <c r="CN8">
        <v>14</v>
      </c>
      <c r="CO8">
        <v>0</v>
      </c>
      <c r="CP8">
        <v>1639</v>
      </c>
      <c r="CQ8">
        <v>3.6</v>
      </c>
      <c r="CR8">
        <v>33</v>
      </c>
      <c r="CS8">
        <v>0.1</v>
      </c>
      <c r="CT8">
        <v>0</v>
      </c>
      <c r="CU8">
        <v>0</v>
      </c>
      <c r="CV8">
        <v>2749</v>
      </c>
      <c r="CW8">
        <v>6</v>
      </c>
      <c r="CX8">
        <v>728</v>
      </c>
      <c r="CY8">
        <v>1.6</v>
      </c>
      <c r="CZ8">
        <v>0</v>
      </c>
      <c r="DA8">
        <v>0</v>
      </c>
      <c r="DB8">
        <v>145</v>
      </c>
      <c r="DC8">
        <v>0.3</v>
      </c>
      <c r="DD8">
        <v>202</v>
      </c>
      <c r="DE8">
        <v>0.4</v>
      </c>
      <c r="DF8">
        <v>0</v>
      </c>
      <c r="DG8">
        <v>0</v>
      </c>
      <c r="DH8">
        <v>58</v>
      </c>
      <c r="DI8">
        <v>0.1</v>
      </c>
      <c r="DJ8">
        <v>488</v>
      </c>
      <c r="DK8">
        <v>1.1000000000000001</v>
      </c>
      <c r="DL8">
        <v>697</v>
      </c>
      <c r="DM8">
        <v>1.5</v>
      </c>
      <c r="DN8">
        <v>8</v>
      </c>
      <c r="DO8">
        <v>0</v>
      </c>
      <c r="DP8">
        <v>363</v>
      </c>
      <c r="DQ8">
        <v>0.8</v>
      </c>
      <c r="DR8">
        <v>73</v>
      </c>
      <c r="DS8">
        <v>0.2</v>
      </c>
      <c r="DT8">
        <v>127</v>
      </c>
      <c r="DU8">
        <v>0.3</v>
      </c>
      <c r="DV8">
        <v>8</v>
      </c>
      <c r="DW8">
        <v>0</v>
      </c>
      <c r="DX8">
        <v>75</v>
      </c>
      <c r="DY8">
        <v>0.2</v>
      </c>
      <c r="DZ8">
        <v>127</v>
      </c>
      <c r="EA8">
        <v>0.3</v>
      </c>
      <c r="EB8" t="s">
        <v>972</v>
      </c>
      <c r="EC8" t="s">
        <v>972</v>
      </c>
      <c r="ED8" t="s">
        <v>972</v>
      </c>
      <c r="EE8" t="s">
        <v>972</v>
      </c>
      <c r="EF8" t="s">
        <v>972</v>
      </c>
      <c r="EG8" t="s">
        <v>972</v>
      </c>
    </row>
    <row r="9" spans="1:137">
      <c r="A9" t="s">
        <v>978</v>
      </c>
      <c r="B9">
        <v>13011</v>
      </c>
      <c r="C9" t="s">
        <v>198</v>
      </c>
      <c r="D9" s="70">
        <v>18336</v>
      </c>
      <c r="E9">
        <v>18336</v>
      </c>
      <c r="F9">
        <v>17622</v>
      </c>
      <c r="G9">
        <v>96.1</v>
      </c>
      <c r="H9" s="70">
        <v>17568</v>
      </c>
      <c r="I9">
        <v>95.8</v>
      </c>
      <c r="J9" s="70">
        <v>13660</v>
      </c>
      <c r="K9">
        <v>74.5</v>
      </c>
      <c r="L9">
        <v>3908</v>
      </c>
      <c r="M9">
        <v>21.3</v>
      </c>
      <c r="N9">
        <v>54</v>
      </c>
      <c r="O9">
        <v>0.3</v>
      </c>
      <c r="P9">
        <v>714</v>
      </c>
      <c r="Q9">
        <v>3.9</v>
      </c>
      <c r="R9">
        <v>714</v>
      </c>
      <c r="S9">
        <v>714</v>
      </c>
      <c r="T9">
        <v>351</v>
      </c>
      <c r="U9">
        <v>49.2</v>
      </c>
      <c r="V9">
        <v>363</v>
      </c>
      <c r="W9">
        <v>50.8</v>
      </c>
      <c r="X9">
        <v>768</v>
      </c>
      <c r="Y9">
        <v>768</v>
      </c>
      <c r="Z9">
        <v>54</v>
      </c>
      <c r="AA9">
        <v>54</v>
      </c>
      <c r="AB9">
        <v>0</v>
      </c>
      <c r="AC9">
        <v>0</v>
      </c>
      <c r="AD9">
        <v>54</v>
      </c>
      <c r="AE9">
        <v>100</v>
      </c>
      <c r="AF9">
        <v>714</v>
      </c>
      <c r="AG9">
        <v>714</v>
      </c>
      <c r="AH9">
        <v>24</v>
      </c>
      <c r="AI9">
        <v>3.4</v>
      </c>
      <c r="AJ9">
        <v>690</v>
      </c>
      <c r="AK9">
        <v>96.6</v>
      </c>
      <c r="AL9">
        <v>714</v>
      </c>
      <c r="AM9">
        <v>714</v>
      </c>
      <c r="AN9">
        <v>14</v>
      </c>
      <c r="AO9">
        <v>2</v>
      </c>
      <c r="AP9">
        <v>180</v>
      </c>
      <c r="AQ9">
        <v>25.2</v>
      </c>
      <c r="AR9">
        <v>0</v>
      </c>
      <c r="AS9">
        <v>0</v>
      </c>
      <c r="AT9">
        <v>0</v>
      </c>
      <c r="AU9">
        <v>0</v>
      </c>
      <c r="AV9">
        <v>503</v>
      </c>
      <c r="AW9">
        <v>70.400000000000006</v>
      </c>
      <c r="AX9">
        <v>17</v>
      </c>
      <c r="AY9">
        <v>2.4</v>
      </c>
      <c r="AZ9">
        <v>17353</v>
      </c>
      <c r="BA9">
        <v>17353</v>
      </c>
      <c r="BB9">
        <v>16381</v>
      </c>
      <c r="BC9">
        <v>94.4</v>
      </c>
      <c r="BD9">
        <v>972</v>
      </c>
      <c r="BE9">
        <v>5.6</v>
      </c>
      <c r="BF9">
        <v>478</v>
      </c>
      <c r="BG9">
        <v>2.8</v>
      </c>
      <c r="BH9">
        <v>746</v>
      </c>
      <c r="BI9">
        <v>4.3</v>
      </c>
      <c r="BJ9">
        <v>385</v>
      </c>
      <c r="BK9">
        <v>2.2000000000000002</v>
      </c>
      <c r="BL9">
        <v>198</v>
      </c>
      <c r="BM9">
        <v>1.1000000000000001</v>
      </c>
      <c r="BN9">
        <v>70</v>
      </c>
      <c r="BO9">
        <v>0.4</v>
      </c>
      <c r="BP9">
        <v>28</v>
      </c>
      <c r="BQ9">
        <v>0.2</v>
      </c>
      <c r="BR9">
        <v>23</v>
      </c>
      <c r="BS9">
        <v>0.1</v>
      </c>
      <c r="BT9">
        <v>0</v>
      </c>
      <c r="BU9">
        <v>0</v>
      </c>
      <c r="BV9">
        <v>0</v>
      </c>
      <c r="BW9">
        <v>0</v>
      </c>
      <c r="BX9">
        <v>18336</v>
      </c>
      <c r="BY9">
        <v>18336</v>
      </c>
      <c r="BZ9">
        <v>3528</v>
      </c>
      <c r="CA9">
        <v>19.2</v>
      </c>
      <c r="CB9">
        <v>0</v>
      </c>
      <c r="CC9">
        <v>0</v>
      </c>
      <c r="CD9">
        <v>5</v>
      </c>
      <c r="CE9">
        <v>0</v>
      </c>
      <c r="CF9">
        <v>0</v>
      </c>
      <c r="CG9">
        <v>0</v>
      </c>
      <c r="CH9">
        <v>133</v>
      </c>
      <c r="CI9">
        <v>0.7</v>
      </c>
      <c r="CJ9">
        <v>1265</v>
      </c>
      <c r="CK9">
        <v>6.9</v>
      </c>
      <c r="CL9">
        <v>116</v>
      </c>
      <c r="CM9">
        <v>0.6</v>
      </c>
      <c r="CN9">
        <v>0</v>
      </c>
      <c r="CO9">
        <v>0</v>
      </c>
      <c r="CP9">
        <v>823</v>
      </c>
      <c r="CQ9">
        <v>4.5</v>
      </c>
      <c r="CR9">
        <v>0</v>
      </c>
      <c r="CS9">
        <v>0</v>
      </c>
      <c r="CT9">
        <v>7</v>
      </c>
      <c r="CU9">
        <v>0</v>
      </c>
      <c r="CV9">
        <v>1483</v>
      </c>
      <c r="CW9">
        <v>8.1</v>
      </c>
      <c r="CX9">
        <v>178</v>
      </c>
      <c r="CY9">
        <v>1</v>
      </c>
      <c r="CZ9">
        <v>5</v>
      </c>
      <c r="DA9">
        <v>0</v>
      </c>
      <c r="DB9">
        <v>17</v>
      </c>
      <c r="DC9">
        <v>0.1</v>
      </c>
      <c r="DD9">
        <v>126</v>
      </c>
      <c r="DE9">
        <v>0.7</v>
      </c>
      <c r="DF9">
        <v>17</v>
      </c>
      <c r="DG9">
        <v>0.1</v>
      </c>
      <c r="DH9">
        <v>33</v>
      </c>
      <c r="DI9">
        <v>0.2</v>
      </c>
      <c r="DJ9">
        <v>170</v>
      </c>
      <c r="DK9">
        <v>0.9</v>
      </c>
      <c r="DL9">
        <v>468</v>
      </c>
      <c r="DM9">
        <v>2.6</v>
      </c>
      <c r="DN9">
        <v>0</v>
      </c>
      <c r="DO9">
        <v>0</v>
      </c>
      <c r="DP9">
        <v>0</v>
      </c>
      <c r="DQ9">
        <v>0</v>
      </c>
      <c r="DR9">
        <v>19</v>
      </c>
      <c r="DS9">
        <v>0.1</v>
      </c>
      <c r="DT9">
        <v>0</v>
      </c>
      <c r="DU9">
        <v>0</v>
      </c>
      <c r="DV9">
        <v>7</v>
      </c>
      <c r="DW9">
        <v>0</v>
      </c>
      <c r="DX9">
        <v>24</v>
      </c>
      <c r="DY9">
        <v>0.1</v>
      </c>
      <c r="DZ9">
        <v>13</v>
      </c>
      <c r="EA9">
        <v>0.1</v>
      </c>
      <c r="EB9" t="s">
        <v>972</v>
      </c>
      <c r="EC9" t="s">
        <v>972</v>
      </c>
      <c r="ED9" t="s">
        <v>972</v>
      </c>
      <c r="EE9" t="s">
        <v>972</v>
      </c>
      <c r="EF9" t="s">
        <v>972</v>
      </c>
      <c r="EG9" t="s">
        <v>972</v>
      </c>
    </row>
    <row r="10" spans="1:137">
      <c r="A10" t="s">
        <v>979</v>
      </c>
      <c r="B10">
        <v>13013</v>
      </c>
      <c r="C10" t="s">
        <v>199</v>
      </c>
      <c r="D10" s="70">
        <v>72012</v>
      </c>
      <c r="E10">
        <v>72012</v>
      </c>
      <c r="F10">
        <v>66895</v>
      </c>
      <c r="G10">
        <v>92.9</v>
      </c>
      <c r="H10" s="70">
        <v>66278</v>
      </c>
      <c r="I10">
        <v>92</v>
      </c>
      <c r="J10" s="70">
        <v>44898</v>
      </c>
      <c r="K10">
        <v>62.3</v>
      </c>
      <c r="L10">
        <v>21380</v>
      </c>
      <c r="M10">
        <v>29.7</v>
      </c>
      <c r="N10">
        <v>617</v>
      </c>
      <c r="O10">
        <v>0.9</v>
      </c>
      <c r="P10">
        <v>5117</v>
      </c>
      <c r="Q10">
        <v>7.1</v>
      </c>
      <c r="R10">
        <v>5117</v>
      </c>
      <c r="S10">
        <v>5117</v>
      </c>
      <c r="T10">
        <v>2154</v>
      </c>
      <c r="U10">
        <v>42.1</v>
      </c>
      <c r="V10">
        <v>2963</v>
      </c>
      <c r="W10">
        <v>57.9</v>
      </c>
      <c r="X10">
        <v>5734</v>
      </c>
      <c r="Y10">
        <v>5734</v>
      </c>
      <c r="Z10">
        <v>617</v>
      </c>
      <c r="AA10">
        <v>617</v>
      </c>
      <c r="AB10">
        <v>49</v>
      </c>
      <c r="AC10">
        <v>7.9</v>
      </c>
      <c r="AD10">
        <v>568</v>
      </c>
      <c r="AE10">
        <v>92.1</v>
      </c>
      <c r="AF10">
        <v>5117</v>
      </c>
      <c r="AG10">
        <v>5117</v>
      </c>
      <c r="AH10">
        <v>114</v>
      </c>
      <c r="AI10">
        <v>2.2000000000000002</v>
      </c>
      <c r="AJ10">
        <v>5003</v>
      </c>
      <c r="AK10">
        <v>97.8</v>
      </c>
      <c r="AL10">
        <v>5117</v>
      </c>
      <c r="AM10">
        <v>5117</v>
      </c>
      <c r="AN10">
        <v>590</v>
      </c>
      <c r="AO10">
        <v>11.5</v>
      </c>
      <c r="AP10">
        <v>1157</v>
      </c>
      <c r="AQ10">
        <v>22.6</v>
      </c>
      <c r="AR10">
        <v>160</v>
      </c>
      <c r="AS10">
        <v>3.1</v>
      </c>
      <c r="AT10">
        <v>8</v>
      </c>
      <c r="AU10">
        <v>0.2</v>
      </c>
      <c r="AV10">
        <v>3182</v>
      </c>
      <c r="AW10">
        <v>62.2</v>
      </c>
      <c r="AX10">
        <v>20</v>
      </c>
      <c r="AY10">
        <v>0.4</v>
      </c>
      <c r="AZ10">
        <v>66993</v>
      </c>
      <c r="BA10">
        <v>66993</v>
      </c>
      <c r="BB10">
        <v>58868</v>
      </c>
      <c r="BC10">
        <v>87.9</v>
      </c>
      <c r="BD10">
        <v>8125</v>
      </c>
      <c r="BE10">
        <v>12.1</v>
      </c>
      <c r="BF10">
        <v>3612</v>
      </c>
      <c r="BG10">
        <v>5.4</v>
      </c>
      <c r="BH10">
        <v>5492</v>
      </c>
      <c r="BI10">
        <v>8.1999999999999993</v>
      </c>
      <c r="BJ10">
        <v>2730</v>
      </c>
      <c r="BK10">
        <v>4.0999999999999996</v>
      </c>
      <c r="BL10">
        <v>990</v>
      </c>
      <c r="BM10">
        <v>1.5</v>
      </c>
      <c r="BN10">
        <v>255</v>
      </c>
      <c r="BO10">
        <v>0.4</v>
      </c>
      <c r="BP10">
        <v>1618</v>
      </c>
      <c r="BQ10">
        <v>2.4</v>
      </c>
      <c r="BR10">
        <v>627</v>
      </c>
      <c r="BS10">
        <v>0.9</v>
      </c>
      <c r="BT10">
        <v>25</v>
      </c>
      <c r="BU10">
        <v>0</v>
      </c>
      <c r="BV10">
        <v>0</v>
      </c>
      <c r="BW10">
        <v>0</v>
      </c>
      <c r="BX10">
        <v>72012</v>
      </c>
      <c r="BY10">
        <v>72012</v>
      </c>
      <c r="BZ10">
        <v>10880</v>
      </c>
      <c r="CA10">
        <v>15.1</v>
      </c>
      <c r="CB10">
        <v>139</v>
      </c>
      <c r="CC10">
        <v>0.2</v>
      </c>
      <c r="CD10">
        <v>84</v>
      </c>
      <c r="CE10">
        <v>0.1</v>
      </c>
      <c r="CF10">
        <v>78</v>
      </c>
      <c r="CG10">
        <v>0.1</v>
      </c>
      <c r="CH10">
        <v>915</v>
      </c>
      <c r="CI10">
        <v>1.3</v>
      </c>
      <c r="CJ10">
        <v>6250</v>
      </c>
      <c r="CK10">
        <v>8.6999999999999993</v>
      </c>
      <c r="CL10">
        <v>908</v>
      </c>
      <c r="CM10">
        <v>1.3</v>
      </c>
      <c r="CN10">
        <v>363</v>
      </c>
      <c r="CO10">
        <v>0.5</v>
      </c>
      <c r="CP10">
        <v>5676</v>
      </c>
      <c r="CQ10">
        <v>7.9</v>
      </c>
      <c r="CR10">
        <v>79</v>
      </c>
      <c r="CS10">
        <v>0.1</v>
      </c>
      <c r="CT10">
        <v>135</v>
      </c>
      <c r="CU10">
        <v>0.2</v>
      </c>
      <c r="CV10">
        <v>8802</v>
      </c>
      <c r="CW10">
        <v>12.2</v>
      </c>
      <c r="CX10">
        <v>1695</v>
      </c>
      <c r="CY10">
        <v>2.4</v>
      </c>
      <c r="CZ10">
        <v>0</v>
      </c>
      <c r="DA10">
        <v>0</v>
      </c>
      <c r="DB10">
        <v>191</v>
      </c>
      <c r="DC10">
        <v>0.3</v>
      </c>
      <c r="DD10">
        <v>1080</v>
      </c>
      <c r="DE10">
        <v>1.5</v>
      </c>
      <c r="DF10">
        <v>58</v>
      </c>
      <c r="DG10">
        <v>0.1</v>
      </c>
      <c r="DH10">
        <v>188</v>
      </c>
      <c r="DI10">
        <v>0.3</v>
      </c>
      <c r="DJ10">
        <v>1052</v>
      </c>
      <c r="DK10">
        <v>1.5</v>
      </c>
      <c r="DL10">
        <v>1690</v>
      </c>
      <c r="DM10">
        <v>2.2999999999999998</v>
      </c>
      <c r="DN10">
        <v>16</v>
      </c>
      <c r="DO10">
        <v>0</v>
      </c>
      <c r="DP10">
        <v>365</v>
      </c>
      <c r="DQ10">
        <v>0.5</v>
      </c>
      <c r="DR10">
        <v>468</v>
      </c>
      <c r="DS10">
        <v>0.6</v>
      </c>
      <c r="DT10">
        <v>54</v>
      </c>
      <c r="DU10">
        <v>0.1</v>
      </c>
      <c r="DV10">
        <v>55</v>
      </c>
      <c r="DW10">
        <v>0.1</v>
      </c>
      <c r="DX10">
        <v>244</v>
      </c>
      <c r="DY10">
        <v>0.3</v>
      </c>
      <c r="DZ10">
        <v>483</v>
      </c>
      <c r="EA10">
        <v>0.7</v>
      </c>
      <c r="EB10" t="s">
        <v>972</v>
      </c>
      <c r="EC10" t="s">
        <v>972</v>
      </c>
      <c r="ED10" t="s">
        <v>972</v>
      </c>
      <c r="EE10" t="s">
        <v>972</v>
      </c>
      <c r="EF10" t="s">
        <v>972</v>
      </c>
      <c r="EG10" t="s">
        <v>972</v>
      </c>
    </row>
    <row r="11" spans="1:137">
      <c r="A11" t="s">
        <v>980</v>
      </c>
      <c r="B11">
        <v>13015</v>
      </c>
      <c r="C11" t="s">
        <v>200</v>
      </c>
      <c r="D11" s="70">
        <v>101336</v>
      </c>
      <c r="E11">
        <v>101336</v>
      </c>
      <c r="F11">
        <v>96720</v>
      </c>
      <c r="G11">
        <v>95.4</v>
      </c>
      <c r="H11" s="70">
        <v>95912</v>
      </c>
      <c r="I11">
        <v>94.6</v>
      </c>
      <c r="J11" s="70">
        <v>66006</v>
      </c>
      <c r="K11">
        <v>65.099999999999994</v>
      </c>
      <c r="L11">
        <v>29906</v>
      </c>
      <c r="M11">
        <v>29.5</v>
      </c>
      <c r="N11">
        <v>808</v>
      </c>
      <c r="O11">
        <v>0.8</v>
      </c>
      <c r="P11">
        <v>4616</v>
      </c>
      <c r="Q11">
        <v>4.5999999999999996</v>
      </c>
      <c r="R11">
        <v>4616</v>
      </c>
      <c r="S11">
        <v>4616</v>
      </c>
      <c r="T11">
        <v>1194</v>
      </c>
      <c r="U11">
        <v>25.9</v>
      </c>
      <c r="V11">
        <v>3422</v>
      </c>
      <c r="W11">
        <v>74.099999999999994</v>
      </c>
      <c r="X11">
        <v>5424</v>
      </c>
      <c r="Y11">
        <v>5424</v>
      </c>
      <c r="Z11">
        <v>808</v>
      </c>
      <c r="AA11">
        <v>808</v>
      </c>
      <c r="AB11">
        <v>75</v>
      </c>
      <c r="AC11">
        <v>9.3000000000000007</v>
      </c>
      <c r="AD11">
        <v>733</v>
      </c>
      <c r="AE11">
        <v>90.7</v>
      </c>
      <c r="AF11">
        <v>4616</v>
      </c>
      <c r="AG11">
        <v>4616</v>
      </c>
      <c r="AH11">
        <v>152</v>
      </c>
      <c r="AI11">
        <v>3.3</v>
      </c>
      <c r="AJ11">
        <v>4464</v>
      </c>
      <c r="AK11">
        <v>96.7</v>
      </c>
      <c r="AL11">
        <v>4616</v>
      </c>
      <c r="AM11">
        <v>4616</v>
      </c>
      <c r="AN11">
        <v>232</v>
      </c>
      <c r="AO11">
        <v>5</v>
      </c>
      <c r="AP11">
        <v>703</v>
      </c>
      <c r="AQ11">
        <v>15.2</v>
      </c>
      <c r="AR11">
        <v>96</v>
      </c>
      <c r="AS11">
        <v>2.1</v>
      </c>
      <c r="AT11">
        <v>137</v>
      </c>
      <c r="AU11">
        <v>3</v>
      </c>
      <c r="AV11">
        <v>3303</v>
      </c>
      <c r="AW11">
        <v>71.599999999999994</v>
      </c>
      <c r="AX11">
        <v>145</v>
      </c>
      <c r="AY11">
        <v>3.1</v>
      </c>
      <c r="AZ11">
        <v>94688</v>
      </c>
      <c r="BA11">
        <v>94688</v>
      </c>
      <c r="BB11">
        <v>87403</v>
      </c>
      <c r="BC11">
        <v>92.3</v>
      </c>
      <c r="BD11">
        <v>7285</v>
      </c>
      <c r="BE11">
        <v>7.7</v>
      </c>
      <c r="BF11">
        <v>2869</v>
      </c>
      <c r="BG11">
        <v>3</v>
      </c>
      <c r="BH11">
        <v>5997</v>
      </c>
      <c r="BI11">
        <v>6.3</v>
      </c>
      <c r="BJ11">
        <v>2532</v>
      </c>
      <c r="BK11">
        <v>2.7</v>
      </c>
      <c r="BL11">
        <v>693</v>
      </c>
      <c r="BM11">
        <v>0.7</v>
      </c>
      <c r="BN11">
        <v>192</v>
      </c>
      <c r="BO11">
        <v>0.2</v>
      </c>
      <c r="BP11">
        <v>482</v>
      </c>
      <c r="BQ11">
        <v>0.5</v>
      </c>
      <c r="BR11">
        <v>131</v>
      </c>
      <c r="BS11">
        <v>0.1</v>
      </c>
      <c r="BT11">
        <v>113</v>
      </c>
      <c r="BU11">
        <v>0.1</v>
      </c>
      <c r="BV11">
        <v>14</v>
      </c>
      <c r="BW11">
        <v>0</v>
      </c>
      <c r="BX11">
        <v>101336</v>
      </c>
      <c r="BY11">
        <v>101336</v>
      </c>
      <c r="BZ11">
        <v>22395</v>
      </c>
      <c r="CA11">
        <v>22.1</v>
      </c>
      <c r="CB11">
        <v>18</v>
      </c>
      <c r="CC11">
        <v>0</v>
      </c>
      <c r="CD11">
        <v>114</v>
      </c>
      <c r="CE11">
        <v>0.1</v>
      </c>
      <c r="CF11">
        <v>230</v>
      </c>
      <c r="CG11">
        <v>0.2</v>
      </c>
      <c r="CH11">
        <v>1118</v>
      </c>
      <c r="CI11">
        <v>1.1000000000000001</v>
      </c>
      <c r="CJ11">
        <v>9462</v>
      </c>
      <c r="CK11">
        <v>9.3000000000000007</v>
      </c>
      <c r="CL11">
        <v>1624</v>
      </c>
      <c r="CM11">
        <v>1.6</v>
      </c>
      <c r="CN11">
        <v>292</v>
      </c>
      <c r="CO11">
        <v>0.3</v>
      </c>
      <c r="CP11">
        <v>8461</v>
      </c>
      <c r="CQ11">
        <v>8.3000000000000007</v>
      </c>
      <c r="CR11">
        <v>204</v>
      </c>
      <c r="CS11">
        <v>0.2</v>
      </c>
      <c r="CT11">
        <v>92</v>
      </c>
      <c r="CU11">
        <v>0.1</v>
      </c>
      <c r="CV11">
        <v>10510</v>
      </c>
      <c r="CW11">
        <v>10.4</v>
      </c>
      <c r="CX11">
        <v>2261</v>
      </c>
      <c r="CY11">
        <v>2.2000000000000002</v>
      </c>
      <c r="CZ11">
        <v>0</v>
      </c>
      <c r="DA11">
        <v>0</v>
      </c>
      <c r="DB11">
        <v>350</v>
      </c>
      <c r="DC11">
        <v>0.3</v>
      </c>
      <c r="DD11">
        <v>668</v>
      </c>
      <c r="DE11">
        <v>0.7</v>
      </c>
      <c r="DF11">
        <v>57</v>
      </c>
      <c r="DG11">
        <v>0.1</v>
      </c>
      <c r="DH11">
        <v>473</v>
      </c>
      <c r="DI11">
        <v>0.5</v>
      </c>
      <c r="DJ11">
        <v>1669</v>
      </c>
      <c r="DK11">
        <v>1.6</v>
      </c>
      <c r="DL11">
        <v>2602</v>
      </c>
      <c r="DM11">
        <v>2.6</v>
      </c>
      <c r="DN11">
        <v>58</v>
      </c>
      <c r="DO11">
        <v>0.1</v>
      </c>
      <c r="DP11">
        <v>635</v>
      </c>
      <c r="DQ11">
        <v>0.6</v>
      </c>
      <c r="DR11">
        <v>470</v>
      </c>
      <c r="DS11">
        <v>0.5</v>
      </c>
      <c r="DT11">
        <v>79</v>
      </c>
      <c r="DU11">
        <v>0.1</v>
      </c>
      <c r="DV11">
        <v>158</v>
      </c>
      <c r="DW11">
        <v>0.2</v>
      </c>
      <c r="DX11">
        <v>398</v>
      </c>
      <c r="DY11">
        <v>0.4</v>
      </c>
      <c r="DZ11">
        <v>184</v>
      </c>
      <c r="EA11">
        <v>0.2</v>
      </c>
      <c r="EB11" t="s">
        <v>972</v>
      </c>
      <c r="EC11" t="s">
        <v>972</v>
      </c>
      <c r="ED11" t="s">
        <v>972</v>
      </c>
      <c r="EE11" t="s">
        <v>972</v>
      </c>
      <c r="EF11" t="s">
        <v>972</v>
      </c>
      <c r="EG11" t="s">
        <v>972</v>
      </c>
    </row>
    <row r="12" spans="1:137">
      <c r="A12" t="s">
        <v>981</v>
      </c>
      <c r="B12">
        <v>13017</v>
      </c>
      <c r="C12" t="s">
        <v>201</v>
      </c>
      <c r="D12" s="70">
        <v>17477</v>
      </c>
      <c r="E12">
        <v>17477</v>
      </c>
      <c r="F12">
        <v>17062</v>
      </c>
      <c r="G12">
        <v>97.6</v>
      </c>
      <c r="H12" s="70">
        <v>17010</v>
      </c>
      <c r="I12">
        <v>97.3</v>
      </c>
      <c r="J12" s="70">
        <v>13271</v>
      </c>
      <c r="K12">
        <v>75.900000000000006</v>
      </c>
      <c r="L12">
        <v>3739</v>
      </c>
      <c r="M12">
        <v>21.4</v>
      </c>
      <c r="N12">
        <v>52</v>
      </c>
      <c r="O12">
        <v>0.3</v>
      </c>
      <c r="P12">
        <v>415</v>
      </c>
      <c r="Q12">
        <v>2.4</v>
      </c>
      <c r="R12">
        <v>415</v>
      </c>
      <c r="S12">
        <v>415</v>
      </c>
      <c r="T12">
        <v>61</v>
      </c>
      <c r="U12">
        <v>14.7</v>
      </c>
      <c r="V12">
        <v>354</v>
      </c>
      <c r="W12">
        <v>85.3</v>
      </c>
      <c r="X12">
        <v>467</v>
      </c>
      <c r="Y12">
        <v>467</v>
      </c>
      <c r="Z12">
        <v>52</v>
      </c>
      <c r="AA12">
        <v>52</v>
      </c>
      <c r="AB12">
        <v>21</v>
      </c>
      <c r="AC12">
        <v>40.4</v>
      </c>
      <c r="AD12">
        <v>31</v>
      </c>
      <c r="AE12">
        <v>59.6</v>
      </c>
      <c r="AF12">
        <v>415</v>
      </c>
      <c r="AG12">
        <v>415</v>
      </c>
      <c r="AH12">
        <v>0</v>
      </c>
      <c r="AI12">
        <v>0</v>
      </c>
      <c r="AJ12">
        <v>415</v>
      </c>
      <c r="AK12">
        <v>100</v>
      </c>
      <c r="AL12">
        <v>415</v>
      </c>
      <c r="AM12">
        <v>415</v>
      </c>
      <c r="AN12">
        <v>48</v>
      </c>
      <c r="AO12">
        <v>11.6</v>
      </c>
      <c r="AP12">
        <v>25</v>
      </c>
      <c r="AQ12">
        <v>6</v>
      </c>
      <c r="AR12">
        <v>0</v>
      </c>
      <c r="AS12">
        <v>0</v>
      </c>
      <c r="AT12">
        <v>2</v>
      </c>
      <c r="AU12">
        <v>0.5</v>
      </c>
      <c r="AV12">
        <v>340</v>
      </c>
      <c r="AW12">
        <v>81.900000000000006</v>
      </c>
      <c r="AX12">
        <v>0</v>
      </c>
      <c r="AY12">
        <v>0</v>
      </c>
      <c r="AZ12">
        <v>16108</v>
      </c>
      <c r="BA12">
        <v>16108</v>
      </c>
      <c r="BB12">
        <v>15285</v>
      </c>
      <c r="BC12">
        <v>94.9</v>
      </c>
      <c r="BD12">
        <v>823</v>
      </c>
      <c r="BE12">
        <v>5.0999999999999996</v>
      </c>
      <c r="BF12">
        <v>225</v>
      </c>
      <c r="BG12">
        <v>1.4</v>
      </c>
      <c r="BH12">
        <v>819</v>
      </c>
      <c r="BI12">
        <v>5.0999999999999996</v>
      </c>
      <c r="BJ12">
        <v>225</v>
      </c>
      <c r="BK12">
        <v>1.4</v>
      </c>
      <c r="BL12">
        <v>4</v>
      </c>
      <c r="BM12">
        <v>0</v>
      </c>
      <c r="BN12">
        <v>0</v>
      </c>
      <c r="BO12">
        <v>0</v>
      </c>
      <c r="BP12">
        <v>0</v>
      </c>
      <c r="BQ12">
        <v>0</v>
      </c>
      <c r="BR12">
        <v>0</v>
      </c>
      <c r="BS12">
        <v>0</v>
      </c>
      <c r="BT12">
        <v>0</v>
      </c>
      <c r="BU12">
        <v>0</v>
      </c>
      <c r="BV12">
        <v>0</v>
      </c>
      <c r="BW12">
        <v>0</v>
      </c>
      <c r="BX12">
        <v>17477</v>
      </c>
      <c r="BY12">
        <v>17477</v>
      </c>
      <c r="BZ12">
        <v>5060</v>
      </c>
      <c r="CA12">
        <v>29</v>
      </c>
      <c r="CB12">
        <v>0</v>
      </c>
      <c r="CC12">
        <v>0</v>
      </c>
      <c r="CD12">
        <v>0</v>
      </c>
      <c r="CE12">
        <v>0</v>
      </c>
      <c r="CF12">
        <v>0</v>
      </c>
      <c r="CG12">
        <v>0</v>
      </c>
      <c r="CH12">
        <v>141</v>
      </c>
      <c r="CI12">
        <v>0.8</v>
      </c>
      <c r="CJ12">
        <v>1291</v>
      </c>
      <c r="CK12">
        <v>7.4</v>
      </c>
      <c r="CL12">
        <v>274</v>
      </c>
      <c r="CM12">
        <v>1.6</v>
      </c>
      <c r="CN12">
        <v>11</v>
      </c>
      <c r="CO12">
        <v>0.1</v>
      </c>
      <c r="CP12">
        <v>648</v>
      </c>
      <c r="CQ12">
        <v>3.7</v>
      </c>
      <c r="CR12">
        <v>0</v>
      </c>
      <c r="CS12">
        <v>0</v>
      </c>
      <c r="CT12">
        <v>9</v>
      </c>
      <c r="CU12">
        <v>0.1</v>
      </c>
      <c r="CV12">
        <v>1337</v>
      </c>
      <c r="CW12">
        <v>7.7</v>
      </c>
      <c r="CX12">
        <v>375</v>
      </c>
      <c r="CY12">
        <v>2.1</v>
      </c>
      <c r="CZ12">
        <v>0</v>
      </c>
      <c r="DA12">
        <v>0</v>
      </c>
      <c r="DB12">
        <v>5</v>
      </c>
      <c r="DC12">
        <v>0</v>
      </c>
      <c r="DD12">
        <v>12</v>
      </c>
      <c r="DE12">
        <v>0.1</v>
      </c>
      <c r="DF12">
        <v>0</v>
      </c>
      <c r="DG12">
        <v>0</v>
      </c>
      <c r="DH12">
        <v>16</v>
      </c>
      <c r="DI12">
        <v>0.1</v>
      </c>
      <c r="DJ12">
        <v>237</v>
      </c>
      <c r="DK12">
        <v>1.4</v>
      </c>
      <c r="DL12">
        <v>133</v>
      </c>
      <c r="DM12">
        <v>0.8</v>
      </c>
      <c r="DN12">
        <v>0</v>
      </c>
      <c r="DO12">
        <v>0</v>
      </c>
      <c r="DP12">
        <v>474</v>
      </c>
      <c r="DQ12">
        <v>2.7</v>
      </c>
      <c r="DR12">
        <v>8</v>
      </c>
      <c r="DS12">
        <v>0</v>
      </c>
      <c r="DT12">
        <v>0</v>
      </c>
      <c r="DU12">
        <v>0</v>
      </c>
      <c r="DV12">
        <v>0</v>
      </c>
      <c r="DW12">
        <v>0</v>
      </c>
      <c r="DX12">
        <v>10</v>
      </c>
      <c r="DY12">
        <v>0.1</v>
      </c>
      <c r="DZ12">
        <v>35</v>
      </c>
      <c r="EA12">
        <v>0.2</v>
      </c>
      <c r="EB12" t="s">
        <v>972</v>
      </c>
      <c r="EC12" t="s">
        <v>972</v>
      </c>
      <c r="ED12" t="s">
        <v>972</v>
      </c>
      <c r="EE12" t="s">
        <v>972</v>
      </c>
      <c r="EF12" t="s">
        <v>972</v>
      </c>
      <c r="EG12" t="s">
        <v>972</v>
      </c>
    </row>
    <row r="13" spans="1:137">
      <c r="A13" t="s">
        <v>982</v>
      </c>
      <c r="B13">
        <v>13019</v>
      </c>
      <c r="C13" t="s">
        <v>202</v>
      </c>
      <c r="D13" s="70">
        <v>19019</v>
      </c>
      <c r="E13">
        <v>19019</v>
      </c>
      <c r="F13">
        <v>18547</v>
      </c>
      <c r="G13">
        <v>97.5</v>
      </c>
      <c r="H13" s="70">
        <v>18379</v>
      </c>
      <c r="I13">
        <v>96.6</v>
      </c>
      <c r="J13" s="70">
        <v>13733</v>
      </c>
      <c r="K13">
        <v>72.2</v>
      </c>
      <c r="L13">
        <v>4646</v>
      </c>
      <c r="M13">
        <v>24.4</v>
      </c>
      <c r="N13">
        <v>168</v>
      </c>
      <c r="O13">
        <v>0.9</v>
      </c>
      <c r="P13">
        <v>472</v>
      </c>
      <c r="Q13">
        <v>2.5</v>
      </c>
      <c r="R13">
        <v>472</v>
      </c>
      <c r="S13">
        <v>472</v>
      </c>
      <c r="T13">
        <v>152</v>
      </c>
      <c r="U13">
        <v>32.200000000000003</v>
      </c>
      <c r="V13">
        <v>320</v>
      </c>
      <c r="W13">
        <v>67.8</v>
      </c>
      <c r="X13">
        <v>640</v>
      </c>
      <c r="Y13">
        <v>640</v>
      </c>
      <c r="Z13">
        <v>168</v>
      </c>
      <c r="AA13">
        <v>168</v>
      </c>
      <c r="AB13">
        <v>67</v>
      </c>
      <c r="AC13">
        <v>39.9</v>
      </c>
      <c r="AD13">
        <v>101</v>
      </c>
      <c r="AE13">
        <v>60.1</v>
      </c>
      <c r="AF13">
        <v>472</v>
      </c>
      <c r="AG13">
        <v>472</v>
      </c>
      <c r="AH13">
        <v>79</v>
      </c>
      <c r="AI13">
        <v>16.7</v>
      </c>
      <c r="AJ13">
        <v>393</v>
      </c>
      <c r="AK13">
        <v>83.3</v>
      </c>
      <c r="AL13">
        <v>472</v>
      </c>
      <c r="AM13">
        <v>472</v>
      </c>
      <c r="AN13">
        <v>26</v>
      </c>
      <c r="AO13">
        <v>5.5</v>
      </c>
      <c r="AP13">
        <v>123</v>
      </c>
      <c r="AQ13">
        <v>26.1</v>
      </c>
      <c r="AR13">
        <v>0</v>
      </c>
      <c r="AS13">
        <v>0</v>
      </c>
      <c r="AT13">
        <v>0</v>
      </c>
      <c r="AU13">
        <v>0</v>
      </c>
      <c r="AV13">
        <v>323</v>
      </c>
      <c r="AW13">
        <v>68.400000000000006</v>
      </c>
      <c r="AX13">
        <v>0</v>
      </c>
      <c r="AY13">
        <v>0</v>
      </c>
      <c r="AZ13">
        <v>17832</v>
      </c>
      <c r="BA13">
        <v>17832</v>
      </c>
      <c r="BB13">
        <v>16866</v>
      </c>
      <c r="BC13">
        <v>94.6</v>
      </c>
      <c r="BD13">
        <v>966</v>
      </c>
      <c r="BE13">
        <v>5.4</v>
      </c>
      <c r="BF13">
        <v>444</v>
      </c>
      <c r="BG13">
        <v>2.5</v>
      </c>
      <c r="BH13">
        <v>742</v>
      </c>
      <c r="BI13">
        <v>4.2</v>
      </c>
      <c r="BJ13">
        <v>402</v>
      </c>
      <c r="BK13">
        <v>2.2999999999999998</v>
      </c>
      <c r="BL13">
        <v>106</v>
      </c>
      <c r="BM13">
        <v>0.6</v>
      </c>
      <c r="BN13">
        <v>31</v>
      </c>
      <c r="BO13">
        <v>0.2</v>
      </c>
      <c r="BP13">
        <v>118</v>
      </c>
      <c r="BQ13">
        <v>0.7</v>
      </c>
      <c r="BR13">
        <v>11</v>
      </c>
      <c r="BS13">
        <v>0.1</v>
      </c>
      <c r="BT13">
        <v>0</v>
      </c>
      <c r="BU13">
        <v>0</v>
      </c>
      <c r="BV13">
        <v>0</v>
      </c>
      <c r="BW13">
        <v>0</v>
      </c>
      <c r="BX13">
        <v>19019</v>
      </c>
      <c r="BY13">
        <v>19019</v>
      </c>
      <c r="BZ13">
        <v>5924</v>
      </c>
      <c r="CA13">
        <v>31.1</v>
      </c>
      <c r="CB13">
        <v>18</v>
      </c>
      <c r="CC13">
        <v>0.1</v>
      </c>
      <c r="CD13">
        <v>4</v>
      </c>
      <c r="CE13">
        <v>0</v>
      </c>
      <c r="CF13">
        <v>0</v>
      </c>
      <c r="CG13">
        <v>0</v>
      </c>
      <c r="CH13">
        <v>135</v>
      </c>
      <c r="CI13">
        <v>0.7</v>
      </c>
      <c r="CJ13">
        <v>1323</v>
      </c>
      <c r="CK13">
        <v>7</v>
      </c>
      <c r="CL13">
        <v>209</v>
      </c>
      <c r="CM13">
        <v>1.1000000000000001</v>
      </c>
      <c r="CN13">
        <v>30</v>
      </c>
      <c r="CO13">
        <v>0.2</v>
      </c>
      <c r="CP13">
        <v>975</v>
      </c>
      <c r="CQ13">
        <v>5.0999999999999996</v>
      </c>
      <c r="CR13">
        <v>27</v>
      </c>
      <c r="CS13">
        <v>0.1</v>
      </c>
      <c r="CT13">
        <v>0</v>
      </c>
      <c r="CU13">
        <v>0</v>
      </c>
      <c r="CV13">
        <v>1880</v>
      </c>
      <c r="CW13">
        <v>9.9</v>
      </c>
      <c r="CX13">
        <v>297</v>
      </c>
      <c r="CY13">
        <v>1.6</v>
      </c>
      <c r="CZ13">
        <v>0</v>
      </c>
      <c r="DA13">
        <v>0</v>
      </c>
      <c r="DB13">
        <v>11</v>
      </c>
      <c r="DC13">
        <v>0.1</v>
      </c>
      <c r="DD13">
        <v>69</v>
      </c>
      <c r="DE13">
        <v>0.4</v>
      </c>
      <c r="DF13">
        <v>0</v>
      </c>
      <c r="DG13">
        <v>0</v>
      </c>
      <c r="DH13">
        <v>0</v>
      </c>
      <c r="DI13">
        <v>0</v>
      </c>
      <c r="DJ13">
        <v>456</v>
      </c>
      <c r="DK13">
        <v>2.4</v>
      </c>
      <c r="DL13">
        <v>364</v>
      </c>
      <c r="DM13">
        <v>1.9</v>
      </c>
      <c r="DN13">
        <v>11</v>
      </c>
      <c r="DO13">
        <v>0.1</v>
      </c>
      <c r="DP13">
        <v>115</v>
      </c>
      <c r="DQ13">
        <v>0.6</v>
      </c>
      <c r="DR13">
        <v>35</v>
      </c>
      <c r="DS13">
        <v>0.2</v>
      </c>
      <c r="DT13">
        <v>33</v>
      </c>
      <c r="DU13">
        <v>0.2</v>
      </c>
      <c r="DV13">
        <v>0</v>
      </c>
      <c r="DW13">
        <v>0</v>
      </c>
      <c r="DX13">
        <v>12</v>
      </c>
      <c r="DY13">
        <v>0.1</v>
      </c>
      <c r="DZ13">
        <v>70</v>
      </c>
      <c r="EA13">
        <v>0.4</v>
      </c>
      <c r="EB13" t="s">
        <v>972</v>
      </c>
      <c r="EC13" t="s">
        <v>972</v>
      </c>
      <c r="ED13" t="s">
        <v>972</v>
      </c>
      <c r="EE13" t="s">
        <v>972</v>
      </c>
      <c r="EF13" t="s">
        <v>972</v>
      </c>
      <c r="EG13" t="s">
        <v>972</v>
      </c>
    </row>
    <row r="14" spans="1:137">
      <c r="A14" t="s">
        <v>983</v>
      </c>
      <c r="B14">
        <v>13021</v>
      </c>
      <c r="C14" t="s">
        <v>203</v>
      </c>
      <c r="D14" s="70">
        <v>154816</v>
      </c>
      <c r="E14">
        <v>154816</v>
      </c>
      <c r="F14">
        <v>149156</v>
      </c>
      <c r="G14">
        <v>96.3</v>
      </c>
      <c r="H14" s="70">
        <v>148080</v>
      </c>
      <c r="I14">
        <v>95.6</v>
      </c>
      <c r="J14" s="70">
        <v>118617</v>
      </c>
      <c r="K14">
        <v>76.599999999999994</v>
      </c>
      <c r="L14">
        <v>29463</v>
      </c>
      <c r="M14">
        <v>19</v>
      </c>
      <c r="N14">
        <v>1076</v>
      </c>
      <c r="O14">
        <v>0.7</v>
      </c>
      <c r="P14">
        <v>5660</v>
      </c>
      <c r="Q14">
        <v>3.7</v>
      </c>
      <c r="R14">
        <v>5660</v>
      </c>
      <c r="S14">
        <v>5660</v>
      </c>
      <c r="T14">
        <v>2246</v>
      </c>
      <c r="U14">
        <v>39.700000000000003</v>
      </c>
      <c r="V14">
        <v>3414</v>
      </c>
      <c r="W14">
        <v>60.3</v>
      </c>
      <c r="X14">
        <v>6736</v>
      </c>
      <c r="Y14">
        <v>6736</v>
      </c>
      <c r="Z14">
        <v>1076</v>
      </c>
      <c r="AA14">
        <v>1076</v>
      </c>
      <c r="AB14">
        <v>115</v>
      </c>
      <c r="AC14">
        <v>10.7</v>
      </c>
      <c r="AD14">
        <v>961</v>
      </c>
      <c r="AE14">
        <v>89.3</v>
      </c>
      <c r="AF14">
        <v>5660</v>
      </c>
      <c r="AG14">
        <v>5660</v>
      </c>
      <c r="AH14">
        <v>1197</v>
      </c>
      <c r="AI14">
        <v>21.1</v>
      </c>
      <c r="AJ14">
        <v>4463</v>
      </c>
      <c r="AK14">
        <v>78.900000000000006</v>
      </c>
      <c r="AL14">
        <v>5660</v>
      </c>
      <c r="AM14">
        <v>5660</v>
      </c>
      <c r="AN14">
        <v>352</v>
      </c>
      <c r="AO14">
        <v>6.2</v>
      </c>
      <c r="AP14">
        <v>2187</v>
      </c>
      <c r="AQ14">
        <v>38.6</v>
      </c>
      <c r="AR14">
        <v>500</v>
      </c>
      <c r="AS14">
        <v>8.8000000000000007</v>
      </c>
      <c r="AT14">
        <v>0</v>
      </c>
      <c r="AU14">
        <v>0</v>
      </c>
      <c r="AV14">
        <v>2476</v>
      </c>
      <c r="AW14">
        <v>43.7</v>
      </c>
      <c r="AX14">
        <v>145</v>
      </c>
      <c r="AY14">
        <v>2.6</v>
      </c>
      <c r="AZ14">
        <v>143649</v>
      </c>
      <c r="BA14">
        <v>143649</v>
      </c>
      <c r="BB14">
        <v>136654</v>
      </c>
      <c r="BC14">
        <v>95.1</v>
      </c>
      <c r="BD14">
        <v>6995</v>
      </c>
      <c r="BE14">
        <v>4.9000000000000004</v>
      </c>
      <c r="BF14">
        <v>2914</v>
      </c>
      <c r="BG14">
        <v>2</v>
      </c>
      <c r="BH14">
        <v>3606</v>
      </c>
      <c r="BI14">
        <v>2.5</v>
      </c>
      <c r="BJ14">
        <v>1609</v>
      </c>
      <c r="BK14">
        <v>1.1000000000000001</v>
      </c>
      <c r="BL14">
        <v>1718</v>
      </c>
      <c r="BM14">
        <v>1.2</v>
      </c>
      <c r="BN14">
        <v>716</v>
      </c>
      <c r="BO14">
        <v>0.5</v>
      </c>
      <c r="BP14">
        <v>1131</v>
      </c>
      <c r="BQ14">
        <v>0.8</v>
      </c>
      <c r="BR14">
        <v>479</v>
      </c>
      <c r="BS14">
        <v>0.3</v>
      </c>
      <c r="BT14">
        <v>540</v>
      </c>
      <c r="BU14">
        <v>0.4</v>
      </c>
      <c r="BV14">
        <v>110</v>
      </c>
      <c r="BW14">
        <v>0.1</v>
      </c>
      <c r="BX14">
        <v>154816</v>
      </c>
      <c r="BY14">
        <v>154816</v>
      </c>
      <c r="BZ14">
        <v>16131</v>
      </c>
      <c r="CA14">
        <v>10.4</v>
      </c>
      <c r="CB14">
        <v>346</v>
      </c>
      <c r="CC14">
        <v>0.2</v>
      </c>
      <c r="CD14">
        <v>74</v>
      </c>
      <c r="CE14">
        <v>0</v>
      </c>
      <c r="CF14">
        <v>103</v>
      </c>
      <c r="CG14">
        <v>0.1</v>
      </c>
      <c r="CH14">
        <v>693</v>
      </c>
      <c r="CI14">
        <v>0.4</v>
      </c>
      <c r="CJ14">
        <v>10391</v>
      </c>
      <c r="CK14">
        <v>6.7</v>
      </c>
      <c r="CL14">
        <v>1640</v>
      </c>
      <c r="CM14">
        <v>1.1000000000000001</v>
      </c>
      <c r="CN14">
        <v>157</v>
      </c>
      <c r="CO14">
        <v>0.1</v>
      </c>
      <c r="CP14">
        <v>5926</v>
      </c>
      <c r="CQ14">
        <v>3.8</v>
      </c>
      <c r="CR14">
        <v>168</v>
      </c>
      <c r="CS14">
        <v>0.1</v>
      </c>
      <c r="CT14">
        <v>108</v>
      </c>
      <c r="CU14">
        <v>0.1</v>
      </c>
      <c r="CV14">
        <v>8464</v>
      </c>
      <c r="CW14">
        <v>5.5</v>
      </c>
      <c r="CX14">
        <v>1876</v>
      </c>
      <c r="CY14">
        <v>1.2</v>
      </c>
      <c r="CZ14">
        <v>208</v>
      </c>
      <c r="DA14">
        <v>0.1</v>
      </c>
      <c r="DB14">
        <v>463</v>
      </c>
      <c r="DC14">
        <v>0.3</v>
      </c>
      <c r="DD14">
        <v>596</v>
      </c>
      <c r="DE14">
        <v>0.4</v>
      </c>
      <c r="DF14">
        <v>46</v>
      </c>
      <c r="DG14">
        <v>0</v>
      </c>
      <c r="DH14">
        <v>126</v>
      </c>
      <c r="DI14">
        <v>0.1</v>
      </c>
      <c r="DJ14">
        <v>2070</v>
      </c>
      <c r="DK14">
        <v>1.3</v>
      </c>
      <c r="DL14">
        <v>1933</v>
      </c>
      <c r="DM14">
        <v>1.2</v>
      </c>
      <c r="DN14">
        <v>23</v>
      </c>
      <c r="DO14">
        <v>0</v>
      </c>
      <c r="DP14">
        <v>1510</v>
      </c>
      <c r="DQ14">
        <v>1</v>
      </c>
      <c r="DR14">
        <v>317</v>
      </c>
      <c r="DS14">
        <v>0.2</v>
      </c>
      <c r="DT14">
        <v>23</v>
      </c>
      <c r="DU14">
        <v>0</v>
      </c>
      <c r="DV14">
        <v>68</v>
      </c>
      <c r="DW14">
        <v>0</v>
      </c>
      <c r="DX14">
        <v>472</v>
      </c>
      <c r="DY14">
        <v>0.3</v>
      </c>
      <c r="DZ14">
        <v>743</v>
      </c>
      <c r="EA14">
        <v>0.5</v>
      </c>
      <c r="EB14" t="s">
        <v>972</v>
      </c>
      <c r="EC14" t="s">
        <v>972</v>
      </c>
      <c r="ED14" t="s">
        <v>972</v>
      </c>
      <c r="EE14" t="s">
        <v>972</v>
      </c>
      <c r="EF14" t="s">
        <v>972</v>
      </c>
      <c r="EG14" t="s">
        <v>972</v>
      </c>
    </row>
    <row r="15" spans="1:137">
      <c r="A15" t="s">
        <v>984</v>
      </c>
      <c r="B15">
        <v>13023</v>
      </c>
      <c r="C15" t="s">
        <v>204</v>
      </c>
      <c r="D15" s="70">
        <v>12746</v>
      </c>
      <c r="E15">
        <v>12746</v>
      </c>
      <c r="F15">
        <v>12501</v>
      </c>
      <c r="G15">
        <v>98.1</v>
      </c>
      <c r="H15" s="70">
        <v>12444</v>
      </c>
      <c r="I15">
        <v>97.6</v>
      </c>
      <c r="J15" s="70">
        <v>10305</v>
      </c>
      <c r="K15">
        <v>80.8</v>
      </c>
      <c r="L15">
        <v>2139</v>
      </c>
      <c r="M15">
        <v>16.8</v>
      </c>
      <c r="N15">
        <v>57</v>
      </c>
      <c r="O15">
        <v>0.4</v>
      </c>
      <c r="P15">
        <v>245</v>
      </c>
      <c r="Q15">
        <v>1.9</v>
      </c>
      <c r="R15">
        <v>245</v>
      </c>
      <c r="S15">
        <v>245</v>
      </c>
      <c r="T15">
        <v>106</v>
      </c>
      <c r="U15">
        <v>43.3</v>
      </c>
      <c r="V15">
        <v>139</v>
      </c>
      <c r="W15">
        <v>56.7</v>
      </c>
      <c r="X15">
        <v>302</v>
      </c>
      <c r="Y15">
        <v>302</v>
      </c>
      <c r="Z15">
        <v>57</v>
      </c>
      <c r="AA15">
        <v>57</v>
      </c>
      <c r="AB15">
        <v>0</v>
      </c>
      <c r="AC15">
        <v>0</v>
      </c>
      <c r="AD15">
        <v>57</v>
      </c>
      <c r="AE15">
        <v>100</v>
      </c>
      <c r="AF15">
        <v>245</v>
      </c>
      <c r="AG15">
        <v>245</v>
      </c>
      <c r="AH15">
        <v>48</v>
      </c>
      <c r="AI15">
        <v>19.600000000000001</v>
      </c>
      <c r="AJ15">
        <v>197</v>
      </c>
      <c r="AK15">
        <v>80.400000000000006</v>
      </c>
      <c r="AL15">
        <v>245</v>
      </c>
      <c r="AM15">
        <v>245</v>
      </c>
      <c r="AN15">
        <v>60</v>
      </c>
      <c r="AO15">
        <v>24.5</v>
      </c>
      <c r="AP15">
        <v>63</v>
      </c>
      <c r="AQ15">
        <v>25.7</v>
      </c>
      <c r="AR15">
        <v>14</v>
      </c>
      <c r="AS15">
        <v>5.7</v>
      </c>
      <c r="AT15">
        <v>0</v>
      </c>
      <c r="AU15">
        <v>0</v>
      </c>
      <c r="AV15">
        <v>108</v>
      </c>
      <c r="AW15">
        <v>44.1</v>
      </c>
      <c r="AX15">
        <v>0</v>
      </c>
      <c r="AY15">
        <v>0</v>
      </c>
      <c r="AZ15">
        <v>12030</v>
      </c>
      <c r="BA15">
        <v>12030</v>
      </c>
      <c r="BB15">
        <v>11763</v>
      </c>
      <c r="BC15">
        <v>97.8</v>
      </c>
      <c r="BD15">
        <v>267</v>
      </c>
      <c r="BE15">
        <v>2.2000000000000002</v>
      </c>
      <c r="BF15">
        <v>89</v>
      </c>
      <c r="BG15">
        <v>0.7</v>
      </c>
      <c r="BH15">
        <v>208</v>
      </c>
      <c r="BI15">
        <v>1.7</v>
      </c>
      <c r="BJ15">
        <v>79</v>
      </c>
      <c r="BK15">
        <v>0.7</v>
      </c>
      <c r="BL15">
        <v>49</v>
      </c>
      <c r="BM15">
        <v>0.4</v>
      </c>
      <c r="BN15">
        <v>0</v>
      </c>
      <c r="BO15">
        <v>0</v>
      </c>
      <c r="BP15">
        <v>10</v>
      </c>
      <c r="BQ15">
        <v>0.1</v>
      </c>
      <c r="BR15">
        <v>10</v>
      </c>
      <c r="BS15">
        <v>0.1</v>
      </c>
      <c r="BT15">
        <v>0</v>
      </c>
      <c r="BU15">
        <v>0</v>
      </c>
      <c r="BV15">
        <v>0</v>
      </c>
      <c r="BW15">
        <v>0</v>
      </c>
      <c r="BX15">
        <v>12746</v>
      </c>
      <c r="BY15">
        <v>12746</v>
      </c>
      <c r="BZ15">
        <v>1727</v>
      </c>
      <c r="CA15">
        <v>13.5</v>
      </c>
      <c r="CB15">
        <v>8</v>
      </c>
      <c r="CC15">
        <v>0.1</v>
      </c>
      <c r="CD15">
        <v>8</v>
      </c>
      <c r="CE15">
        <v>0.1</v>
      </c>
      <c r="CF15">
        <v>7</v>
      </c>
      <c r="CG15">
        <v>0.1</v>
      </c>
      <c r="CH15">
        <v>25</v>
      </c>
      <c r="CI15">
        <v>0.2</v>
      </c>
      <c r="CJ15">
        <v>680</v>
      </c>
      <c r="CK15">
        <v>5.3</v>
      </c>
      <c r="CL15">
        <v>108</v>
      </c>
      <c r="CM15">
        <v>0.8</v>
      </c>
      <c r="CN15">
        <v>38</v>
      </c>
      <c r="CO15">
        <v>0.3</v>
      </c>
      <c r="CP15">
        <v>422</v>
      </c>
      <c r="CQ15">
        <v>3.3</v>
      </c>
      <c r="CR15">
        <v>7</v>
      </c>
      <c r="CS15">
        <v>0.1</v>
      </c>
      <c r="CT15">
        <v>25</v>
      </c>
      <c r="CU15">
        <v>0.2</v>
      </c>
      <c r="CV15">
        <v>787</v>
      </c>
      <c r="CW15">
        <v>6.2</v>
      </c>
      <c r="CX15">
        <v>173</v>
      </c>
      <c r="CY15">
        <v>1.4</v>
      </c>
      <c r="CZ15">
        <v>0</v>
      </c>
      <c r="DA15">
        <v>0</v>
      </c>
      <c r="DB15">
        <v>0</v>
      </c>
      <c r="DC15">
        <v>0</v>
      </c>
      <c r="DD15">
        <v>81</v>
      </c>
      <c r="DE15">
        <v>0.6</v>
      </c>
      <c r="DF15">
        <v>8</v>
      </c>
      <c r="DG15">
        <v>0.1</v>
      </c>
      <c r="DH15">
        <v>0</v>
      </c>
      <c r="DI15">
        <v>0</v>
      </c>
      <c r="DJ15">
        <v>253</v>
      </c>
      <c r="DK15">
        <v>2</v>
      </c>
      <c r="DL15">
        <v>219</v>
      </c>
      <c r="DM15">
        <v>1.7</v>
      </c>
      <c r="DN15">
        <v>0</v>
      </c>
      <c r="DO15">
        <v>0</v>
      </c>
      <c r="DP15">
        <v>36</v>
      </c>
      <c r="DQ15">
        <v>0.3</v>
      </c>
      <c r="DR15">
        <v>9</v>
      </c>
      <c r="DS15">
        <v>0.1</v>
      </c>
      <c r="DT15">
        <v>0</v>
      </c>
      <c r="DU15">
        <v>0</v>
      </c>
      <c r="DV15">
        <v>0</v>
      </c>
      <c r="DW15">
        <v>0</v>
      </c>
      <c r="DX15">
        <v>20</v>
      </c>
      <c r="DY15">
        <v>0.2</v>
      </c>
      <c r="DZ15">
        <v>19</v>
      </c>
      <c r="EA15">
        <v>0.1</v>
      </c>
      <c r="EB15" t="s">
        <v>972</v>
      </c>
      <c r="EC15" t="s">
        <v>972</v>
      </c>
      <c r="ED15" t="s">
        <v>972</v>
      </c>
      <c r="EE15" t="s">
        <v>972</v>
      </c>
      <c r="EF15" t="s">
        <v>972</v>
      </c>
      <c r="EG15" t="s">
        <v>972</v>
      </c>
    </row>
    <row r="16" spans="1:137">
      <c r="A16" t="s">
        <v>985</v>
      </c>
      <c r="B16">
        <v>13025</v>
      </c>
      <c r="C16" t="s">
        <v>205</v>
      </c>
      <c r="D16" s="70">
        <v>18452</v>
      </c>
      <c r="E16">
        <v>18452</v>
      </c>
      <c r="F16">
        <v>18332</v>
      </c>
      <c r="G16">
        <v>99.3</v>
      </c>
      <c r="H16" s="70">
        <v>18182</v>
      </c>
      <c r="I16">
        <v>98.5</v>
      </c>
      <c r="J16" s="70">
        <v>12876</v>
      </c>
      <c r="K16">
        <v>69.8</v>
      </c>
      <c r="L16">
        <v>5306</v>
      </c>
      <c r="M16">
        <v>28.8</v>
      </c>
      <c r="N16">
        <v>150</v>
      </c>
      <c r="O16">
        <v>0.8</v>
      </c>
      <c r="P16">
        <v>120</v>
      </c>
      <c r="Q16">
        <v>0.7</v>
      </c>
      <c r="R16">
        <v>120</v>
      </c>
      <c r="S16">
        <v>120</v>
      </c>
      <c r="T16">
        <v>67</v>
      </c>
      <c r="U16">
        <v>55.8</v>
      </c>
      <c r="V16">
        <v>53</v>
      </c>
      <c r="W16">
        <v>44.2</v>
      </c>
      <c r="X16">
        <v>270</v>
      </c>
      <c r="Y16">
        <v>270</v>
      </c>
      <c r="Z16">
        <v>150</v>
      </c>
      <c r="AA16">
        <v>150</v>
      </c>
      <c r="AB16">
        <v>0</v>
      </c>
      <c r="AC16">
        <v>0</v>
      </c>
      <c r="AD16">
        <v>150</v>
      </c>
      <c r="AE16">
        <v>100</v>
      </c>
      <c r="AF16">
        <v>120</v>
      </c>
      <c r="AG16">
        <v>120</v>
      </c>
      <c r="AH16">
        <v>3</v>
      </c>
      <c r="AI16">
        <v>2.5</v>
      </c>
      <c r="AJ16">
        <v>117</v>
      </c>
      <c r="AK16">
        <v>97.5</v>
      </c>
      <c r="AL16">
        <v>120</v>
      </c>
      <c r="AM16">
        <v>120</v>
      </c>
      <c r="AN16">
        <v>4</v>
      </c>
      <c r="AO16">
        <v>3.3</v>
      </c>
      <c r="AP16">
        <v>76</v>
      </c>
      <c r="AQ16">
        <v>63.3</v>
      </c>
      <c r="AR16">
        <v>0</v>
      </c>
      <c r="AS16">
        <v>0</v>
      </c>
      <c r="AT16">
        <v>2</v>
      </c>
      <c r="AU16">
        <v>1.7</v>
      </c>
      <c r="AV16">
        <v>17</v>
      </c>
      <c r="AW16">
        <v>14.2</v>
      </c>
      <c r="AX16">
        <v>21</v>
      </c>
      <c r="AY16">
        <v>17.5</v>
      </c>
      <c r="AZ16">
        <v>17233</v>
      </c>
      <c r="BA16">
        <v>17233</v>
      </c>
      <c r="BB16">
        <v>16933</v>
      </c>
      <c r="BC16">
        <v>98.3</v>
      </c>
      <c r="BD16">
        <v>300</v>
      </c>
      <c r="BE16">
        <v>1.7</v>
      </c>
      <c r="BF16">
        <v>77</v>
      </c>
      <c r="BG16">
        <v>0.4</v>
      </c>
      <c r="BH16">
        <v>88</v>
      </c>
      <c r="BI16">
        <v>0.5</v>
      </c>
      <c r="BJ16">
        <v>30</v>
      </c>
      <c r="BK16">
        <v>0.2</v>
      </c>
      <c r="BL16">
        <v>72</v>
      </c>
      <c r="BM16">
        <v>0.4</v>
      </c>
      <c r="BN16">
        <v>15</v>
      </c>
      <c r="BO16">
        <v>0.1</v>
      </c>
      <c r="BP16">
        <v>140</v>
      </c>
      <c r="BQ16">
        <v>0.8</v>
      </c>
      <c r="BR16">
        <v>32</v>
      </c>
      <c r="BS16">
        <v>0.2</v>
      </c>
      <c r="BT16">
        <v>0</v>
      </c>
      <c r="BU16">
        <v>0</v>
      </c>
      <c r="BV16">
        <v>0</v>
      </c>
      <c r="BW16">
        <v>0</v>
      </c>
      <c r="BX16">
        <v>18452</v>
      </c>
      <c r="BY16">
        <v>18452</v>
      </c>
      <c r="BZ16">
        <v>3053</v>
      </c>
      <c r="CA16">
        <v>16.5</v>
      </c>
      <c r="CB16">
        <v>0</v>
      </c>
      <c r="CC16">
        <v>0</v>
      </c>
      <c r="CD16">
        <v>0</v>
      </c>
      <c r="CE16">
        <v>0</v>
      </c>
      <c r="CF16">
        <v>0</v>
      </c>
      <c r="CG16">
        <v>0</v>
      </c>
      <c r="CH16">
        <v>196</v>
      </c>
      <c r="CI16">
        <v>1.1000000000000001</v>
      </c>
      <c r="CJ16">
        <v>3075</v>
      </c>
      <c r="CK16">
        <v>16.7</v>
      </c>
      <c r="CL16">
        <v>250</v>
      </c>
      <c r="CM16">
        <v>1.4</v>
      </c>
      <c r="CN16">
        <v>5</v>
      </c>
      <c r="CO16">
        <v>0</v>
      </c>
      <c r="CP16">
        <v>1792</v>
      </c>
      <c r="CQ16">
        <v>9.6999999999999993</v>
      </c>
      <c r="CR16">
        <v>0</v>
      </c>
      <c r="CS16">
        <v>0</v>
      </c>
      <c r="CT16">
        <v>95</v>
      </c>
      <c r="CU16">
        <v>0.5</v>
      </c>
      <c r="CV16">
        <v>2938</v>
      </c>
      <c r="CW16">
        <v>15.9</v>
      </c>
      <c r="CX16">
        <v>568</v>
      </c>
      <c r="CY16">
        <v>3.1</v>
      </c>
      <c r="CZ16">
        <v>5</v>
      </c>
      <c r="DA16">
        <v>0</v>
      </c>
      <c r="DB16">
        <v>34</v>
      </c>
      <c r="DC16">
        <v>0.2</v>
      </c>
      <c r="DD16">
        <v>86</v>
      </c>
      <c r="DE16">
        <v>0.5</v>
      </c>
      <c r="DF16">
        <v>13</v>
      </c>
      <c r="DG16">
        <v>0.1</v>
      </c>
      <c r="DH16">
        <v>0</v>
      </c>
      <c r="DI16">
        <v>0</v>
      </c>
      <c r="DJ16">
        <v>96</v>
      </c>
      <c r="DK16">
        <v>0.5</v>
      </c>
      <c r="DL16">
        <v>338</v>
      </c>
      <c r="DM16">
        <v>1.8</v>
      </c>
      <c r="DN16">
        <v>0</v>
      </c>
      <c r="DO16">
        <v>0</v>
      </c>
      <c r="DP16">
        <v>0</v>
      </c>
      <c r="DQ16">
        <v>0</v>
      </c>
      <c r="DR16">
        <v>37</v>
      </c>
      <c r="DS16">
        <v>0.2</v>
      </c>
      <c r="DT16">
        <v>0</v>
      </c>
      <c r="DU16">
        <v>0</v>
      </c>
      <c r="DV16">
        <v>0</v>
      </c>
      <c r="DW16">
        <v>0</v>
      </c>
      <c r="DX16">
        <v>58</v>
      </c>
      <c r="DY16">
        <v>0.3</v>
      </c>
      <c r="DZ16">
        <v>0</v>
      </c>
      <c r="EA16">
        <v>0</v>
      </c>
      <c r="EB16" t="s">
        <v>972</v>
      </c>
      <c r="EC16" t="s">
        <v>972</v>
      </c>
      <c r="ED16" t="s">
        <v>972</v>
      </c>
      <c r="EE16" t="s">
        <v>972</v>
      </c>
      <c r="EF16" t="s">
        <v>972</v>
      </c>
      <c r="EG16" t="s">
        <v>972</v>
      </c>
    </row>
    <row r="17" spans="1:137">
      <c r="A17" t="s">
        <v>986</v>
      </c>
      <c r="B17">
        <v>13027</v>
      </c>
      <c r="C17" t="s">
        <v>206</v>
      </c>
      <c r="D17" s="70">
        <v>15637</v>
      </c>
      <c r="E17">
        <v>15637</v>
      </c>
      <c r="F17">
        <v>15130</v>
      </c>
      <c r="G17">
        <v>96.8</v>
      </c>
      <c r="H17" s="70">
        <v>15073</v>
      </c>
      <c r="I17">
        <v>96.4</v>
      </c>
      <c r="J17" s="70">
        <v>10864</v>
      </c>
      <c r="K17">
        <v>69.5</v>
      </c>
      <c r="L17">
        <v>4209</v>
      </c>
      <c r="M17">
        <v>26.9</v>
      </c>
      <c r="N17">
        <v>57</v>
      </c>
      <c r="O17">
        <v>0.4</v>
      </c>
      <c r="P17">
        <v>507</v>
      </c>
      <c r="Q17">
        <v>3.2</v>
      </c>
      <c r="R17">
        <v>507</v>
      </c>
      <c r="S17">
        <v>507</v>
      </c>
      <c r="T17">
        <v>59</v>
      </c>
      <c r="U17">
        <v>11.6</v>
      </c>
      <c r="V17">
        <v>448</v>
      </c>
      <c r="W17">
        <v>88.4</v>
      </c>
      <c r="X17">
        <v>564</v>
      </c>
      <c r="Y17">
        <v>564</v>
      </c>
      <c r="Z17">
        <v>57</v>
      </c>
      <c r="AA17">
        <v>57</v>
      </c>
      <c r="AB17">
        <v>9</v>
      </c>
      <c r="AC17">
        <v>15.8</v>
      </c>
      <c r="AD17">
        <v>48</v>
      </c>
      <c r="AE17">
        <v>84.2</v>
      </c>
      <c r="AF17">
        <v>507</v>
      </c>
      <c r="AG17">
        <v>507</v>
      </c>
      <c r="AH17">
        <v>0</v>
      </c>
      <c r="AI17">
        <v>0</v>
      </c>
      <c r="AJ17">
        <v>507</v>
      </c>
      <c r="AK17">
        <v>100</v>
      </c>
      <c r="AL17">
        <v>507</v>
      </c>
      <c r="AM17">
        <v>507</v>
      </c>
      <c r="AN17">
        <v>35</v>
      </c>
      <c r="AO17">
        <v>6.9</v>
      </c>
      <c r="AP17">
        <v>80</v>
      </c>
      <c r="AQ17">
        <v>15.8</v>
      </c>
      <c r="AR17">
        <v>0</v>
      </c>
      <c r="AS17">
        <v>0</v>
      </c>
      <c r="AT17">
        <v>0</v>
      </c>
      <c r="AU17">
        <v>0</v>
      </c>
      <c r="AV17">
        <v>376</v>
      </c>
      <c r="AW17">
        <v>74.2</v>
      </c>
      <c r="AX17">
        <v>16</v>
      </c>
      <c r="AY17">
        <v>3.2</v>
      </c>
      <c r="AZ17">
        <v>14685</v>
      </c>
      <c r="BA17">
        <v>14685</v>
      </c>
      <c r="BB17">
        <v>13657</v>
      </c>
      <c r="BC17">
        <v>93</v>
      </c>
      <c r="BD17">
        <v>1028</v>
      </c>
      <c r="BE17">
        <v>7</v>
      </c>
      <c r="BF17">
        <v>349</v>
      </c>
      <c r="BG17">
        <v>2.4</v>
      </c>
      <c r="BH17">
        <v>820</v>
      </c>
      <c r="BI17">
        <v>5.6</v>
      </c>
      <c r="BJ17">
        <v>319</v>
      </c>
      <c r="BK17">
        <v>2.2000000000000002</v>
      </c>
      <c r="BL17">
        <v>151</v>
      </c>
      <c r="BM17">
        <v>1</v>
      </c>
      <c r="BN17">
        <v>30</v>
      </c>
      <c r="BO17">
        <v>0.2</v>
      </c>
      <c r="BP17">
        <v>15</v>
      </c>
      <c r="BQ17">
        <v>0.1</v>
      </c>
      <c r="BR17">
        <v>0</v>
      </c>
      <c r="BS17">
        <v>0</v>
      </c>
      <c r="BT17">
        <v>42</v>
      </c>
      <c r="BU17">
        <v>0.3</v>
      </c>
      <c r="BV17">
        <v>0</v>
      </c>
      <c r="BW17">
        <v>0</v>
      </c>
      <c r="BX17">
        <v>15637</v>
      </c>
      <c r="BY17">
        <v>15637</v>
      </c>
      <c r="BZ17">
        <v>1991</v>
      </c>
      <c r="CA17">
        <v>12.7</v>
      </c>
      <c r="CB17">
        <v>41</v>
      </c>
      <c r="CC17">
        <v>0.3</v>
      </c>
      <c r="CD17">
        <v>0</v>
      </c>
      <c r="CE17">
        <v>0</v>
      </c>
      <c r="CF17">
        <v>25</v>
      </c>
      <c r="CG17">
        <v>0.2</v>
      </c>
      <c r="CH17">
        <v>28</v>
      </c>
      <c r="CI17">
        <v>0.2</v>
      </c>
      <c r="CJ17">
        <v>763</v>
      </c>
      <c r="CK17">
        <v>4.9000000000000004</v>
      </c>
      <c r="CL17">
        <v>211</v>
      </c>
      <c r="CM17">
        <v>1.3</v>
      </c>
      <c r="CN17">
        <v>27</v>
      </c>
      <c r="CO17">
        <v>0.2</v>
      </c>
      <c r="CP17">
        <v>1088</v>
      </c>
      <c r="CQ17">
        <v>7</v>
      </c>
      <c r="CR17">
        <v>0</v>
      </c>
      <c r="CS17">
        <v>0</v>
      </c>
      <c r="CT17">
        <v>28</v>
      </c>
      <c r="CU17">
        <v>0.2</v>
      </c>
      <c r="CV17">
        <v>1497</v>
      </c>
      <c r="CW17">
        <v>9.6</v>
      </c>
      <c r="CX17">
        <v>348</v>
      </c>
      <c r="CY17">
        <v>2.2000000000000002</v>
      </c>
      <c r="CZ17">
        <v>0</v>
      </c>
      <c r="DA17">
        <v>0</v>
      </c>
      <c r="DB17">
        <v>30</v>
      </c>
      <c r="DC17">
        <v>0.2</v>
      </c>
      <c r="DD17">
        <v>175</v>
      </c>
      <c r="DE17">
        <v>1.1000000000000001</v>
      </c>
      <c r="DF17">
        <v>0</v>
      </c>
      <c r="DG17">
        <v>0</v>
      </c>
      <c r="DH17">
        <v>0</v>
      </c>
      <c r="DI17">
        <v>0</v>
      </c>
      <c r="DJ17">
        <v>39</v>
      </c>
      <c r="DK17">
        <v>0.2</v>
      </c>
      <c r="DL17">
        <v>248</v>
      </c>
      <c r="DM17">
        <v>1.6</v>
      </c>
      <c r="DN17">
        <v>0</v>
      </c>
      <c r="DO17">
        <v>0</v>
      </c>
      <c r="DP17">
        <v>64</v>
      </c>
      <c r="DQ17">
        <v>0.4</v>
      </c>
      <c r="DR17">
        <v>53</v>
      </c>
      <c r="DS17">
        <v>0.3</v>
      </c>
      <c r="DT17">
        <v>5</v>
      </c>
      <c r="DU17">
        <v>0</v>
      </c>
      <c r="DV17">
        <v>0</v>
      </c>
      <c r="DW17">
        <v>0</v>
      </c>
      <c r="DX17">
        <v>101</v>
      </c>
      <c r="DY17">
        <v>0.6</v>
      </c>
      <c r="DZ17">
        <v>55</v>
      </c>
      <c r="EA17">
        <v>0.4</v>
      </c>
      <c r="EB17" t="s">
        <v>972</v>
      </c>
      <c r="EC17" t="s">
        <v>972</v>
      </c>
      <c r="ED17" t="s">
        <v>972</v>
      </c>
      <c r="EE17" t="s">
        <v>972</v>
      </c>
      <c r="EF17" t="s">
        <v>972</v>
      </c>
      <c r="EG17" t="s">
        <v>972</v>
      </c>
    </row>
    <row r="18" spans="1:137">
      <c r="A18" t="s">
        <v>987</v>
      </c>
      <c r="B18">
        <v>13029</v>
      </c>
      <c r="C18" t="s">
        <v>207</v>
      </c>
      <c r="D18" s="70">
        <v>33151</v>
      </c>
      <c r="E18">
        <v>33151</v>
      </c>
      <c r="F18">
        <v>31586</v>
      </c>
      <c r="G18">
        <v>95.3</v>
      </c>
      <c r="H18" s="70">
        <v>30837</v>
      </c>
      <c r="I18">
        <v>93</v>
      </c>
      <c r="J18" s="70">
        <v>16919</v>
      </c>
      <c r="K18">
        <v>51</v>
      </c>
      <c r="L18">
        <v>13918</v>
      </c>
      <c r="M18">
        <v>42</v>
      </c>
      <c r="N18">
        <v>749</v>
      </c>
      <c r="O18">
        <v>2.2999999999999998</v>
      </c>
      <c r="P18">
        <v>1565</v>
      </c>
      <c r="Q18">
        <v>4.7</v>
      </c>
      <c r="R18">
        <v>1565</v>
      </c>
      <c r="S18">
        <v>1565</v>
      </c>
      <c r="T18">
        <v>929</v>
      </c>
      <c r="U18">
        <v>59.4</v>
      </c>
      <c r="V18">
        <v>636</v>
      </c>
      <c r="W18">
        <v>40.6</v>
      </c>
      <c r="X18">
        <v>2314</v>
      </c>
      <c r="Y18">
        <v>2314</v>
      </c>
      <c r="Z18">
        <v>749</v>
      </c>
      <c r="AA18">
        <v>749</v>
      </c>
      <c r="AB18">
        <v>28</v>
      </c>
      <c r="AC18">
        <v>3.7</v>
      </c>
      <c r="AD18">
        <v>721</v>
      </c>
      <c r="AE18">
        <v>96.3</v>
      </c>
      <c r="AF18">
        <v>1565</v>
      </c>
      <c r="AG18">
        <v>1565</v>
      </c>
      <c r="AH18">
        <v>128</v>
      </c>
      <c r="AI18">
        <v>8.1999999999999993</v>
      </c>
      <c r="AJ18">
        <v>1437</v>
      </c>
      <c r="AK18">
        <v>91.8</v>
      </c>
      <c r="AL18">
        <v>1565</v>
      </c>
      <c r="AM18">
        <v>1565</v>
      </c>
      <c r="AN18">
        <v>325</v>
      </c>
      <c r="AO18">
        <v>20.8</v>
      </c>
      <c r="AP18">
        <v>485</v>
      </c>
      <c r="AQ18">
        <v>31</v>
      </c>
      <c r="AR18">
        <v>85</v>
      </c>
      <c r="AS18">
        <v>5.4</v>
      </c>
      <c r="AT18">
        <v>0</v>
      </c>
      <c r="AU18">
        <v>0</v>
      </c>
      <c r="AV18">
        <v>574</v>
      </c>
      <c r="AW18">
        <v>36.700000000000003</v>
      </c>
      <c r="AX18">
        <v>96</v>
      </c>
      <c r="AY18">
        <v>6.1</v>
      </c>
      <c r="AZ18">
        <v>30794</v>
      </c>
      <c r="BA18">
        <v>30794</v>
      </c>
      <c r="BB18">
        <v>28849</v>
      </c>
      <c r="BC18">
        <v>93.7</v>
      </c>
      <c r="BD18">
        <v>1945</v>
      </c>
      <c r="BE18">
        <v>6.3</v>
      </c>
      <c r="BF18">
        <v>672</v>
      </c>
      <c r="BG18">
        <v>2.2000000000000002</v>
      </c>
      <c r="BH18">
        <v>1128</v>
      </c>
      <c r="BI18">
        <v>3.7</v>
      </c>
      <c r="BJ18">
        <v>402</v>
      </c>
      <c r="BK18">
        <v>1.3</v>
      </c>
      <c r="BL18">
        <v>487</v>
      </c>
      <c r="BM18">
        <v>1.6</v>
      </c>
      <c r="BN18">
        <v>51</v>
      </c>
      <c r="BO18">
        <v>0.2</v>
      </c>
      <c r="BP18">
        <v>301</v>
      </c>
      <c r="BQ18">
        <v>1</v>
      </c>
      <c r="BR18">
        <v>219</v>
      </c>
      <c r="BS18">
        <v>0.7</v>
      </c>
      <c r="BT18">
        <v>29</v>
      </c>
      <c r="BU18">
        <v>0.1</v>
      </c>
      <c r="BV18">
        <v>0</v>
      </c>
      <c r="BW18">
        <v>0</v>
      </c>
      <c r="BX18">
        <v>33151</v>
      </c>
      <c r="BY18">
        <v>33151</v>
      </c>
      <c r="BZ18">
        <v>4370</v>
      </c>
      <c r="CA18">
        <v>13.2</v>
      </c>
      <c r="CB18">
        <v>16</v>
      </c>
      <c r="CC18">
        <v>0</v>
      </c>
      <c r="CD18">
        <v>11</v>
      </c>
      <c r="CE18">
        <v>0</v>
      </c>
      <c r="CF18">
        <v>65</v>
      </c>
      <c r="CG18">
        <v>0.2</v>
      </c>
      <c r="CH18">
        <v>466</v>
      </c>
      <c r="CI18">
        <v>1.4</v>
      </c>
      <c r="CJ18">
        <v>3060</v>
      </c>
      <c r="CK18">
        <v>9.1999999999999993</v>
      </c>
      <c r="CL18">
        <v>583</v>
      </c>
      <c r="CM18">
        <v>1.8</v>
      </c>
      <c r="CN18">
        <v>237</v>
      </c>
      <c r="CO18">
        <v>0.7</v>
      </c>
      <c r="CP18">
        <v>3791</v>
      </c>
      <c r="CQ18">
        <v>11.4</v>
      </c>
      <c r="CR18">
        <v>58</v>
      </c>
      <c r="CS18">
        <v>0.2</v>
      </c>
      <c r="CT18">
        <v>114</v>
      </c>
      <c r="CU18">
        <v>0.3</v>
      </c>
      <c r="CV18">
        <v>3977</v>
      </c>
      <c r="CW18">
        <v>12</v>
      </c>
      <c r="CX18">
        <v>1074</v>
      </c>
      <c r="CY18">
        <v>3.2</v>
      </c>
      <c r="CZ18">
        <v>6</v>
      </c>
      <c r="DA18">
        <v>0</v>
      </c>
      <c r="DB18">
        <v>275</v>
      </c>
      <c r="DC18">
        <v>0.8</v>
      </c>
      <c r="DD18">
        <v>587</v>
      </c>
      <c r="DE18">
        <v>1.8</v>
      </c>
      <c r="DF18">
        <v>80</v>
      </c>
      <c r="DG18">
        <v>0.2</v>
      </c>
      <c r="DH18">
        <v>198</v>
      </c>
      <c r="DI18">
        <v>0.6</v>
      </c>
      <c r="DJ18">
        <v>429</v>
      </c>
      <c r="DK18">
        <v>1.3</v>
      </c>
      <c r="DL18">
        <v>821</v>
      </c>
      <c r="DM18">
        <v>2.5</v>
      </c>
      <c r="DN18">
        <v>55</v>
      </c>
      <c r="DO18">
        <v>0.2</v>
      </c>
      <c r="DP18">
        <v>134</v>
      </c>
      <c r="DQ18">
        <v>0.4</v>
      </c>
      <c r="DR18">
        <v>119</v>
      </c>
      <c r="DS18">
        <v>0.4</v>
      </c>
      <c r="DT18">
        <v>22</v>
      </c>
      <c r="DU18">
        <v>0.1</v>
      </c>
      <c r="DV18">
        <v>55</v>
      </c>
      <c r="DW18">
        <v>0.2</v>
      </c>
      <c r="DX18">
        <v>137</v>
      </c>
      <c r="DY18">
        <v>0.4</v>
      </c>
      <c r="DZ18">
        <v>390</v>
      </c>
      <c r="EA18">
        <v>1.2</v>
      </c>
      <c r="EB18" t="s">
        <v>972</v>
      </c>
      <c r="EC18" t="s">
        <v>972</v>
      </c>
      <c r="ED18" t="s">
        <v>972</v>
      </c>
      <c r="EE18" t="s">
        <v>972</v>
      </c>
      <c r="EF18" t="s">
        <v>972</v>
      </c>
      <c r="EG18" t="s">
        <v>972</v>
      </c>
    </row>
    <row r="19" spans="1:137">
      <c r="A19" t="s">
        <v>988</v>
      </c>
      <c r="B19">
        <v>13031</v>
      </c>
      <c r="C19" t="s">
        <v>208</v>
      </c>
      <c r="D19" s="70">
        <v>72386</v>
      </c>
      <c r="E19">
        <v>72386</v>
      </c>
      <c r="F19">
        <v>69584</v>
      </c>
      <c r="G19">
        <v>96.1</v>
      </c>
      <c r="H19" s="70">
        <v>68861</v>
      </c>
      <c r="I19">
        <v>95.1</v>
      </c>
      <c r="J19" s="70">
        <v>50297</v>
      </c>
      <c r="K19">
        <v>69.5</v>
      </c>
      <c r="L19">
        <v>18564</v>
      </c>
      <c r="M19">
        <v>25.6</v>
      </c>
      <c r="N19">
        <v>723</v>
      </c>
      <c r="O19">
        <v>1</v>
      </c>
      <c r="P19">
        <v>2802</v>
      </c>
      <c r="Q19">
        <v>3.9</v>
      </c>
      <c r="R19">
        <v>2802</v>
      </c>
      <c r="S19">
        <v>2802</v>
      </c>
      <c r="T19">
        <v>976</v>
      </c>
      <c r="U19">
        <v>34.799999999999997</v>
      </c>
      <c r="V19">
        <v>1826</v>
      </c>
      <c r="W19">
        <v>65.2</v>
      </c>
      <c r="X19">
        <v>3525</v>
      </c>
      <c r="Y19">
        <v>3525</v>
      </c>
      <c r="Z19">
        <v>723</v>
      </c>
      <c r="AA19">
        <v>723</v>
      </c>
      <c r="AB19">
        <v>90</v>
      </c>
      <c r="AC19">
        <v>12.4</v>
      </c>
      <c r="AD19">
        <v>633</v>
      </c>
      <c r="AE19">
        <v>87.6</v>
      </c>
      <c r="AF19">
        <v>2802</v>
      </c>
      <c r="AG19">
        <v>2802</v>
      </c>
      <c r="AH19">
        <v>290</v>
      </c>
      <c r="AI19">
        <v>10.3</v>
      </c>
      <c r="AJ19">
        <v>2512</v>
      </c>
      <c r="AK19">
        <v>89.7</v>
      </c>
      <c r="AL19">
        <v>2802</v>
      </c>
      <c r="AM19">
        <v>2802</v>
      </c>
      <c r="AN19">
        <v>221</v>
      </c>
      <c r="AO19">
        <v>7.9</v>
      </c>
      <c r="AP19">
        <v>958</v>
      </c>
      <c r="AQ19">
        <v>34.200000000000003</v>
      </c>
      <c r="AR19">
        <v>311</v>
      </c>
      <c r="AS19">
        <v>11.1</v>
      </c>
      <c r="AT19">
        <v>7</v>
      </c>
      <c r="AU19">
        <v>0.2</v>
      </c>
      <c r="AV19">
        <v>1108</v>
      </c>
      <c r="AW19">
        <v>39.5</v>
      </c>
      <c r="AX19">
        <v>197</v>
      </c>
      <c r="AY19">
        <v>7</v>
      </c>
      <c r="AZ19">
        <v>68303</v>
      </c>
      <c r="BA19">
        <v>68303</v>
      </c>
      <c r="BB19">
        <v>65019</v>
      </c>
      <c r="BC19">
        <v>95.2</v>
      </c>
      <c r="BD19">
        <v>3284</v>
      </c>
      <c r="BE19">
        <v>4.8</v>
      </c>
      <c r="BF19">
        <v>1193</v>
      </c>
      <c r="BG19">
        <v>1.7</v>
      </c>
      <c r="BH19">
        <v>1625</v>
      </c>
      <c r="BI19">
        <v>2.4</v>
      </c>
      <c r="BJ19">
        <v>653</v>
      </c>
      <c r="BK19">
        <v>1</v>
      </c>
      <c r="BL19">
        <v>577</v>
      </c>
      <c r="BM19">
        <v>0.8</v>
      </c>
      <c r="BN19">
        <v>122</v>
      </c>
      <c r="BO19">
        <v>0.2</v>
      </c>
      <c r="BP19">
        <v>715</v>
      </c>
      <c r="BQ19">
        <v>1</v>
      </c>
      <c r="BR19">
        <v>347</v>
      </c>
      <c r="BS19">
        <v>0.5</v>
      </c>
      <c r="BT19">
        <v>367</v>
      </c>
      <c r="BU19">
        <v>0.5</v>
      </c>
      <c r="BV19">
        <v>71</v>
      </c>
      <c r="BW19">
        <v>0.1</v>
      </c>
      <c r="BX19">
        <v>72386</v>
      </c>
      <c r="BY19">
        <v>72386</v>
      </c>
      <c r="BZ19">
        <v>5405</v>
      </c>
      <c r="CA19">
        <v>7.5</v>
      </c>
      <c r="CB19">
        <v>342</v>
      </c>
      <c r="CC19">
        <v>0.5</v>
      </c>
      <c r="CD19">
        <v>116</v>
      </c>
      <c r="CE19">
        <v>0.2</v>
      </c>
      <c r="CF19">
        <v>74</v>
      </c>
      <c r="CG19">
        <v>0.1</v>
      </c>
      <c r="CH19">
        <v>355</v>
      </c>
      <c r="CI19">
        <v>0.5</v>
      </c>
      <c r="CJ19">
        <v>9954</v>
      </c>
      <c r="CK19">
        <v>13.8</v>
      </c>
      <c r="CL19">
        <v>1392</v>
      </c>
      <c r="CM19">
        <v>1.9</v>
      </c>
      <c r="CN19">
        <v>214</v>
      </c>
      <c r="CO19">
        <v>0.3</v>
      </c>
      <c r="CP19">
        <v>7724</v>
      </c>
      <c r="CQ19">
        <v>10.7</v>
      </c>
      <c r="CR19">
        <v>551</v>
      </c>
      <c r="CS19">
        <v>0.8</v>
      </c>
      <c r="CT19">
        <v>92</v>
      </c>
      <c r="CU19">
        <v>0.1</v>
      </c>
      <c r="CV19">
        <v>7800</v>
      </c>
      <c r="CW19">
        <v>10.8</v>
      </c>
      <c r="CX19">
        <v>1739</v>
      </c>
      <c r="CY19">
        <v>2.4</v>
      </c>
      <c r="CZ19">
        <v>16</v>
      </c>
      <c r="DA19">
        <v>0</v>
      </c>
      <c r="DB19">
        <v>315</v>
      </c>
      <c r="DC19">
        <v>0.4</v>
      </c>
      <c r="DD19">
        <v>810</v>
      </c>
      <c r="DE19">
        <v>1.1000000000000001</v>
      </c>
      <c r="DF19">
        <v>138</v>
      </c>
      <c r="DG19">
        <v>0.2</v>
      </c>
      <c r="DH19">
        <v>243</v>
      </c>
      <c r="DI19">
        <v>0.3</v>
      </c>
      <c r="DJ19">
        <v>1092</v>
      </c>
      <c r="DK19">
        <v>1.5</v>
      </c>
      <c r="DL19">
        <v>1995</v>
      </c>
      <c r="DM19">
        <v>2.8</v>
      </c>
      <c r="DN19">
        <v>0</v>
      </c>
      <c r="DO19">
        <v>0</v>
      </c>
      <c r="DP19">
        <v>554</v>
      </c>
      <c r="DQ19">
        <v>0.8</v>
      </c>
      <c r="DR19">
        <v>330</v>
      </c>
      <c r="DS19">
        <v>0.5</v>
      </c>
      <c r="DT19">
        <v>14</v>
      </c>
      <c r="DU19">
        <v>0</v>
      </c>
      <c r="DV19">
        <v>10</v>
      </c>
      <c r="DW19">
        <v>0</v>
      </c>
      <c r="DX19">
        <v>232</v>
      </c>
      <c r="DY19">
        <v>0.3</v>
      </c>
      <c r="DZ19">
        <v>522</v>
      </c>
      <c r="EA19">
        <v>0.7</v>
      </c>
      <c r="EB19" t="s">
        <v>972</v>
      </c>
      <c r="EC19" t="s">
        <v>972</v>
      </c>
      <c r="ED19" t="s">
        <v>972</v>
      </c>
      <c r="EE19" t="s">
        <v>972</v>
      </c>
      <c r="EF19" t="s">
        <v>972</v>
      </c>
      <c r="EG19" t="s">
        <v>972</v>
      </c>
    </row>
    <row r="20" spans="1:137">
      <c r="A20" t="s">
        <v>989</v>
      </c>
      <c r="B20">
        <v>13033</v>
      </c>
      <c r="C20" t="s">
        <v>209</v>
      </c>
      <c r="D20" s="70">
        <v>23007</v>
      </c>
      <c r="E20">
        <v>23007</v>
      </c>
      <c r="F20">
        <v>22535</v>
      </c>
      <c r="G20">
        <v>97.9</v>
      </c>
      <c r="H20" s="70">
        <v>22348</v>
      </c>
      <c r="I20">
        <v>97.1</v>
      </c>
      <c r="J20" s="70">
        <v>18344</v>
      </c>
      <c r="K20">
        <v>79.7</v>
      </c>
      <c r="L20">
        <v>4004</v>
      </c>
      <c r="M20">
        <v>17.399999999999999</v>
      </c>
      <c r="N20">
        <v>187</v>
      </c>
      <c r="O20">
        <v>0.8</v>
      </c>
      <c r="P20">
        <v>472</v>
      </c>
      <c r="Q20">
        <v>2.1</v>
      </c>
      <c r="R20">
        <v>472</v>
      </c>
      <c r="S20">
        <v>472</v>
      </c>
      <c r="T20">
        <v>165</v>
      </c>
      <c r="U20">
        <v>35</v>
      </c>
      <c r="V20">
        <v>307</v>
      </c>
      <c r="W20">
        <v>65</v>
      </c>
      <c r="X20">
        <v>659</v>
      </c>
      <c r="Y20">
        <v>659</v>
      </c>
      <c r="Z20">
        <v>187</v>
      </c>
      <c r="AA20">
        <v>187</v>
      </c>
      <c r="AB20">
        <v>0</v>
      </c>
      <c r="AC20">
        <v>0</v>
      </c>
      <c r="AD20">
        <v>187</v>
      </c>
      <c r="AE20">
        <v>100</v>
      </c>
      <c r="AF20">
        <v>472</v>
      </c>
      <c r="AG20">
        <v>472</v>
      </c>
      <c r="AH20">
        <v>71</v>
      </c>
      <c r="AI20">
        <v>15</v>
      </c>
      <c r="AJ20">
        <v>401</v>
      </c>
      <c r="AK20">
        <v>85</v>
      </c>
      <c r="AL20">
        <v>472</v>
      </c>
      <c r="AM20">
        <v>472</v>
      </c>
      <c r="AN20">
        <v>95</v>
      </c>
      <c r="AO20">
        <v>20.100000000000001</v>
      </c>
      <c r="AP20">
        <v>62</v>
      </c>
      <c r="AQ20">
        <v>13.1</v>
      </c>
      <c r="AR20">
        <v>26</v>
      </c>
      <c r="AS20">
        <v>5.5</v>
      </c>
      <c r="AT20">
        <v>0</v>
      </c>
      <c r="AU20">
        <v>0</v>
      </c>
      <c r="AV20">
        <v>281</v>
      </c>
      <c r="AW20">
        <v>59.5</v>
      </c>
      <c r="AX20">
        <v>8</v>
      </c>
      <c r="AY20">
        <v>1.7</v>
      </c>
      <c r="AZ20">
        <v>21347</v>
      </c>
      <c r="BA20">
        <v>21347</v>
      </c>
      <c r="BB20">
        <v>20667</v>
      </c>
      <c r="BC20">
        <v>96.8</v>
      </c>
      <c r="BD20">
        <v>680</v>
      </c>
      <c r="BE20">
        <v>3.2</v>
      </c>
      <c r="BF20">
        <v>296</v>
      </c>
      <c r="BG20">
        <v>1.4</v>
      </c>
      <c r="BH20">
        <v>535</v>
      </c>
      <c r="BI20">
        <v>2.5</v>
      </c>
      <c r="BJ20">
        <v>247</v>
      </c>
      <c r="BK20">
        <v>1.2</v>
      </c>
      <c r="BL20">
        <v>50</v>
      </c>
      <c r="BM20">
        <v>0.2</v>
      </c>
      <c r="BN20">
        <v>10</v>
      </c>
      <c r="BO20">
        <v>0</v>
      </c>
      <c r="BP20">
        <v>63</v>
      </c>
      <c r="BQ20">
        <v>0.3</v>
      </c>
      <c r="BR20">
        <v>18</v>
      </c>
      <c r="BS20">
        <v>0.1</v>
      </c>
      <c r="BT20">
        <v>32</v>
      </c>
      <c r="BU20">
        <v>0.1</v>
      </c>
      <c r="BV20">
        <v>21</v>
      </c>
      <c r="BW20">
        <v>0.1</v>
      </c>
      <c r="BX20">
        <v>23007</v>
      </c>
      <c r="BY20">
        <v>23007</v>
      </c>
      <c r="BZ20">
        <v>2968</v>
      </c>
      <c r="CA20">
        <v>12.9</v>
      </c>
      <c r="CB20">
        <v>49</v>
      </c>
      <c r="CC20">
        <v>0.2</v>
      </c>
      <c r="CD20">
        <v>0</v>
      </c>
      <c r="CE20">
        <v>0</v>
      </c>
      <c r="CF20">
        <v>3</v>
      </c>
      <c r="CG20">
        <v>0</v>
      </c>
      <c r="CH20">
        <v>125</v>
      </c>
      <c r="CI20">
        <v>0.5</v>
      </c>
      <c r="CJ20">
        <v>1367</v>
      </c>
      <c r="CK20">
        <v>5.9</v>
      </c>
      <c r="CL20">
        <v>216</v>
      </c>
      <c r="CM20">
        <v>0.9</v>
      </c>
      <c r="CN20">
        <v>11</v>
      </c>
      <c r="CO20">
        <v>0</v>
      </c>
      <c r="CP20">
        <v>934</v>
      </c>
      <c r="CQ20">
        <v>4.0999999999999996</v>
      </c>
      <c r="CR20">
        <v>14</v>
      </c>
      <c r="CS20">
        <v>0.1</v>
      </c>
      <c r="CT20">
        <v>9</v>
      </c>
      <c r="CU20">
        <v>0</v>
      </c>
      <c r="CV20">
        <v>1452</v>
      </c>
      <c r="CW20">
        <v>6.3</v>
      </c>
      <c r="CX20">
        <v>382</v>
      </c>
      <c r="CY20">
        <v>1.7</v>
      </c>
      <c r="CZ20">
        <v>11</v>
      </c>
      <c r="DA20">
        <v>0</v>
      </c>
      <c r="DB20">
        <v>44</v>
      </c>
      <c r="DC20">
        <v>0.2</v>
      </c>
      <c r="DD20">
        <v>152</v>
      </c>
      <c r="DE20">
        <v>0.7</v>
      </c>
      <c r="DF20">
        <v>0</v>
      </c>
      <c r="DG20">
        <v>0</v>
      </c>
      <c r="DH20">
        <v>10</v>
      </c>
      <c r="DI20">
        <v>0</v>
      </c>
      <c r="DJ20">
        <v>210</v>
      </c>
      <c r="DK20">
        <v>0.9</v>
      </c>
      <c r="DL20">
        <v>233</v>
      </c>
      <c r="DM20">
        <v>1</v>
      </c>
      <c r="DN20">
        <v>0</v>
      </c>
      <c r="DO20">
        <v>0</v>
      </c>
      <c r="DP20">
        <v>156</v>
      </c>
      <c r="DQ20">
        <v>0.7</v>
      </c>
      <c r="DR20">
        <v>83</v>
      </c>
      <c r="DS20">
        <v>0.4</v>
      </c>
      <c r="DT20">
        <v>37</v>
      </c>
      <c r="DU20">
        <v>0.2</v>
      </c>
      <c r="DV20">
        <v>0</v>
      </c>
      <c r="DW20">
        <v>0</v>
      </c>
      <c r="DX20">
        <v>116</v>
      </c>
      <c r="DY20">
        <v>0.5</v>
      </c>
      <c r="DZ20">
        <v>0</v>
      </c>
      <c r="EA20">
        <v>0</v>
      </c>
      <c r="EB20" t="s">
        <v>972</v>
      </c>
      <c r="EC20" t="s">
        <v>972</v>
      </c>
      <c r="ED20" t="s">
        <v>972</v>
      </c>
      <c r="EE20" t="s">
        <v>972</v>
      </c>
      <c r="EF20" t="s">
        <v>972</v>
      </c>
      <c r="EG20" t="s">
        <v>972</v>
      </c>
    </row>
    <row r="21" spans="1:137">
      <c r="A21" t="s">
        <v>990</v>
      </c>
      <c r="B21">
        <v>13035</v>
      </c>
      <c r="C21" t="s">
        <v>210</v>
      </c>
      <c r="D21" s="70">
        <v>23445</v>
      </c>
      <c r="E21">
        <v>23445</v>
      </c>
      <c r="F21">
        <v>22796</v>
      </c>
      <c r="G21">
        <v>97.2</v>
      </c>
      <c r="H21" s="70">
        <v>22605</v>
      </c>
      <c r="I21">
        <v>96.4</v>
      </c>
      <c r="J21" s="70">
        <v>17935</v>
      </c>
      <c r="K21">
        <v>76.5</v>
      </c>
      <c r="L21">
        <v>4670</v>
      </c>
      <c r="M21">
        <v>19.899999999999999</v>
      </c>
      <c r="N21">
        <v>191</v>
      </c>
      <c r="O21">
        <v>0.8</v>
      </c>
      <c r="P21">
        <v>649</v>
      </c>
      <c r="Q21">
        <v>2.8</v>
      </c>
      <c r="R21">
        <v>649</v>
      </c>
      <c r="S21">
        <v>649</v>
      </c>
      <c r="T21">
        <v>147</v>
      </c>
      <c r="U21">
        <v>22.7</v>
      </c>
      <c r="V21">
        <v>502</v>
      </c>
      <c r="W21">
        <v>77.3</v>
      </c>
      <c r="X21">
        <v>840</v>
      </c>
      <c r="Y21">
        <v>840</v>
      </c>
      <c r="Z21">
        <v>191</v>
      </c>
      <c r="AA21">
        <v>191</v>
      </c>
      <c r="AB21">
        <v>0</v>
      </c>
      <c r="AC21">
        <v>0</v>
      </c>
      <c r="AD21">
        <v>191</v>
      </c>
      <c r="AE21">
        <v>100</v>
      </c>
      <c r="AF21">
        <v>649</v>
      </c>
      <c r="AG21">
        <v>649</v>
      </c>
      <c r="AH21">
        <v>21</v>
      </c>
      <c r="AI21">
        <v>3.2</v>
      </c>
      <c r="AJ21">
        <v>628</v>
      </c>
      <c r="AK21">
        <v>96.8</v>
      </c>
      <c r="AL21">
        <v>649</v>
      </c>
      <c r="AM21">
        <v>649</v>
      </c>
      <c r="AN21">
        <v>65</v>
      </c>
      <c r="AO21">
        <v>10</v>
      </c>
      <c r="AP21">
        <v>194</v>
      </c>
      <c r="AQ21">
        <v>29.9</v>
      </c>
      <c r="AR21">
        <v>7</v>
      </c>
      <c r="AS21">
        <v>1.1000000000000001</v>
      </c>
      <c r="AT21">
        <v>0</v>
      </c>
      <c r="AU21">
        <v>0</v>
      </c>
      <c r="AV21">
        <v>383</v>
      </c>
      <c r="AW21">
        <v>59</v>
      </c>
      <c r="AX21">
        <v>0</v>
      </c>
      <c r="AY21">
        <v>0</v>
      </c>
      <c r="AZ21">
        <v>22093</v>
      </c>
      <c r="BA21">
        <v>22093</v>
      </c>
      <c r="BB21">
        <v>21384</v>
      </c>
      <c r="BC21">
        <v>96.8</v>
      </c>
      <c r="BD21">
        <v>709</v>
      </c>
      <c r="BE21">
        <v>3.2</v>
      </c>
      <c r="BF21">
        <v>185</v>
      </c>
      <c r="BG21">
        <v>0.8</v>
      </c>
      <c r="BH21">
        <v>512</v>
      </c>
      <c r="BI21">
        <v>2.2999999999999998</v>
      </c>
      <c r="BJ21">
        <v>98</v>
      </c>
      <c r="BK21">
        <v>0.4</v>
      </c>
      <c r="BL21">
        <v>83</v>
      </c>
      <c r="BM21">
        <v>0.4</v>
      </c>
      <c r="BN21">
        <v>45</v>
      </c>
      <c r="BO21">
        <v>0.2</v>
      </c>
      <c r="BP21">
        <v>34</v>
      </c>
      <c r="BQ21">
        <v>0.2</v>
      </c>
      <c r="BR21">
        <v>12</v>
      </c>
      <c r="BS21">
        <v>0.1</v>
      </c>
      <c r="BT21">
        <v>80</v>
      </c>
      <c r="BU21">
        <v>0.4</v>
      </c>
      <c r="BV21">
        <v>30</v>
      </c>
      <c r="BW21">
        <v>0.1</v>
      </c>
      <c r="BX21">
        <v>23445</v>
      </c>
      <c r="BY21">
        <v>23445</v>
      </c>
      <c r="BZ21">
        <v>7218</v>
      </c>
      <c r="CA21">
        <v>30.8</v>
      </c>
      <c r="CB21">
        <v>12</v>
      </c>
      <c r="CC21">
        <v>0.1</v>
      </c>
      <c r="CD21">
        <v>0</v>
      </c>
      <c r="CE21">
        <v>0</v>
      </c>
      <c r="CF21">
        <v>0</v>
      </c>
      <c r="CG21">
        <v>0</v>
      </c>
      <c r="CH21">
        <v>107</v>
      </c>
      <c r="CI21">
        <v>0.5</v>
      </c>
      <c r="CJ21">
        <v>1860</v>
      </c>
      <c r="CK21">
        <v>7.9</v>
      </c>
      <c r="CL21">
        <v>193</v>
      </c>
      <c r="CM21">
        <v>0.8</v>
      </c>
      <c r="CN21">
        <v>0</v>
      </c>
      <c r="CO21">
        <v>0</v>
      </c>
      <c r="CP21">
        <v>1216</v>
      </c>
      <c r="CQ21">
        <v>5.2</v>
      </c>
      <c r="CR21">
        <v>0</v>
      </c>
      <c r="CS21">
        <v>0</v>
      </c>
      <c r="CT21">
        <v>37</v>
      </c>
      <c r="CU21">
        <v>0.2</v>
      </c>
      <c r="CV21">
        <v>2357</v>
      </c>
      <c r="CW21">
        <v>10.1</v>
      </c>
      <c r="CX21">
        <v>239</v>
      </c>
      <c r="CY21">
        <v>1</v>
      </c>
      <c r="CZ21">
        <v>1</v>
      </c>
      <c r="DA21">
        <v>0</v>
      </c>
      <c r="DB21">
        <v>154</v>
      </c>
      <c r="DC21">
        <v>0.7</v>
      </c>
      <c r="DD21">
        <v>78</v>
      </c>
      <c r="DE21">
        <v>0.3</v>
      </c>
      <c r="DF21">
        <v>3</v>
      </c>
      <c r="DG21">
        <v>0</v>
      </c>
      <c r="DH21">
        <v>14</v>
      </c>
      <c r="DI21">
        <v>0.1</v>
      </c>
      <c r="DJ21">
        <v>304</v>
      </c>
      <c r="DK21">
        <v>1.3</v>
      </c>
      <c r="DL21">
        <v>396</v>
      </c>
      <c r="DM21">
        <v>1.7</v>
      </c>
      <c r="DN21">
        <v>0</v>
      </c>
      <c r="DO21">
        <v>0</v>
      </c>
      <c r="DP21">
        <v>156</v>
      </c>
      <c r="DQ21">
        <v>0.7</v>
      </c>
      <c r="DR21">
        <v>151</v>
      </c>
      <c r="DS21">
        <v>0.6</v>
      </c>
      <c r="DT21">
        <v>14</v>
      </c>
      <c r="DU21">
        <v>0.1</v>
      </c>
      <c r="DV21">
        <v>0</v>
      </c>
      <c r="DW21">
        <v>0</v>
      </c>
      <c r="DX21">
        <v>172</v>
      </c>
      <c r="DY21">
        <v>0.7</v>
      </c>
      <c r="DZ21">
        <v>59</v>
      </c>
      <c r="EA21">
        <v>0.3</v>
      </c>
      <c r="EB21" t="s">
        <v>972</v>
      </c>
      <c r="EC21" t="s">
        <v>972</v>
      </c>
      <c r="ED21" t="s">
        <v>972</v>
      </c>
      <c r="EE21" t="s">
        <v>972</v>
      </c>
      <c r="EF21" t="s">
        <v>972</v>
      </c>
      <c r="EG21" t="s">
        <v>972</v>
      </c>
    </row>
    <row r="22" spans="1:137">
      <c r="A22" t="s">
        <v>991</v>
      </c>
      <c r="B22">
        <v>13037</v>
      </c>
      <c r="C22" t="s">
        <v>211</v>
      </c>
      <c r="D22" s="70">
        <v>6489</v>
      </c>
      <c r="E22">
        <v>6489</v>
      </c>
      <c r="F22">
        <v>6173</v>
      </c>
      <c r="G22">
        <v>95.1</v>
      </c>
      <c r="H22" s="70">
        <v>6117</v>
      </c>
      <c r="I22">
        <v>94.3</v>
      </c>
      <c r="J22" s="70">
        <v>4805</v>
      </c>
      <c r="K22">
        <v>74</v>
      </c>
      <c r="L22">
        <v>1312</v>
      </c>
      <c r="M22">
        <v>20.2</v>
      </c>
      <c r="N22">
        <v>56</v>
      </c>
      <c r="O22">
        <v>0.9</v>
      </c>
      <c r="P22">
        <v>316</v>
      </c>
      <c r="Q22">
        <v>4.9000000000000004</v>
      </c>
      <c r="R22">
        <v>316</v>
      </c>
      <c r="S22">
        <v>316</v>
      </c>
      <c r="T22">
        <v>76</v>
      </c>
      <c r="U22">
        <v>24.1</v>
      </c>
      <c r="V22">
        <v>240</v>
      </c>
      <c r="W22">
        <v>75.900000000000006</v>
      </c>
      <c r="X22">
        <v>372</v>
      </c>
      <c r="Y22">
        <v>372</v>
      </c>
      <c r="Z22">
        <v>56</v>
      </c>
      <c r="AA22">
        <v>56</v>
      </c>
      <c r="AB22">
        <v>13</v>
      </c>
      <c r="AC22">
        <v>23.2</v>
      </c>
      <c r="AD22">
        <v>43</v>
      </c>
      <c r="AE22">
        <v>76.8</v>
      </c>
      <c r="AF22">
        <v>316</v>
      </c>
      <c r="AG22">
        <v>316</v>
      </c>
      <c r="AH22">
        <v>18</v>
      </c>
      <c r="AI22">
        <v>5.7</v>
      </c>
      <c r="AJ22">
        <v>298</v>
      </c>
      <c r="AK22">
        <v>94.3</v>
      </c>
      <c r="AL22">
        <v>316</v>
      </c>
      <c r="AM22">
        <v>316</v>
      </c>
      <c r="AN22">
        <v>6</v>
      </c>
      <c r="AO22">
        <v>1.9</v>
      </c>
      <c r="AP22">
        <v>48</v>
      </c>
      <c r="AQ22">
        <v>15.2</v>
      </c>
      <c r="AR22">
        <v>20</v>
      </c>
      <c r="AS22">
        <v>6.3</v>
      </c>
      <c r="AT22">
        <v>0</v>
      </c>
      <c r="AU22">
        <v>0</v>
      </c>
      <c r="AV22">
        <v>222</v>
      </c>
      <c r="AW22">
        <v>70.3</v>
      </c>
      <c r="AX22">
        <v>20</v>
      </c>
      <c r="AY22">
        <v>6.3</v>
      </c>
      <c r="AZ22">
        <v>6262</v>
      </c>
      <c r="BA22">
        <v>6262</v>
      </c>
      <c r="BB22">
        <v>5820</v>
      </c>
      <c r="BC22">
        <v>92.9</v>
      </c>
      <c r="BD22">
        <v>442</v>
      </c>
      <c r="BE22">
        <v>7.1</v>
      </c>
      <c r="BF22">
        <v>214</v>
      </c>
      <c r="BG22">
        <v>3.4</v>
      </c>
      <c r="BH22">
        <v>299</v>
      </c>
      <c r="BI22">
        <v>4.8</v>
      </c>
      <c r="BJ22">
        <v>144</v>
      </c>
      <c r="BK22">
        <v>2.2999999999999998</v>
      </c>
      <c r="BL22">
        <v>55</v>
      </c>
      <c r="BM22">
        <v>0.9</v>
      </c>
      <c r="BN22">
        <v>26</v>
      </c>
      <c r="BO22">
        <v>0.4</v>
      </c>
      <c r="BP22">
        <v>58</v>
      </c>
      <c r="BQ22">
        <v>0.9</v>
      </c>
      <c r="BR22">
        <v>44</v>
      </c>
      <c r="BS22">
        <v>0.7</v>
      </c>
      <c r="BT22">
        <v>30</v>
      </c>
      <c r="BU22">
        <v>0.5</v>
      </c>
      <c r="BV22">
        <v>0</v>
      </c>
      <c r="BW22">
        <v>0</v>
      </c>
      <c r="BX22">
        <v>6489</v>
      </c>
      <c r="BY22">
        <v>6489</v>
      </c>
      <c r="BZ22">
        <v>867</v>
      </c>
      <c r="CA22">
        <v>13.4</v>
      </c>
      <c r="CB22">
        <v>0</v>
      </c>
      <c r="CC22">
        <v>0</v>
      </c>
      <c r="CD22">
        <v>0</v>
      </c>
      <c r="CE22">
        <v>0</v>
      </c>
      <c r="CF22">
        <v>0</v>
      </c>
      <c r="CG22">
        <v>0</v>
      </c>
      <c r="CH22">
        <v>27</v>
      </c>
      <c r="CI22">
        <v>0.4</v>
      </c>
      <c r="CJ22">
        <v>113</v>
      </c>
      <c r="CK22">
        <v>1.7</v>
      </c>
      <c r="CL22">
        <v>19</v>
      </c>
      <c r="CM22">
        <v>0.3</v>
      </c>
      <c r="CN22">
        <v>0</v>
      </c>
      <c r="CO22">
        <v>0</v>
      </c>
      <c r="CP22">
        <v>201</v>
      </c>
      <c r="CQ22">
        <v>3.1</v>
      </c>
      <c r="CR22">
        <v>0</v>
      </c>
      <c r="CS22">
        <v>0</v>
      </c>
      <c r="CT22">
        <v>0</v>
      </c>
      <c r="CU22">
        <v>0</v>
      </c>
      <c r="CV22">
        <v>274</v>
      </c>
      <c r="CW22">
        <v>4.2</v>
      </c>
      <c r="CX22">
        <v>44</v>
      </c>
      <c r="CY22">
        <v>0.7</v>
      </c>
      <c r="CZ22">
        <v>0</v>
      </c>
      <c r="DA22">
        <v>0</v>
      </c>
      <c r="DB22">
        <v>16</v>
      </c>
      <c r="DC22">
        <v>0.2</v>
      </c>
      <c r="DD22">
        <v>0</v>
      </c>
      <c r="DE22">
        <v>0</v>
      </c>
      <c r="DF22">
        <v>0</v>
      </c>
      <c r="DG22">
        <v>0</v>
      </c>
      <c r="DH22">
        <v>0</v>
      </c>
      <c r="DI22">
        <v>0</v>
      </c>
      <c r="DJ22">
        <v>49</v>
      </c>
      <c r="DK22">
        <v>0.8</v>
      </c>
      <c r="DL22">
        <v>59</v>
      </c>
      <c r="DM22">
        <v>0.9</v>
      </c>
      <c r="DN22">
        <v>0</v>
      </c>
      <c r="DO22">
        <v>0</v>
      </c>
      <c r="DP22">
        <v>75</v>
      </c>
      <c r="DQ22">
        <v>1.2</v>
      </c>
      <c r="DR22">
        <v>15</v>
      </c>
      <c r="DS22">
        <v>0.2</v>
      </c>
      <c r="DT22">
        <v>0</v>
      </c>
      <c r="DU22">
        <v>0</v>
      </c>
      <c r="DV22">
        <v>0</v>
      </c>
      <c r="DW22">
        <v>0</v>
      </c>
      <c r="DX22">
        <v>1</v>
      </c>
      <c r="DY22">
        <v>0</v>
      </c>
      <c r="DZ22">
        <v>31</v>
      </c>
      <c r="EA22">
        <v>0.5</v>
      </c>
      <c r="EB22" t="s">
        <v>972</v>
      </c>
      <c r="EC22" t="s">
        <v>972</v>
      </c>
      <c r="ED22" t="s">
        <v>972</v>
      </c>
      <c r="EE22" t="s">
        <v>972</v>
      </c>
      <c r="EF22" t="s">
        <v>972</v>
      </c>
      <c r="EG22" t="s">
        <v>972</v>
      </c>
    </row>
    <row r="23" spans="1:137">
      <c r="A23" t="s">
        <v>992</v>
      </c>
      <c r="B23">
        <v>13039</v>
      </c>
      <c r="C23" t="s">
        <v>212</v>
      </c>
      <c r="D23" s="70">
        <v>51445</v>
      </c>
      <c r="E23">
        <v>51445</v>
      </c>
      <c r="F23">
        <v>49886</v>
      </c>
      <c r="G23">
        <v>97</v>
      </c>
      <c r="H23" s="70">
        <v>48694</v>
      </c>
      <c r="I23">
        <v>94.7</v>
      </c>
      <c r="J23" s="70">
        <v>17677</v>
      </c>
      <c r="K23">
        <v>34.4</v>
      </c>
      <c r="L23">
        <v>31017</v>
      </c>
      <c r="M23">
        <v>60.3</v>
      </c>
      <c r="N23">
        <v>1192</v>
      </c>
      <c r="O23">
        <v>2.2999999999999998</v>
      </c>
      <c r="P23">
        <v>1559</v>
      </c>
      <c r="Q23">
        <v>3</v>
      </c>
      <c r="R23">
        <v>1559</v>
      </c>
      <c r="S23">
        <v>1559</v>
      </c>
      <c r="T23">
        <v>605</v>
      </c>
      <c r="U23">
        <v>38.799999999999997</v>
      </c>
      <c r="V23">
        <v>954</v>
      </c>
      <c r="W23">
        <v>61.2</v>
      </c>
      <c r="X23">
        <v>2751</v>
      </c>
      <c r="Y23">
        <v>2751</v>
      </c>
      <c r="Z23">
        <v>1192</v>
      </c>
      <c r="AA23">
        <v>1192</v>
      </c>
      <c r="AB23">
        <v>61</v>
      </c>
      <c r="AC23">
        <v>5.0999999999999996</v>
      </c>
      <c r="AD23">
        <v>1131</v>
      </c>
      <c r="AE23">
        <v>94.9</v>
      </c>
      <c r="AF23">
        <v>1559</v>
      </c>
      <c r="AG23">
        <v>1559</v>
      </c>
      <c r="AH23">
        <v>60</v>
      </c>
      <c r="AI23">
        <v>3.8</v>
      </c>
      <c r="AJ23">
        <v>1499</v>
      </c>
      <c r="AK23">
        <v>96.2</v>
      </c>
      <c r="AL23">
        <v>1559</v>
      </c>
      <c r="AM23">
        <v>1559</v>
      </c>
      <c r="AN23">
        <v>204</v>
      </c>
      <c r="AO23">
        <v>13.1</v>
      </c>
      <c r="AP23">
        <v>499</v>
      </c>
      <c r="AQ23">
        <v>32</v>
      </c>
      <c r="AR23">
        <v>114</v>
      </c>
      <c r="AS23">
        <v>7.3</v>
      </c>
      <c r="AT23">
        <v>7</v>
      </c>
      <c r="AU23">
        <v>0.4</v>
      </c>
      <c r="AV23">
        <v>669</v>
      </c>
      <c r="AW23">
        <v>42.9</v>
      </c>
      <c r="AX23">
        <v>66</v>
      </c>
      <c r="AY23">
        <v>4.2</v>
      </c>
      <c r="AZ23">
        <v>47548</v>
      </c>
      <c r="BA23">
        <v>47548</v>
      </c>
      <c r="BB23">
        <v>44600</v>
      </c>
      <c r="BC23">
        <v>93.8</v>
      </c>
      <c r="BD23">
        <v>2948</v>
      </c>
      <c r="BE23">
        <v>6.2</v>
      </c>
      <c r="BF23">
        <v>1168</v>
      </c>
      <c r="BG23">
        <v>2.5</v>
      </c>
      <c r="BH23">
        <v>2020</v>
      </c>
      <c r="BI23">
        <v>4.2</v>
      </c>
      <c r="BJ23">
        <v>871</v>
      </c>
      <c r="BK23">
        <v>1.8</v>
      </c>
      <c r="BL23">
        <v>375</v>
      </c>
      <c r="BM23">
        <v>0.8</v>
      </c>
      <c r="BN23">
        <v>69</v>
      </c>
      <c r="BO23">
        <v>0.1</v>
      </c>
      <c r="BP23">
        <v>407</v>
      </c>
      <c r="BQ23">
        <v>0.9</v>
      </c>
      <c r="BR23">
        <v>165</v>
      </c>
      <c r="BS23">
        <v>0.3</v>
      </c>
      <c r="BT23">
        <v>146</v>
      </c>
      <c r="BU23">
        <v>0.3</v>
      </c>
      <c r="BV23">
        <v>63</v>
      </c>
      <c r="BW23">
        <v>0.1</v>
      </c>
      <c r="BX23">
        <v>51445</v>
      </c>
      <c r="BY23">
        <v>51445</v>
      </c>
      <c r="BZ23">
        <v>7847</v>
      </c>
      <c r="CA23">
        <v>15.3</v>
      </c>
      <c r="CB23">
        <v>134</v>
      </c>
      <c r="CC23">
        <v>0.3</v>
      </c>
      <c r="CD23">
        <v>69</v>
      </c>
      <c r="CE23">
        <v>0.1</v>
      </c>
      <c r="CF23">
        <v>198</v>
      </c>
      <c r="CG23">
        <v>0.4</v>
      </c>
      <c r="CH23">
        <v>554</v>
      </c>
      <c r="CI23">
        <v>1.1000000000000001</v>
      </c>
      <c r="CJ23">
        <v>3905</v>
      </c>
      <c r="CK23">
        <v>7.6</v>
      </c>
      <c r="CL23">
        <v>1208</v>
      </c>
      <c r="CM23">
        <v>2.2999999999999998</v>
      </c>
      <c r="CN23">
        <v>408</v>
      </c>
      <c r="CO23">
        <v>0.8</v>
      </c>
      <c r="CP23">
        <v>5288</v>
      </c>
      <c r="CQ23">
        <v>10.3</v>
      </c>
      <c r="CR23">
        <v>22</v>
      </c>
      <c r="CS23">
        <v>0</v>
      </c>
      <c r="CT23">
        <v>80</v>
      </c>
      <c r="CU23">
        <v>0.2</v>
      </c>
      <c r="CV23">
        <v>6483</v>
      </c>
      <c r="CW23">
        <v>12.6</v>
      </c>
      <c r="CX23">
        <v>2490</v>
      </c>
      <c r="CY23">
        <v>4.8</v>
      </c>
      <c r="CZ23">
        <v>14</v>
      </c>
      <c r="DA23">
        <v>0</v>
      </c>
      <c r="DB23">
        <v>376</v>
      </c>
      <c r="DC23">
        <v>0.7</v>
      </c>
      <c r="DD23">
        <v>651</v>
      </c>
      <c r="DE23">
        <v>1.3</v>
      </c>
      <c r="DF23">
        <v>101</v>
      </c>
      <c r="DG23">
        <v>0.2</v>
      </c>
      <c r="DH23">
        <v>90</v>
      </c>
      <c r="DI23">
        <v>0.2</v>
      </c>
      <c r="DJ23">
        <v>679</v>
      </c>
      <c r="DK23">
        <v>1.3</v>
      </c>
      <c r="DL23">
        <v>820</v>
      </c>
      <c r="DM23">
        <v>1.6</v>
      </c>
      <c r="DN23">
        <v>59</v>
      </c>
      <c r="DO23">
        <v>0.1</v>
      </c>
      <c r="DP23">
        <v>475</v>
      </c>
      <c r="DQ23">
        <v>0.9</v>
      </c>
      <c r="DR23">
        <v>287</v>
      </c>
      <c r="DS23">
        <v>0.6</v>
      </c>
      <c r="DT23">
        <v>45</v>
      </c>
      <c r="DU23">
        <v>0.1</v>
      </c>
      <c r="DV23">
        <v>12</v>
      </c>
      <c r="DW23">
        <v>0</v>
      </c>
      <c r="DX23">
        <v>227</v>
      </c>
      <c r="DY23">
        <v>0.4</v>
      </c>
      <c r="DZ23">
        <v>157</v>
      </c>
      <c r="EA23">
        <v>0.3</v>
      </c>
      <c r="EB23" t="s">
        <v>972</v>
      </c>
      <c r="EC23" t="s">
        <v>972</v>
      </c>
      <c r="ED23" t="s">
        <v>972</v>
      </c>
      <c r="EE23" t="s">
        <v>972</v>
      </c>
      <c r="EF23" t="s">
        <v>972</v>
      </c>
      <c r="EG23" t="s">
        <v>972</v>
      </c>
    </row>
    <row r="24" spans="1:137">
      <c r="A24" t="s">
        <v>993</v>
      </c>
      <c r="B24">
        <v>13043</v>
      </c>
      <c r="C24" t="s">
        <v>213</v>
      </c>
      <c r="D24" s="70">
        <v>11031</v>
      </c>
      <c r="E24">
        <v>11031</v>
      </c>
      <c r="F24">
        <v>10436</v>
      </c>
      <c r="G24">
        <v>94.6</v>
      </c>
      <c r="H24" s="70">
        <v>10401</v>
      </c>
      <c r="I24">
        <v>94.3</v>
      </c>
      <c r="J24" s="70">
        <v>8406</v>
      </c>
      <c r="K24">
        <v>76.2</v>
      </c>
      <c r="L24">
        <v>1995</v>
      </c>
      <c r="M24">
        <v>18.100000000000001</v>
      </c>
      <c r="N24">
        <v>35</v>
      </c>
      <c r="O24">
        <v>0.3</v>
      </c>
      <c r="P24">
        <v>595</v>
      </c>
      <c r="Q24">
        <v>5.4</v>
      </c>
      <c r="R24">
        <v>595</v>
      </c>
      <c r="S24">
        <v>595</v>
      </c>
      <c r="T24">
        <v>150</v>
      </c>
      <c r="U24">
        <v>25.2</v>
      </c>
      <c r="V24">
        <v>445</v>
      </c>
      <c r="W24">
        <v>74.8</v>
      </c>
      <c r="X24">
        <v>630</v>
      </c>
      <c r="Y24">
        <v>630</v>
      </c>
      <c r="Z24">
        <v>35</v>
      </c>
      <c r="AA24">
        <v>35</v>
      </c>
      <c r="AB24">
        <v>0</v>
      </c>
      <c r="AC24">
        <v>0</v>
      </c>
      <c r="AD24">
        <v>35</v>
      </c>
      <c r="AE24">
        <v>100</v>
      </c>
      <c r="AF24">
        <v>595</v>
      </c>
      <c r="AG24">
        <v>595</v>
      </c>
      <c r="AH24">
        <v>43</v>
      </c>
      <c r="AI24">
        <v>7.2</v>
      </c>
      <c r="AJ24">
        <v>552</v>
      </c>
      <c r="AK24">
        <v>92.8</v>
      </c>
      <c r="AL24">
        <v>595</v>
      </c>
      <c r="AM24">
        <v>595</v>
      </c>
      <c r="AN24">
        <v>28</v>
      </c>
      <c r="AO24">
        <v>4.7</v>
      </c>
      <c r="AP24">
        <v>80</v>
      </c>
      <c r="AQ24">
        <v>13.4</v>
      </c>
      <c r="AR24">
        <v>0</v>
      </c>
      <c r="AS24">
        <v>0</v>
      </c>
      <c r="AT24">
        <v>0</v>
      </c>
      <c r="AU24">
        <v>0</v>
      </c>
      <c r="AV24">
        <v>469</v>
      </c>
      <c r="AW24">
        <v>78.8</v>
      </c>
      <c r="AX24">
        <v>18</v>
      </c>
      <c r="AY24">
        <v>3</v>
      </c>
      <c r="AZ24">
        <v>10313</v>
      </c>
      <c r="BA24">
        <v>10313</v>
      </c>
      <c r="BB24">
        <v>9366</v>
      </c>
      <c r="BC24">
        <v>90.8</v>
      </c>
      <c r="BD24">
        <v>947</v>
      </c>
      <c r="BE24">
        <v>9.1999999999999993</v>
      </c>
      <c r="BF24">
        <v>343</v>
      </c>
      <c r="BG24">
        <v>3.3</v>
      </c>
      <c r="BH24">
        <v>816</v>
      </c>
      <c r="BI24">
        <v>7.9</v>
      </c>
      <c r="BJ24">
        <v>298</v>
      </c>
      <c r="BK24">
        <v>2.9</v>
      </c>
      <c r="BL24">
        <v>91</v>
      </c>
      <c r="BM24">
        <v>0.9</v>
      </c>
      <c r="BN24">
        <v>28</v>
      </c>
      <c r="BO24">
        <v>0.3</v>
      </c>
      <c r="BP24">
        <v>40</v>
      </c>
      <c r="BQ24">
        <v>0.4</v>
      </c>
      <c r="BR24">
        <v>17</v>
      </c>
      <c r="BS24">
        <v>0.2</v>
      </c>
      <c r="BT24">
        <v>0</v>
      </c>
      <c r="BU24">
        <v>0</v>
      </c>
      <c r="BV24">
        <v>0</v>
      </c>
      <c r="BW24">
        <v>0</v>
      </c>
      <c r="BX24">
        <v>11031</v>
      </c>
      <c r="BY24">
        <v>11031</v>
      </c>
      <c r="BZ24">
        <v>1169</v>
      </c>
      <c r="CA24">
        <v>10.6</v>
      </c>
      <c r="CB24">
        <v>27</v>
      </c>
      <c r="CC24">
        <v>0.2</v>
      </c>
      <c r="CD24">
        <v>3</v>
      </c>
      <c r="CE24">
        <v>0</v>
      </c>
      <c r="CF24">
        <v>0</v>
      </c>
      <c r="CG24">
        <v>0</v>
      </c>
      <c r="CH24">
        <v>85</v>
      </c>
      <c r="CI24">
        <v>0.8</v>
      </c>
      <c r="CJ24">
        <v>659</v>
      </c>
      <c r="CK24">
        <v>6</v>
      </c>
      <c r="CL24">
        <v>106</v>
      </c>
      <c r="CM24">
        <v>1</v>
      </c>
      <c r="CN24">
        <v>72</v>
      </c>
      <c r="CO24">
        <v>0.7</v>
      </c>
      <c r="CP24">
        <v>475</v>
      </c>
      <c r="CQ24">
        <v>4.3</v>
      </c>
      <c r="CR24">
        <v>15</v>
      </c>
      <c r="CS24">
        <v>0.1</v>
      </c>
      <c r="CT24">
        <v>8</v>
      </c>
      <c r="CU24">
        <v>0.1</v>
      </c>
      <c r="CV24">
        <v>1179</v>
      </c>
      <c r="CW24">
        <v>10.7</v>
      </c>
      <c r="CX24">
        <v>164</v>
      </c>
      <c r="CY24">
        <v>1.5</v>
      </c>
      <c r="CZ24">
        <v>0</v>
      </c>
      <c r="DA24">
        <v>0</v>
      </c>
      <c r="DB24">
        <v>35</v>
      </c>
      <c r="DC24">
        <v>0.3</v>
      </c>
      <c r="DD24">
        <v>34</v>
      </c>
      <c r="DE24">
        <v>0.3</v>
      </c>
      <c r="DF24">
        <v>0</v>
      </c>
      <c r="DG24">
        <v>0</v>
      </c>
      <c r="DH24">
        <v>10</v>
      </c>
      <c r="DI24">
        <v>0.1</v>
      </c>
      <c r="DJ24">
        <v>90</v>
      </c>
      <c r="DK24">
        <v>0.8</v>
      </c>
      <c r="DL24">
        <v>180</v>
      </c>
      <c r="DM24">
        <v>1.6</v>
      </c>
      <c r="DN24">
        <v>0</v>
      </c>
      <c r="DO24">
        <v>0</v>
      </c>
      <c r="DP24">
        <v>16</v>
      </c>
      <c r="DQ24">
        <v>0.1</v>
      </c>
      <c r="DR24">
        <v>23</v>
      </c>
      <c r="DS24">
        <v>0.2</v>
      </c>
      <c r="DT24">
        <v>2</v>
      </c>
      <c r="DU24">
        <v>0</v>
      </c>
      <c r="DV24">
        <v>0</v>
      </c>
      <c r="DW24">
        <v>0</v>
      </c>
      <c r="DX24">
        <v>38</v>
      </c>
      <c r="DY24">
        <v>0.3</v>
      </c>
      <c r="DZ24">
        <v>0</v>
      </c>
      <c r="EA24">
        <v>0</v>
      </c>
      <c r="EB24" t="s">
        <v>972</v>
      </c>
      <c r="EC24" t="s">
        <v>972</v>
      </c>
      <c r="ED24" t="s">
        <v>972</v>
      </c>
      <c r="EE24" t="s">
        <v>972</v>
      </c>
      <c r="EF24" t="s">
        <v>972</v>
      </c>
      <c r="EG24" t="s">
        <v>972</v>
      </c>
    </row>
    <row r="25" spans="1:137">
      <c r="A25" t="s">
        <v>994</v>
      </c>
      <c r="B25">
        <v>13045</v>
      </c>
      <c r="C25" t="s">
        <v>214</v>
      </c>
      <c r="D25" s="70">
        <v>112595</v>
      </c>
      <c r="E25">
        <v>112595</v>
      </c>
      <c r="F25">
        <v>107989</v>
      </c>
      <c r="G25">
        <v>95.9</v>
      </c>
      <c r="H25" s="70">
        <v>106969</v>
      </c>
      <c r="I25">
        <v>95</v>
      </c>
      <c r="J25" s="70">
        <v>76750</v>
      </c>
      <c r="K25">
        <v>68.2</v>
      </c>
      <c r="L25">
        <v>30219</v>
      </c>
      <c r="M25">
        <v>26.8</v>
      </c>
      <c r="N25">
        <v>1020</v>
      </c>
      <c r="O25">
        <v>0.9</v>
      </c>
      <c r="P25">
        <v>4606</v>
      </c>
      <c r="Q25">
        <v>4.0999999999999996</v>
      </c>
      <c r="R25">
        <v>4606</v>
      </c>
      <c r="S25">
        <v>4606</v>
      </c>
      <c r="T25">
        <v>1596</v>
      </c>
      <c r="U25">
        <v>34.700000000000003</v>
      </c>
      <c r="V25">
        <v>3010</v>
      </c>
      <c r="W25">
        <v>65.3</v>
      </c>
      <c r="X25">
        <v>5626</v>
      </c>
      <c r="Y25">
        <v>5626</v>
      </c>
      <c r="Z25">
        <v>1020</v>
      </c>
      <c r="AA25">
        <v>1020</v>
      </c>
      <c r="AB25">
        <v>60</v>
      </c>
      <c r="AC25">
        <v>5.9</v>
      </c>
      <c r="AD25">
        <v>960</v>
      </c>
      <c r="AE25">
        <v>94.1</v>
      </c>
      <c r="AF25">
        <v>4606</v>
      </c>
      <c r="AG25">
        <v>4606</v>
      </c>
      <c r="AH25">
        <v>510</v>
      </c>
      <c r="AI25">
        <v>11.1</v>
      </c>
      <c r="AJ25">
        <v>4096</v>
      </c>
      <c r="AK25">
        <v>88.9</v>
      </c>
      <c r="AL25">
        <v>4606</v>
      </c>
      <c r="AM25">
        <v>4606</v>
      </c>
      <c r="AN25">
        <v>440</v>
      </c>
      <c r="AO25">
        <v>9.6</v>
      </c>
      <c r="AP25">
        <v>591</v>
      </c>
      <c r="AQ25">
        <v>12.8</v>
      </c>
      <c r="AR25">
        <v>366</v>
      </c>
      <c r="AS25">
        <v>7.9</v>
      </c>
      <c r="AT25">
        <v>0</v>
      </c>
      <c r="AU25">
        <v>0</v>
      </c>
      <c r="AV25">
        <v>3153</v>
      </c>
      <c r="AW25">
        <v>68.5</v>
      </c>
      <c r="AX25">
        <v>56</v>
      </c>
      <c r="AY25">
        <v>1.2</v>
      </c>
      <c r="AZ25">
        <v>105153</v>
      </c>
      <c r="BA25">
        <v>105153</v>
      </c>
      <c r="BB25">
        <v>97652</v>
      </c>
      <c r="BC25">
        <v>92.9</v>
      </c>
      <c r="BD25">
        <v>7501</v>
      </c>
      <c r="BE25">
        <v>7.1</v>
      </c>
      <c r="BF25">
        <v>3104</v>
      </c>
      <c r="BG25">
        <v>3</v>
      </c>
      <c r="BH25">
        <v>5783</v>
      </c>
      <c r="BI25">
        <v>5.5</v>
      </c>
      <c r="BJ25">
        <v>2635</v>
      </c>
      <c r="BK25">
        <v>2.5</v>
      </c>
      <c r="BL25">
        <v>651</v>
      </c>
      <c r="BM25">
        <v>0.6</v>
      </c>
      <c r="BN25">
        <v>120</v>
      </c>
      <c r="BO25">
        <v>0.1</v>
      </c>
      <c r="BP25">
        <v>763</v>
      </c>
      <c r="BQ25">
        <v>0.7</v>
      </c>
      <c r="BR25">
        <v>290</v>
      </c>
      <c r="BS25">
        <v>0.3</v>
      </c>
      <c r="BT25">
        <v>304</v>
      </c>
      <c r="BU25">
        <v>0.3</v>
      </c>
      <c r="BV25">
        <v>59</v>
      </c>
      <c r="BW25">
        <v>0.1</v>
      </c>
      <c r="BX25">
        <v>112595</v>
      </c>
      <c r="BY25">
        <v>112595</v>
      </c>
      <c r="BZ25">
        <v>27690</v>
      </c>
      <c r="CA25">
        <v>24.6</v>
      </c>
      <c r="CB25">
        <v>55</v>
      </c>
      <c r="CC25">
        <v>0</v>
      </c>
      <c r="CD25">
        <v>15</v>
      </c>
      <c r="CE25">
        <v>0</v>
      </c>
      <c r="CF25">
        <v>129</v>
      </c>
      <c r="CG25">
        <v>0.1</v>
      </c>
      <c r="CH25">
        <v>1035</v>
      </c>
      <c r="CI25">
        <v>0.9</v>
      </c>
      <c r="CJ25">
        <v>8350</v>
      </c>
      <c r="CK25">
        <v>7.4</v>
      </c>
      <c r="CL25">
        <v>1137</v>
      </c>
      <c r="CM25">
        <v>1</v>
      </c>
      <c r="CN25">
        <v>305</v>
      </c>
      <c r="CO25">
        <v>0.3</v>
      </c>
      <c r="CP25">
        <v>7512</v>
      </c>
      <c r="CQ25">
        <v>6.7</v>
      </c>
      <c r="CR25">
        <v>61</v>
      </c>
      <c r="CS25">
        <v>0.1</v>
      </c>
      <c r="CT25">
        <v>39</v>
      </c>
      <c r="CU25">
        <v>0</v>
      </c>
      <c r="CV25">
        <v>10021</v>
      </c>
      <c r="CW25">
        <v>8.9</v>
      </c>
      <c r="CX25">
        <v>1950</v>
      </c>
      <c r="CY25">
        <v>1.7</v>
      </c>
      <c r="CZ25">
        <v>0</v>
      </c>
      <c r="DA25">
        <v>0</v>
      </c>
      <c r="DB25">
        <v>256</v>
      </c>
      <c r="DC25">
        <v>0.2</v>
      </c>
      <c r="DD25">
        <v>838</v>
      </c>
      <c r="DE25">
        <v>0.7</v>
      </c>
      <c r="DF25">
        <v>85</v>
      </c>
      <c r="DG25">
        <v>0.1</v>
      </c>
      <c r="DH25">
        <v>191</v>
      </c>
      <c r="DI25">
        <v>0.2</v>
      </c>
      <c r="DJ25">
        <v>1139</v>
      </c>
      <c r="DK25">
        <v>1</v>
      </c>
      <c r="DL25">
        <v>2203</v>
      </c>
      <c r="DM25">
        <v>2</v>
      </c>
      <c r="DN25">
        <v>47</v>
      </c>
      <c r="DO25">
        <v>0</v>
      </c>
      <c r="DP25">
        <v>1213</v>
      </c>
      <c r="DQ25">
        <v>1.1000000000000001</v>
      </c>
      <c r="DR25">
        <v>242</v>
      </c>
      <c r="DS25">
        <v>0.2</v>
      </c>
      <c r="DT25">
        <v>49</v>
      </c>
      <c r="DU25">
        <v>0</v>
      </c>
      <c r="DV25">
        <v>44</v>
      </c>
      <c r="DW25">
        <v>0</v>
      </c>
      <c r="DX25">
        <v>321</v>
      </c>
      <c r="DY25">
        <v>0.3</v>
      </c>
      <c r="DZ25">
        <v>258</v>
      </c>
      <c r="EA25">
        <v>0.2</v>
      </c>
      <c r="EB25" t="s">
        <v>972</v>
      </c>
      <c r="EC25" t="s">
        <v>972</v>
      </c>
      <c r="ED25" t="s">
        <v>972</v>
      </c>
      <c r="EE25" t="s">
        <v>972</v>
      </c>
      <c r="EF25" t="s">
        <v>972</v>
      </c>
      <c r="EG25" t="s">
        <v>972</v>
      </c>
    </row>
    <row r="26" spans="1:137">
      <c r="A26" t="s">
        <v>995</v>
      </c>
      <c r="B26">
        <v>13047</v>
      </c>
      <c r="C26" t="s">
        <v>215</v>
      </c>
      <c r="D26" s="70">
        <v>65375</v>
      </c>
      <c r="E26">
        <v>65375</v>
      </c>
      <c r="F26">
        <v>63878</v>
      </c>
      <c r="G26">
        <v>97.7</v>
      </c>
      <c r="H26" s="70">
        <v>63365</v>
      </c>
      <c r="I26">
        <v>96.9</v>
      </c>
      <c r="J26" s="70">
        <v>22152</v>
      </c>
      <c r="K26">
        <v>33.9</v>
      </c>
      <c r="L26">
        <v>41213</v>
      </c>
      <c r="M26">
        <v>63</v>
      </c>
      <c r="N26">
        <v>513</v>
      </c>
      <c r="O26">
        <v>0.8</v>
      </c>
      <c r="P26">
        <v>1497</v>
      </c>
      <c r="Q26">
        <v>2.2999999999999998</v>
      </c>
      <c r="R26">
        <v>1497</v>
      </c>
      <c r="S26">
        <v>1497</v>
      </c>
      <c r="T26">
        <v>738</v>
      </c>
      <c r="U26">
        <v>49.3</v>
      </c>
      <c r="V26">
        <v>759</v>
      </c>
      <c r="W26">
        <v>50.7</v>
      </c>
      <c r="X26">
        <v>2010</v>
      </c>
      <c r="Y26">
        <v>2010</v>
      </c>
      <c r="Z26">
        <v>513</v>
      </c>
      <c r="AA26">
        <v>513</v>
      </c>
      <c r="AB26">
        <v>0</v>
      </c>
      <c r="AC26">
        <v>0</v>
      </c>
      <c r="AD26">
        <v>513</v>
      </c>
      <c r="AE26">
        <v>100</v>
      </c>
      <c r="AF26">
        <v>1497</v>
      </c>
      <c r="AG26">
        <v>1497</v>
      </c>
      <c r="AH26">
        <v>229</v>
      </c>
      <c r="AI26">
        <v>15.3</v>
      </c>
      <c r="AJ26">
        <v>1268</v>
      </c>
      <c r="AK26">
        <v>84.7</v>
      </c>
      <c r="AL26">
        <v>1497</v>
      </c>
      <c r="AM26">
        <v>1497</v>
      </c>
      <c r="AN26">
        <v>389</v>
      </c>
      <c r="AO26">
        <v>26</v>
      </c>
      <c r="AP26">
        <v>540</v>
      </c>
      <c r="AQ26">
        <v>36.1</v>
      </c>
      <c r="AR26">
        <v>0</v>
      </c>
      <c r="AS26">
        <v>0</v>
      </c>
      <c r="AT26">
        <v>0</v>
      </c>
      <c r="AU26">
        <v>0</v>
      </c>
      <c r="AV26">
        <v>505</v>
      </c>
      <c r="AW26">
        <v>33.700000000000003</v>
      </c>
      <c r="AX26">
        <v>63</v>
      </c>
      <c r="AY26">
        <v>4.2</v>
      </c>
      <c r="AZ26">
        <v>61588</v>
      </c>
      <c r="BA26">
        <v>61588</v>
      </c>
      <c r="BB26">
        <v>59381</v>
      </c>
      <c r="BC26">
        <v>96.4</v>
      </c>
      <c r="BD26">
        <v>2207</v>
      </c>
      <c r="BE26">
        <v>3.6</v>
      </c>
      <c r="BF26">
        <v>827</v>
      </c>
      <c r="BG26">
        <v>1.3</v>
      </c>
      <c r="BH26">
        <v>1052</v>
      </c>
      <c r="BI26">
        <v>1.7</v>
      </c>
      <c r="BJ26">
        <v>406</v>
      </c>
      <c r="BK26">
        <v>0.7</v>
      </c>
      <c r="BL26">
        <v>530</v>
      </c>
      <c r="BM26">
        <v>0.9</v>
      </c>
      <c r="BN26">
        <v>140</v>
      </c>
      <c r="BO26">
        <v>0.2</v>
      </c>
      <c r="BP26">
        <v>611</v>
      </c>
      <c r="BQ26">
        <v>1</v>
      </c>
      <c r="BR26">
        <v>281</v>
      </c>
      <c r="BS26">
        <v>0.5</v>
      </c>
      <c r="BT26">
        <v>14</v>
      </c>
      <c r="BU26">
        <v>0</v>
      </c>
      <c r="BV26">
        <v>0</v>
      </c>
      <c r="BW26">
        <v>0</v>
      </c>
      <c r="BX26">
        <v>65375</v>
      </c>
      <c r="BY26">
        <v>65375</v>
      </c>
      <c r="BZ26">
        <v>12871</v>
      </c>
      <c r="CA26">
        <v>19.7</v>
      </c>
      <c r="CB26">
        <v>54</v>
      </c>
      <c r="CC26">
        <v>0.1</v>
      </c>
      <c r="CD26">
        <v>46</v>
      </c>
      <c r="CE26">
        <v>0.1</v>
      </c>
      <c r="CF26">
        <v>208</v>
      </c>
      <c r="CG26">
        <v>0.3</v>
      </c>
      <c r="CH26">
        <v>1165</v>
      </c>
      <c r="CI26">
        <v>1.8</v>
      </c>
      <c r="CJ26">
        <v>11371</v>
      </c>
      <c r="CK26">
        <v>17.399999999999999</v>
      </c>
      <c r="CL26">
        <v>1012</v>
      </c>
      <c r="CM26">
        <v>1.5</v>
      </c>
      <c r="CN26">
        <v>78</v>
      </c>
      <c r="CO26">
        <v>0.1</v>
      </c>
      <c r="CP26">
        <v>7257</v>
      </c>
      <c r="CQ26">
        <v>11.1</v>
      </c>
      <c r="CR26">
        <v>215</v>
      </c>
      <c r="CS26">
        <v>0.3</v>
      </c>
      <c r="CT26">
        <v>76</v>
      </c>
      <c r="CU26">
        <v>0.1</v>
      </c>
      <c r="CV26">
        <v>9052</v>
      </c>
      <c r="CW26">
        <v>13.8</v>
      </c>
      <c r="CX26">
        <v>1561</v>
      </c>
      <c r="CY26">
        <v>2.4</v>
      </c>
      <c r="CZ26">
        <v>73</v>
      </c>
      <c r="DA26">
        <v>0.1</v>
      </c>
      <c r="DB26">
        <v>344</v>
      </c>
      <c r="DC26">
        <v>0.5</v>
      </c>
      <c r="DD26">
        <v>519</v>
      </c>
      <c r="DE26">
        <v>0.8</v>
      </c>
      <c r="DF26">
        <v>22</v>
      </c>
      <c r="DG26">
        <v>0</v>
      </c>
      <c r="DH26">
        <v>82</v>
      </c>
      <c r="DI26">
        <v>0.1</v>
      </c>
      <c r="DJ26">
        <v>1116</v>
      </c>
      <c r="DK26">
        <v>1.7</v>
      </c>
      <c r="DL26">
        <v>1286</v>
      </c>
      <c r="DM26">
        <v>2</v>
      </c>
      <c r="DN26">
        <v>0</v>
      </c>
      <c r="DO26">
        <v>0</v>
      </c>
      <c r="DP26">
        <v>273</v>
      </c>
      <c r="DQ26">
        <v>0.4</v>
      </c>
      <c r="DR26">
        <v>333</v>
      </c>
      <c r="DS26">
        <v>0.5</v>
      </c>
      <c r="DT26">
        <v>37</v>
      </c>
      <c r="DU26">
        <v>0.1</v>
      </c>
      <c r="DV26">
        <v>51</v>
      </c>
      <c r="DW26">
        <v>0.1</v>
      </c>
      <c r="DX26">
        <v>258</v>
      </c>
      <c r="DY26">
        <v>0.4</v>
      </c>
      <c r="DZ26">
        <v>73</v>
      </c>
      <c r="EA26">
        <v>0.1</v>
      </c>
      <c r="EB26" t="s">
        <v>972</v>
      </c>
      <c r="EC26" t="s">
        <v>972</v>
      </c>
      <c r="ED26" t="s">
        <v>972</v>
      </c>
      <c r="EE26" t="s">
        <v>972</v>
      </c>
      <c r="EF26" t="s">
        <v>972</v>
      </c>
      <c r="EG26" t="s">
        <v>972</v>
      </c>
    </row>
    <row r="27" spans="1:137">
      <c r="A27" t="s">
        <v>996</v>
      </c>
      <c r="B27">
        <v>13049</v>
      </c>
      <c r="C27" t="s">
        <v>216</v>
      </c>
      <c r="D27" s="70">
        <v>13130</v>
      </c>
      <c r="E27">
        <v>13130</v>
      </c>
      <c r="F27">
        <v>11880</v>
      </c>
      <c r="G27">
        <v>90.5</v>
      </c>
      <c r="H27" s="70">
        <v>11801</v>
      </c>
      <c r="I27">
        <v>89.9</v>
      </c>
      <c r="J27" s="70">
        <v>6727</v>
      </c>
      <c r="K27">
        <v>51.2</v>
      </c>
      <c r="L27">
        <v>5074</v>
      </c>
      <c r="M27">
        <v>38.6</v>
      </c>
      <c r="N27">
        <v>79</v>
      </c>
      <c r="O27">
        <v>0.6</v>
      </c>
      <c r="P27">
        <v>1250</v>
      </c>
      <c r="Q27">
        <v>9.5</v>
      </c>
      <c r="R27">
        <v>1250</v>
      </c>
      <c r="S27">
        <v>1250</v>
      </c>
      <c r="T27">
        <v>106</v>
      </c>
      <c r="U27">
        <v>8.5</v>
      </c>
      <c r="V27">
        <v>1144</v>
      </c>
      <c r="W27">
        <v>91.5</v>
      </c>
      <c r="X27">
        <v>1329</v>
      </c>
      <c r="Y27">
        <v>1329</v>
      </c>
      <c r="Z27">
        <v>79</v>
      </c>
      <c r="AA27">
        <v>79</v>
      </c>
      <c r="AB27">
        <v>0</v>
      </c>
      <c r="AC27">
        <v>0</v>
      </c>
      <c r="AD27">
        <v>79</v>
      </c>
      <c r="AE27">
        <v>100</v>
      </c>
      <c r="AF27">
        <v>1250</v>
      </c>
      <c r="AG27">
        <v>1250</v>
      </c>
      <c r="AH27">
        <v>145</v>
      </c>
      <c r="AI27">
        <v>11.6</v>
      </c>
      <c r="AJ27">
        <v>1105</v>
      </c>
      <c r="AK27">
        <v>88.4</v>
      </c>
      <c r="AL27">
        <v>1250</v>
      </c>
      <c r="AM27">
        <v>1250</v>
      </c>
      <c r="AN27">
        <v>83</v>
      </c>
      <c r="AO27">
        <v>6.6</v>
      </c>
      <c r="AP27">
        <v>26</v>
      </c>
      <c r="AQ27">
        <v>2.1</v>
      </c>
      <c r="AR27">
        <v>0</v>
      </c>
      <c r="AS27">
        <v>0</v>
      </c>
      <c r="AT27">
        <v>0</v>
      </c>
      <c r="AU27">
        <v>0</v>
      </c>
      <c r="AV27">
        <v>1132</v>
      </c>
      <c r="AW27">
        <v>90.6</v>
      </c>
      <c r="AX27">
        <v>9</v>
      </c>
      <c r="AY27">
        <v>0.7</v>
      </c>
      <c r="AZ27">
        <v>12468</v>
      </c>
      <c r="BA27">
        <v>12468</v>
      </c>
      <c r="BB27">
        <v>11258</v>
      </c>
      <c r="BC27">
        <v>90.3</v>
      </c>
      <c r="BD27">
        <v>1210</v>
      </c>
      <c r="BE27">
        <v>9.6999999999999993</v>
      </c>
      <c r="BF27">
        <v>599</v>
      </c>
      <c r="BG27">
        <v>4.8</v>
      </c>
      <c r="BH27">
        <v>1165</v>
      </c>
      <c r="BI27">
        <v>9.3000000000000007</v>
      </c>
      <c r="BJ27">
        <v>582</v>
      </c>
      <c r="BK27">
        <v>4.7</v>
      </c>
      <c r="BL27">
        <v>24</v>
      </c>
      <c r="BM27">
        <v>0.2</v>
      </c>
      <c r="BN27">
        <v>2</v>
      </c>
      <c r="BO27">
        <v>0</v>
      </c>
      <c r="BP27">
        <v>21</v>
      </c>
      <c r="BQ27">
        <v>0.2</v>
      </c>
      <c r="BR27">
        <v>15</v>
      </c>
      <c r="BS27">
        <v>0.1</v>
      </c>
      <c r="BT27">
        <v>0</v>
      </c>
      <c r="BU27">
        <v>0</v>
      </c>
      <c r="BV27">
        <v>0</v>
      </c>
      <c r="BW27">
        <v>0</v>
      </c>
      <c r="BX27">
        <v>13130</v>
      </c>
      <c r="BY27">
        <v>13130</v>
      </c>
      <c r="BZ27">
        <v>2861</v>
      </c>
      <c r="CA27">
        <v>21.8</v>
      </c>
      <c r="CB27">
        <v>0</v>
      </c>
      <c r="CC27">
        <v>0</v>
      </c>
      <c r="CD27">
        <v>0</v>
      </c>
      <c r="CE27">
        <v>0</v>
      </c>
      <c r="CF27">
        <v>0</v>
      </c>
      <c r="CG27">
        <v>0</v>
      </c>
      <c r="CH27">
        <v>48</v>
      </c>
      <c r="CI27">
        <v>0.4</v>
      </c>
      <c r="CJ27">
        <v>630</v>
      </c>
      <c r="CK27">
        <v>4.8</v>
      </c>
      <c r="CL27">
        <v>83</v>
      </c>
      <c r="CM27">
        <v>0.6</v>
      </c>
      <c r="CN27">
        <v>19</v>
      </c>
      <c r="CO27">
        <v>0.1</v>
      </c>
      <c r="CP27">
        <v>581</v>
      </c>
      <c r="CQ27">
        <v>4.4000000000000004</v>
      </c>
      <c r="CR27">
        <v>3</v>
      </c>
      <c r="CS27">
        <v>0</v>
      </c>
      <c r="CT27">
        <v>51</v>
      </c>
      <c r="CU27">
        <v>0.4</v>
      </c>
      <c r="CV27">
        <v>818</v>
      </c>
      <c r="CW27">
        <v>6.2</v>
      </c>
      <c r="CX27">
        <v>193</v>
      </c>
      <c r="CY27">
        <v>1.5</v>
      </c>
      <c r="CZ27">
        <v>0</v>
      </c>
      <c r="DA27">
        <v>0</v>
      </c>
      <c r="DB27">
        <v>1</v>
      </c>
      <c r="DC27">
        <v>0</v>
      </c>
      <c r="DD27">
        <v>13</v>
      </c>
      <c r="DE27">
        <v>0.1</v>
      </c>
      <c r="DF27">
        <v>0</v>
      </c>
      <c r="DG27">
        <v>0</v>
      </c>
      <c r="DH27">
        <v>4</v>
      </c>
      <c r="DI27">
        <v>0</v>
      </c>
      <c r="DJ27">
        <v>389</v>
      </c>
      <c r="DK27">
        <v>3</v>
      </c>
      <c r="DL27">
        <v>194</v>
      </c>
      <c r="DM27">
        <v>1.5</v>
      </c>
      <c r="DN27">
        <v>0</v>
      </c>
      <c r="DO27">
        <v>0</v>
      </c>
      <c r="DP27">
        <v>4</v>
      </c>
      <c r="DQ27">
        <v>0</v>
      </c>
      <c r="DR27">
        <v>136</v>
      </c>
      <c r="DS27">
        <v>1</v>
      </c>
      <c r="DT27">
        <v>0</v>
      </c>
      <c r="DU27">
        <v>0</v>
      </c>
      <c r="DV27">
        <v>3</v>
      </c>
      <c r="DW27">
        <v>0</v>
      </c>
      <c r="DX27">
        <v>51</v>
      </c>
      <c r="DY27">
        <v>0.4</v>
      </c>
      <c r="DZ27">
        <v>21</v>
      </c>
      <c r="EA27">
        <v>0.2</v>
      </c>
      <c r="EB27" t="s">
        <v>972</v>
      </c>
      <c r="EC27" t="s">
        <v>972</v>
      </c>
      <c r="ED27" t="s">
        <v>972</v>
      </c>
      <c r="EE27" t="s">
        <v>972</v>
      </c>
      <c r="EF27" t="s">
        <v>972</v>
      </c>
      <c r="EG27" t="s">
        <v>972</v>
      </c>
    </row>
    <row r="28" spans="1:137">
      <c r="A28" t="s">
        <v>997</v>
      </c>
      <c r="B28">
        <v>13051</v>
      </c>
      <c r="C28" t="s">
        <v>217</v>
      </c>
      <c r="D28" s="70">
        <v>279290</v>
      </c>
      <c r="E28">
        <v>279290</v>
      </c>
      <c r="F28">
        <v>260461</v>
      </c>
      <c r="G28">
        <v>93.3</v>
      </c>
      <c r="H28" s="70">
        <v>256142</v>
      </c>
      <c r="I28">
        <v>91.7</v>
      </c>
      <c r="J28" s="70">
        <v>157646</v>
      </c>
      <c r="K28">
        <v>56.4</v>
      </c>
      <c r="L28">
        <v>98496</v>
      </c>
      <c r="M28">
        <v>35.299999999999997</v>
      </c>
      <c r="N28">
        <v>4319</v>
      </c>
      <c r="O28">
        <v>1.5</v>
      </c>
      <c r="P28">
        <v>18829</v>
      </c>
      <c r="Q28">
        <v>6.7</v>
      </c>
      <c r="R28">
        <v>18829</v>
      </c>
      <c r="S28">
        <v>18829</v>
      </c>
      <c r="T28">
        <v>7229</v>
      </c>
      <c r="U28">
        <v>38.4</v>
      </c>
      <c r="V28">
        <v>11600</v>
      </c>
      <c r="W28">
        <v>61.6</v>
      </c>
      <c r="X28">
        <v>23148</v>
      </c>
      <c r="Y28">
        <v>23148</v>
      </c>
      <c r="Z28">
        <v>4319</v>
      </c>
      <c r="AA28">
        <v>4319</v>
      </c>
      <c r="AB28">
        <v>449</v>
      </c>
      <c r="AC28">
        <v>10.4</v>
      </c>
      <c r="AD28">
        <v>3870</v>
      </c>
      <c r="AE28">
        <v>89.6</v>
      </c>
      <c r="AF28">
        <v>18829</v>
      </c>
      <c r="AG28">
        <v>18829</v>
      </c>
      <c r="AH28">
        <v>2740</v>
      </c>
      <c r="AI28">
        <v>14.6</v>
      </c>
      <c r="AJ28">
        <v>16089</v>
      </c>
      <c r="AK28">
        <v>85.4</v>
      </c>
      <c r="AL28">
        <v>18829</v>
      </c>
      <c r="AM28">
        <v>18829</v>
      </c>
      <c r="AN28">
        <v>2466</v>
      </c>
      <c r="AO28">
        <v>13.1</v>
      </c>
      <c r="AP28">
        <v>6001</v>
      </c>
      <c r="AQ28">
        <v>31.9</v>
      </c>
      <c r="AR28">
        <v>1397</v>
      </c>
      <c r="AS28">
        <v>7.4</v>
      </c>
      <c r="AT28">
        <v>152</v>
      </c>
      <c r="AU28">
        <v>0.8</v>
      </c>
      <c r="AV28">
        <v>8038</v>
      </c>
      <c r="AW28">
        <v>42.7</v>
      </c>
      <c r="AX28">
        <v>775</v>
      </c>
      <c r="AY28">
        <v>4.0999999999999996</v>
      </c>
      <c r="AZ28">
        <v>260239</v>
      </c>
      <c r="BA28">
        <v>260239</v>
      </c>
      <c r="BB28">
        <v>236415</v>
      </c>
      <c r="BC28">
        <v>90.8</v>
      </c>
      <c r="BD28">
        <v>23824</v>
      </c>
      <c r="BE28">
        <v>9.1999999999999993</v>
      </c>
      <c r="BF28">
        <v>9570</v>
      </c>
      <c r="BG28">
        <v>3.7</v>
      </c>
      <c r="BH28">
        <v>13221</v>
      </c>
      <c r="BI28">
        <v>5.0999999999999996</v>
      </c>
      <c r="BJ28">
        <v>5878</v>
      </c>
      <c r="BK28">
        <v>2.2999999999999998</v>
      </c>
      <c r="BL28">
        <v>5323</v>
      </c>
      <c r="BM28">
        <v>2</v>
      </c>
      <c r="BN28">
        <v>1537</v>
      </c>
      <c r="BO28">
        <v>0.6</v>
      </c>
      <c r="BP28">
        <v>4406</v>
      </c>
      <c r="BQ28">
        <v>1.7</v>
      </c>
      <c r="BR28">
        <v>1882</v>
      </c>
      <c r="BS28">
        <v>0.7</v>
      </c>
      <c r="BT28">
        <v>874</v>
      </c>
      <c r="BU28">
        <v>0.3</v>
      </c>
      <c r="BV28">
        <v>273</v>
      </c>
      <c r="BW28">
        <v>0.1</v>
      </c>
      <c r="BX28">
        <v>279290</v>
      </c>
      <c r="BY28">
        <v>279290</v>
      </c>
      <c r="BZ28">
        <v>16720</v>
      </c>
      <c r="CA28">
        <v>6</v>
      </c>
      <c r="CB28">
        <v>639</v>
      </c>
      <c r="CC28">
        <v>0.2</v>
      </c>
      <c r="CD28">
        <v>506</v>
      </c>
      <c r="CE28">
        <v>0.2</v>
      </c>
      <c r="CF28">
        <v>577</v>
      </c>
      <c r="CG28">
        <v>0.2</v>
      </c>
      <c r="CH28">
        <v>2141</v>
      </c>
      <c r="CI28">
        <v>0.8</v>
      </c>
      <c r="CJ28">
        <v>20085</v>
      </c>
      <c r="CK28">
        <v>7.2</v>
      </c>
      <c r="CL28">
        <v>4876</v>
      </c>
      <c r="CM28">
        <v>1.7</v>
      </c>
      <c r="CN28">
        <v>822</v>
      </c>
      <c r="CO28">
        <v>0.3</v>
      </c>
      <c r="CP28">
        <v>24668</v>
      </c>
      <c r="CQ28">
        <v>8.8000000000000007</v>
      </c>
      <c r="CR28">
        <v>729</v>
      </c>
      <c r="CS28">
        <v>0.3</v>
      </c>
      <c r="CT28">
        <v>357</v>
      </c>
      <c r="CU28">
        <v>0.1</v>
      </c>
      <c r="CV28">
        <v>25475</v>
      </c>
      <c r="CW28">
        <v>9.1</v>
      </c>
      <c r="CX28">
        <v>7463</v>
      </c>
      <c r="CY28">
        <v>2.7</v>
      </c>
      <c r="CZ28">
        <v>283</v>
      </c>
      <c r="DA28">
        <v>0.1</v>
      </c>
      <c r="DB28">
        <v>1218</v>
      </c>
      <c r="DC28">
        <v>0.4</v>
      </c>
      <c r="DD28">
        <v>3642</v>
      </c>
      <c r="DE28">
        <v>1.3</v>
      </c>
      <c r="DF28">
        <v>604</v>
      </c>
      <c r="DG28">
        <v>0.2</v>
      </c>
      <c r="DH28">
        <v>1479</v>
      </c>
      <c r="DI28">
        <v>0.5</v>
      </c>
      <c r="DJ28">
        <v>3811</v>
      </c>
      <c r="DK28">
        <v>1.4</v>
      </c>
      <c r="DL28">
        <v>5673</v>
      </c>
      <c r="DM28">
        <v>2</v>
      </c>
      <c r="DN28">
        <v>177</v>
      </c>
      <c r="DO28">
        <v>0.1</v>
      </c>
      <c r="DP28">
        <v>4135</v>
      </c>
      <c r="DQ28">
        <v>1.5</v>
      </c>
      <c r="DR28">
        <v>1213</v>
      </c>
      <c r="DS28">
        <v>0.4</v>
      </c>
      <c r="DT28">
        <v>294</v>
      </c>
      <c r="DU28">
        <v>0.1</v>
      </c>
      <c r="DV28">
        <v>483</v>
      </c>
      <c r="DW28">
        <v>0.2</v>
      </c>
      <c r="DX28">
        <v>1501</v>
      </c>
      <c r="DY28">
        <v>0.5</v>
      </c>
      <c r="DZ28">
        <v>1764</v>
      </c>
      <c r="EA28">
        <v>0.6</v>
      </c>
      <c r="EB28" t="s">
        <v>972</v>
      </c>
      <c r="EC28" t="s">
        <v>972</v>
      </c>
      <c r="ED28" t="s">
        <v>972</v>
      </c>
      <c r="EE28" t="s">
        <v>972</v>
      </c>
      <c r="EF28" t="s">
        <v>972</v>
      </c>
      <c r="EG28" t="s">
        <v>972</v>
      </c>
    </row>
    <row r="29" spans="1:137">
      <c r="A29" t="s">
        <v>998</v>
      </c>
      <c r="B29">
        <v>13053</v>
      </c>
      <c r="C29" t="s">
        <v>218</v>
      </c>
      <c r="D29" s="70">
        <v>11914</v>
      </c>
      <c r="E29">
        <v>11914</v>
      </c>
      <c r="F29">
        <v>11102</v>
      </c>
      <c r="G29">
        <v>93.2</v>
      </c>
      <c r="H29" s="70">
        <v>10587</v>
      </c>
      <c r="I29">
        <v>88.9</v>
      </c>
      <c r="J29" s="70">
        <v>2729</v>
      </c>
      <c r="K29">
        <v>22.9</v>
      </c>
      <c r="L29">
        <v>7858</v>
      </c>
      <c r="M29">
        <v>66</v>
      </c>
      <c r="N29">
        <v>515</v>
      </c>
      <c r="O29">
        <v>4.3</v>
      </c>
      <c r="P29">
        <v>812</v>
      </c>
      <c r="Q29">
        <v>6.8</v>
      </c>
      <c r="R29">
        <v>812</v>
      </c>
      <c r="S29">
        <v>812</v>
      </c>
      <c r="T29">
        <v>435</v>
      </c>
      <c r="U29">
        <v>53.6</v>
      </c>
      <c r="V29">
        <v>377</v>
      </c>
      <c r="W29">
        <v>46.4</v>
      </c>
      <c r="X29">
        <v>1327</v>
      </c>
      <c r="Y29">
        <v>1327</v>
      </c>
      <c r="Z29">
        <v>515</v>
      </c>
      <c r="AA29">
        <v>515</v>
      </c>
      <c r="AB29">
        <v>131</v>
      </c>
      <c r="AC29">
        <v>25.4</v>
      </c>
      <c r="AD29">
        <v>384</v>
      </c>
      <c r="AE29">
        <v>74.599999999999994</v>
      </c>
      <c r="AF29">
        <v>812</v>
      </c>
      <c r="AG29">
        <v>812</v>
      </c>
      <c r="AH29">
        <v>284</v>
      </c>
      <c r="AI29">
        <v>35</v>
      </c>
      <c r="AJ29">
        <v>528</v>
      </c>
      <c r="AK29">
        <v>65</v>
      </c>
      <c r="AL29">
        <v>812</v>
      </c>
      <c r="AM29">
        <v>812</v>
      </c>
      <c r="AN29">
        <v>126</v>
      </c>
      <c r="AO29">
        <v>15.5</v>
      </c>
      <c r="AP29">
        <v>298</v>
      </c>
      <c r="AQ29">
        <v>36.700000000000003</v>
      </c>
      <c r="AR29">
        <v>34</v>
      </c>
      <c r="AS29">
        <v>4.2</v>
      </c>
      <c r="AT29">
        <v>38</v>
      </c>
      <c r="AU29">
        <v>4.7</v>
      </c>
      <c r="AV29">
        <v>313</v>
      </c>
      <c r="AW29">
        <v>38.5</v>
      </c>
      <c r="AX29">
        <v>3</v>
      </c>
      <c r="AY29">
        <v>0.4</v>
      </c>
      <c r="AZ29">
        <v>10795</v>
      </c>
      <c r="BA29">
        <v>10795</v>
      </c>
      <c r="BB29">
        <v>9159</v>
      </c>
      <c r="BC29">
        <v>84.8</v>
      </c>
      <c r="BD29">
        <v>1636</v>
      </c>
      <c r="BE29">
        <v>15.2</v>
      </c>
      <c r="BF29">
        <v>419</v>
      </c>
      <c r="BG29">
        <v>3.9</v>
      </c>
      <c r="BH29">
        <v>1042</v>
      </c>
      <c r="BI29">
        <v>9.6999999999999993</v>
      </c>
      <c r="BJ29">
        <v>246</v>
      </c>
      <c r="BK29">
        <v>2.2999999999999998</v>
      </c>
      <c r="BL29">
        <v>385</v>
      </c>
      <c r="BM29">
        <v>3.6</v>
      </c>
      <c r="BN29">
        <v>114</v>
      </c>
      <c r="BO29">
        <v>1.1000000000000001</v>
      </c>
      <c r="BP29">
        <v>161</v>
      </c>
      <c r="BQ29">
        <v>1.5</v>
      </c>
      <c r="BR29">
        <v>33</v>
      </c>
      <c r="BS29">
        <v>0.3</v>
      </c>
      <c r="BT29">
        <v>48</v>
      </c>
      <c r="BU29">
        <v>0.4</v>
      </c>
      <c r="BV29">
        <v>26</v>
      </c>
      <c r="BW29">
        <v>0.2</v>
      </c>
      <c r="BX29">
        <v>11914</v>
      </c>
      <c r="BY29">
        <v>11914</v>
      </c>
      <c r="BZ29">
        <v>710</v>
      </c>
      <c r="CA29">
        <v>6</v>
      </c>
      <c r="CB29">
        <v>46</v>
      </c>
      <c r="CC29">
        <v>0.4</v>
      </c>
      <c r="CD29">
        <v>67</v>
      </c>
      <c r="CE29">
        <v>0.6</v>
      </c>
      <c r="CF29">
        <v>16</v>
      </c>
      <c r="CG29">
        <v>0.1</v>
      </c>
      <c r="CH29">
        <v>107</v>
      </c>
      <c r="CI29">
        <v>0.9</v>
      </c>
      <c r="CJ29">
        <v>1046</v>
      </c>
      <c r="CK29">
        <v>8.8000000000000007</v>
      </c>
      <c r="CL29">
        <v>367</v>
      </c>
      <c r="CM29">
        <v>3.1</v>
      </c>
      <c r="CN29">
        <v>166</v>
      </c>
      <c r="CO29">
        <v>1.4</v>
      </c>
      <c r="CP29">
        <v>1592</v>
      </c>
      <c r="CQ29">
        <v>13.4</v>
      </c>
      <c r="CR29">
        <v>0</v>
      </c>
      <c r="CS29">
        <v>0</v>
      </c>
      <c r="CT29">
        <v>44</v>
      </c>
      <c r="CU29">
        <v>0.4</v>
      </c>
      <c r="CV29">
        <v>2298</v>
      </c>
      <c r="CW29">
        <v>19.3</v>
      </c>
      <c r="CX29">
        <v>686</v>
      </c>
      <c r="CY29">
        <v>5.8</v>
      </c>
      <c r="CZ29">
        <v>0</v>
      </c>
      <c r="DA29">
        <v>0</v>
      </c>
      <c r="DB29">
        <v>169</v>
      </c>
      <c r="DC29">
        <v>1.4</v>
      </c>
      <c r="DD29">
        <v>85</v>
      </c>
      <c r="DE29">
        <v>0.7</v>
      </c>
      <c r="DF29">
        <v>12</v>
      </c>
      <c r="DG29">
        <v>0.1</v>
      </c>
      <c r="DH29">
        <v>57</v>
      </c>
      <c r="DI29">
        <v>0.5</v>
      </c>
      <c r="DJ29">
        <v>59</v>
      </c>
      <c r="DK29">
        <v>0.5</v>
      </c>
      <c r="DL29">
        <v>265</v>
      </c>
      <c r="DM29">
        <v>2.2000000000000002</v>
      </c>
      <c r="DN29">
        <v>0</v>
      </c>
      <c r="DO29">
        <v>0</v>
      </c>
      <c r="DP29">
        <v>55</v>
      </c>
      <c r="DQ29">
        <v>0.5</v>
      </c>
      <c r="DR29">
        <v>87</v>
      </c>
      <c r="DS29">
        <v>0.7</v>
      </c>
      <c r="DT29">
        <v>19</v>
      </c>
      <c r="DU29">
        <v>0.2</v>
      </c>
      <c r="DV29">
        <v>4</v>
      </c>
      <c r="DW29">
        <v>0</v>
      </c>
      <c r="DX29">
        <v>13</v>
      </c>
      <c r="DY29">
        <v>0.1</v>
      </c>
      <c r="DZ29">
        <v>130</v>
      </c>
      <c r="EA29">
        <v>1.1000000000000001</v>
      </c>
      <c r="EB29" t="s">
        <v>972</v>
      </c>
      <c r="EC29" t="s">
        <v>972</v>
      </c>
      <c r="ED29" t="s">
        <v>972</v>
      </c>
      <c r="EE29" t="s">
        <v>972</v>
      </c>
      <c r="EF29" t="s">
        <v>972</v>
      </c>
      <c r="EG29" t="s">
        <v>972</v>
      </c>
    </row>
    <row r="30" spans="1:137">
      <c r="A30" t="s">
        <v>999</v>
      </c>
      <c r="B30">
        <v>13055</v>
      </c>
      <c r="C30" t="s">
        <v>219</v>
      </c>
      <c r="D30" s="70">
        <v>25241</v>
      </c>
      <c r="E30">
        <v>25241</v>
      </c>
      <c r="F30">
        <v>24468</v>
      </c>
      <c r="G30">
        <v>96.9</v>
      </c>
      <c r="H30" s="70">
        <v>24382</v>
      </c>
      <c r="I30">
        <v>96.6</v>
      </c>
      <c r="J30" s="70">
        <v>19162</v>
      </c>
      <c r="K30">
        <v>75.900000000000006</v>
      </c>
      <c r="L30">
        <v>5220</v>
      </c>
      <c r="M30">
        <v>20.7</v>
      </c>
      <c r="N30">
        <v>86</v>
      </c>
      <c r="O30">
        <v>0.3</v>
      </c>
      <c r="P30">
        <v>773</v>
      </c>
      <c r="Q30">
        <v>3.1</v>
      </c>
      <c r="R30">
        <v>773</v>
      </c>
      <c r="S30">
        <v>773</v>
      </c>
      <c r="T30">
        <v>178</v>
      </c>
      <c r="U30">
        <v>23</v>
      </c>
      <c r="V30">
        <v>595</v>
      </c>
      <c r="W30">
        <v>77</v>
      </c>
      <c r="X30">
        <v>859</v>
      </c>
      <c r="Y30">
        <v>859</v>
      </c>
      <c r="Z30">
        <v>86</v>
      </c>
      <c r="AA30">
        <v>86</v>
      </c>
      <c r="AB30">
        <v>0</v>
      </c>
      <c r="AC30">
        <v>0</v>
      </c>
      <c r="AD30">
        <v>86</v>
      </c>
      <c r="AE30">
        <v>100</v>
      </c>
      <c r="AF30">
        <v>773</v>
      </c>
      <c r="AG30">
        <v>773</v>
      </c>
      <c r="AH30">
        <v>5</v>
      </c>
      <c r="AI30">
        <v>0.6</v>
      </c>
      <c r="AJ30">
        <v>768</v>
      </c>
      <c r="AK30">
        <v>99.4</v>
      </c>
      <c r="AL30">
        <v>773</v>
      </c>
      <c r="AM30">
        <v>773</v>
      </c>
      <c r="AN30">
        <v>59</v>
      </c>
      <c r="AO30">
        <v>7.6</v>
      </c>
      <c r="AP30">
        <v>69</v>
      </c>
      <c r="AQ30">
        <v>8.9</v>
      </c>
      <c r="AR30">
        <v>0</v>
      </c>
      <c r="AS30">
        <v>0</v>
      </c>
      <c r="AT30">
        <v>3</v>
      </c>
      <c r="AU30">
        <v>0.4</v>
      </c>
      <c r="AV30">
        <v>642</v>
      </c>
      <c r="AW30">
        <v>83.1</v>
      </c>
      <c r="AX30">
        <v>0</v>
      </c>
      <c r="AY30">
        <v>0</v>
      </c>
      <c r="AZ30">
        <v>23873</v>
      </c>
      <c r="BA30">
        <v>23873</v>
      </c>
      <c r="BB30">
        <v>22767</v>
      </c>
      <c r="BC30">
        <v>95.4</v>
      </c>
      <c r="BD30">
        <v>1106</v>
      </c>
      <c r="BE30">
        <v>4.5999999999999996</v>
      </c>
      <c r="BF30">
        <v>755</v>
      </c>
      <c r="BG30">
        <v>3.2</v>
      </c>
      <c r="BH30">
        <v>1014</v>
      </c>
      <c r="BI30">
        <v>4.2</v>
      </c>
      <c r="BJ30">
        <v>731</v>
      </c>
      <c r="BK30">
        <v>3.1</v>
      </c>
      <c r="BL30">
        <v>79</v>
      </c>
      <c r="BM30">
        <v>0.3</v>
      </c>
      <c r="BN30">
        <v>11</v>
      </c>
      <c r="BO30">
        <v>0</v>
      </c>
      <c r="BP30">
        <v>13</v>
      </c>
      <c r="BQ30">
        <v>0.1</v>
      </c>
      <c r="BR30">
        <v>13</v>
      </c>
      <c r="BS30">
        <v>0.1</v>
      </c>
      <c r="BT30">
        <v>0</v>
      </c>
      <c r="BU30">
        <v>0</v>
      </c>
      <c r="BV30">
        <v>0</v>
      </c>
      <c r="BW30">
        <v>0</v>
      </c>
      <c r="BX30">
        <v>25241</v>
      </c>
      <c r="BY30">
        <v>25241</v>
      </c>
      <c r="BZ30">
        <v>12554</v>
      </c>
      <c r="CA30">
        <v>49.7</v>
      </c>
      <c r="CB30">
        <v>5</v>
      </c>
      <c r="CC30">
        <v>0</v>
      </c>
      <c r="CD30">
        <v>0</v>
      </c>
      <c r="CE30">
        <v>0</v>
      </c>
      <c r="CF30">
        <v>0</v>
      </c>
      <c r="CG30">
        <v>0</v>
      </c>
      <c r="CH30">
        <v>156</v>
      </c>
      <c r="CI30">
        <v>0.6</v>
      </c>
      <c r="CJ30">
        <v>1679</v>
      </c>
      <c r="CK30">
        <v>6.7</v>
      </c>
      <c r="CL30">
        <v>59</v>
      </c>
      <c r="CM30">
        <v>0.2</v>
      </c>
      <c r="CN30">
        <v>14</v>
      </c>
      <c r="CO30">
        <v>0.1</v>
      </c>
      <c r="CP30">
        <v>926</v>
      </c>
      <c r="CQ30">
        <v>3.7</v>
      </c>
      <c r="CR30">
        <v>11</v>
      </c>
      <c r="CS30">
        <v>0</v>
      </c>
      <c r="CT30">
        <v>0</v>
      </c>
      <c r="CU30">
        <v>0</v>
      </c>
      <c r="CV30">
        <v>1682</v>
      </c>
      <c r="CW30">
        <v>6.7</v>
      </c>
      <c r="CX30">
        <v>46</v>
      </c>
      <c r="CY30">
        <v>0.2</v>
      </c>
      <c r="CZ30">
        <v>0</v>
      </c>
      <c r="DA30">
        <v>0</v>
      </c>
      <c r="DB30">
        <v>33</v>
      </c>
      <c r="DC30">
        <v>0.1</v>
      </c>
      <c r="DD30">
        <v>22</v>
      </c>
      <c r="DE30">
        <v>0.1</v>
      </c>
      <c r="DF30">
        <v>13</v>
      </c>
      <c r="DG30">
        <v>0.1</v>
      </c>
      <c r="DH30">
        <v>4</v>
      </c>
      <c r="DI30">
        <v>0</v>
      </c>
      <c r="DJ30">
        <v>199</v>
      </c>
      <c r="DK30">
        <v>0.8</v>
      </c>
      <c r="DL30">
        <v>317</v>
      </c>
      <c r="DM30">
        <v>1.3</v>
      </c>
      <c r="DN30">
        <v>0</v>
      </c>
      <c r="DO30">
        <v>0</v>
      </c>
      <c r="DP30">
        <v>301</v>
      </c>
      <c r="DQ30">
        <v>1.2</v>
      </c>
      <c r="DR30">
        <v>121</v>
      </c>
      <c r="DS30">
        <v>0.5</v>
      </c>
      <c r="DT30">
        <v>5</v>
      </c>
      <c r="DU30">
        <v>0</v>
      </c>
      <c r="DV30">
        <v>0</v>
      </c>
      <c r="DW30">
        <v>0</v>
      </c>
      <c r="DX30">
        <v>94</v>
      </c>
      <c r="DY30">
        <v>0.4</v>
      </c>
      <c r="DZ30">
        <v>30</v>
      </c>
      <c r="EA30">
        <v>0.1</v>
      </c>
      <c r="EB30" t="s">
        <v>972</v>
      </c>
      <c r="EC30" t="s">
        <v>972</v>
      </c>
      <c r="ED30" t="s">
        <v>972</v>
      </c>
      <c r="EE30" t="s">
        <v>972</v>
      </c>
      <c r="EF30" t="s">
        <v>972</v>
      </c>
      <c r="EG30" t="s">
        <v>972</v>
      </c>
    </row>
    <row r="31" spans="1:137">
      <c r="A31" t="s">
        <v>1000</v>
      </c>
      <c r="B31">
        <v>13057</v>
      </c>
      <c r="C31" t="s">
        <v>220</v>
      </c>
      <c r="D31" s="70">
        <v>225944</v>
      </c>
      <c r="E31">
        <v>225944</v>
      </c>
      <c r="F31">
        <v>205418</v>
      </c>
      <c r="G31">
        <v>90.9</v>
      </c>
      <c r="H31" s="70">
        <v>202592</v>
      </c>
      <c r="I31">
        <v>89.7</v>
      </c>
      <c r="J31" s="70">
        <v>105914</v>
      </c>
      <c r="K31">
        <v>46.9</v>
      </c>
      <c r="L31">
        <v>96678</v>
      </c>
      <c r="M31">
        <v>42.8</v>
      </c>
      <c r="N31">
        <v>2826</v>
      </c>
      <c r="O31">
        <v>1.3</v>
      </c>
      <c r="P31">
        <v>20526</v>
      </c>
      <c r="Q31">
        <v>9.1</v>
      </c>
      <c r="R31">
        <v>20526</v>
      </c>
      <c r="S31">
        <v>20526</v>
      </c>
      <c r="T31">
        <v>8192</v>
      </c>
      <c r="U31">
        <v>39.9</v>
      </c>
      <c r="V31">
        <v>12334</v>
      </c>
      <c r="W31">
        <v>60.1</v>
      </c>
      <c r="X31">
        <v>23352</v>
      </c>
      <c r="Y31">
        <v>23352</v>
      </c>
      <c r="Z31">
        <v>2826</v>
      </c>
      <c r="AA31">
        <v>2826</v>
      </c>
      <c r="AB31">
        <v>53</v>
      </c>
      <c r="AC31">
        <v>1.9</v>
      </c>
      <c r="AD31">
        <v>2773</v>
      </c>
      <c r="AE31">
        <v>98.1</v>
      </c>
      <c r="AF31">
        <v>20526</v>
      </c>
      <c r="AG31">
        <v>20526</v>
      </c>
      <c r="AH31">
        <v>980</v>
      </c>
      <c r="AI31">
        <v>4.8</v>
      </c>
      <c r="AJ31">
        <v>19546</v>
      </c>
      <c r="AK31">
        <v>95.2</v>
      </c>
      <c r="AL31">
        <v>20526</v>
      </c>
      <c r="AM31">
        <v>20526</v>
      </c>
      <c r="AN31">
        <v>3923</v>
      </c>
      <c r="AO31">
        <v>19.100000000000001</v>
      </c>
      <c r="AP31">
        <v>3467</v>
      </c>
      <c r="AQ31">
        <v>16.899999999999999</v>
      </c>
      <c r="AR31">
        <v>900</v>
      </c>
      <c r="AS31">
        <v>4.4000000000000004</v>
      </c>
      <c r="AT31">
        <v>0</v>
      </c>
      <c r="AU31">
        <v>0</v>
      </c>
      <c r="AV31">
        <v>11282</v>
      </c>
      <c r="AW31">
        <v>55</v>
      </c>
      <c r="AX31">
        <v>954</v>
      </c>
      <c r="AY31">
        <v>4.5999999999999996</v>
      </c>
      <c r="AZ31">
        <v>211322</v>
      </c>
      <c r="BA31">
        <v>211322</v>
      </c>
      <c r="BB31">
        <v>185849</v>
      </c>
      <c r="BC31">
        <v>87.9</v>
      </c>
      <c r="BD31">
        <v>25473</v>
      </c>
      <c r="BE31">
        <v>12.1</v>
      </c>
      <c r="BF31">
        <v>10924</v>
      </c>
      <c r="BG31">
        <v>5.2</v>
      </c>
      <c r="BH31">
        <v>17203</v>
      </c>
      <c r="BI31">
        <v>8.1</v>
      </c>
      <c r="BJ31">
        <v>8265</v>
      </c>
      <c r="BK31">
        <v>3.9</v>
      </c>
      <c r="BL31">
        <v>5275</v>
      </c>
      <c r="BM31">
        <v>2.5</v>
      </c>
      <c r="BN31">
        <v>1459</v>
      </c>
      <c r="BO31">
        <v>0.7</v>
      </c>
      <c r="BP31">
        <v>1917</v>
      </c>
      <c r="BQ31">
        <v>0.9</v>
      </c>
      <c r="BR31">
        <v>850</v>
      </c>
      <c r="BS31">
        <v>0.4</v>
      </c>
      <c r="BT31">
        <v>1078</v>
      </c>
      <c r="BU31">
        <v>0.5</v>
      </c>
      <c r="BV31">
        <v>350</v>
      </c>
      <c r="BW31">
        <v>0.2</v>
      </c>
      <c r="BX31">
        <v>225944</v>
      </c>
      <c r="BY31">
        <v>225944</v>
      </c>
      <c r="BZ31">
        <v>33913</v>
      </c>
      <c r="CA31">
        <v>15</v>
      </c>
      <c r="CB31">
        <v>1090</v>
      </c>
      <c r="CC31">
        <v>0.5</v>
      </c>
      <c r="CD31">
        <v>913</v>
      </c>
      <c r="CE31">
        <v>0.4</v>
      </c>
      <c r="CF31">
        <v>440</v>
      </c>
      <c r="CG31">
        <v>0.2</v>
      </c>
      <c r="CH31">
        <v>2447</v>
      </c>
      <c r="CI31">
        <v>1.1000000000000001</v>
      </c>
      <c r="CJ31">
        <v>26752</v>
      </c>
      <c r="CK31">
        <v>11.8</v>
      </c>
      <c r="CL31">
        <v>4674</v>
      </c>
      <c r="CM31">
        <v>2.1</v>
      </c>
      <c r="CN31">
        <v>1282</v>
      </c>
      <c r="CO31">
        <v>0.6</v>
      </c>
      <c r="CP31">
        <v>29764</v>
      </c>
      <c r="CQ31">
        <v>13.2</v>
      </c>
      <c r="CR31">
        <v>888</v>
      </c>
      <c r="CS31">
        <v>0.4</v>
      </c>
      <c r="CT31">
        <v>1132</v>
      </c>
      <c r="CU31">
        <v>0.5</v>
      </c>
      <c r="CV31">
        <v>30372</v>
      </c>
      <c r="CW31">
        <v>13.4</v>
      </c>
      <c r="CX31">
        <v>10490</v>
      </c>
      <c r="CY31">
        <v>4.5999999999999996</v>
      </c>
      <c r="CZ31">
        <v>664</v>
      </c>
      <c r="DA31">
        <v>0.3</v>
      </c>
      <c r="DB31">
        <v>2107</v>
      </c>
      <c r="DC31">
        <v>0.9</v>
      </c>
      <c r="DD31">
        <v>4809</v>
      </c>
      <c r="DE31">
        <v>2.1</v>
      </c>
      <c r="DF31">
        <v>354</v>
      </c>
      <c r="DG31">
        <v>0.2</v>
      </c>
      <c r="DH31">
        <v>1676</v>
      </c>
      <c r="DI31">
        <v>0.7</v>
      </c>
      <c r="DJ31">
        <v>3714</v>
      </c>
      <c r="DK31">
        <v>1.6</v>
      </c>
      <c r="DL31">
        <v>6505</v>
      </c>
      <c r="DM31">
        <v>2.9</v>
      </c>
      <c r="DN31">
        <v>374</v>
      </c>
      <c r="DO31">
        <v>0.2</v>
      </c>
      <c r="DP31">
        <v>989</v>
      </c>
      <c r="DQ31">
        <v>0.4</v>
      </c>
      <c r="DR31">
        <v>1878</v>
      </c>
      <c r="DS31">
        <v>0.8</v>
      </c>
      <c r="DT31">
        <v>573</v>
      </c>
      <c r="DU31">
        <v>0.3</v>
      </c>
      <c r="DV31">
        <v>1323</v>
      </c>
      <c r="DW31">
        <v>0.6</v>
      </c>
      <c r="DX31">
        <v>2405</v>
      </c>
      <c r="DY31">
        <v>1.1000000000000001</v>
      </c>
      <c r="DZ31">
        <v>715</v>
      </c>
      <c r="EA31">
        <v>0.3</v>
      </c>
      <c r="EB31" t="s">
        <v>972</v>
      </c>
      <c r="EC31" t="s">
        <v>972</v>
      </c>
      <c r="ED31" t="s">
        <v>972</v>
      </c>
      <c r="EE31" t="s">
        <v>972</v>
      </c>
      <c r="EF31" t="s">
        <v>972</v>
      </c>
      <c r="EG31" t="s">
        <v>972</v>
      </c>
    </row>
    <row r="32" spans="1:137">
      <c r="A32" t="s">
        <v>1001</v>
      </c>
      <c r="B32">
        <v>13059</v>
      </c>
      <c r="C32" t="s">
        <v>221</v>
      </c>
      <c r="D32" s="70">
        <v>120905</v>
      </c>
      <c r="E32">
        <v>120905</v>
      </c>
      <c r="F32">
        <v>108785</v>
      </c>
      <c r="G32">
        <v>90</v>
      </c>
      <c r="H32" s="70">
        <v>107658</v>
      </c>
      <c r="I32">
        <v>89</v>
      </c>
      <c r="J32" s="70">
        <v>70842</v>
      </c>
      <c r="K32">
        <v>58.6</v>
      </c>
      <c r="L32">
        <v>36816</v>
      </c>
      <c r="M32">
        <v>30.5</v>
      </c>
      <c r="N32">
        <v>1127</v>
      </c>
      <c r="O32">
        <v>0.9</v>
      </c>
      <c r="P32">
        <v>12120</v>
      </c>
      <c r="Q32">
        <v>10</v>
      </c>
      <c r="R32">
        <v>12120</v>
      </c>
      <c r="S32">
        <v>12120</v>
      </c>
      <c r="T32">
        <v>3424</v>
      </c>
      <c r="U32">
        <v>28.3</v>
      </c>
      <c r="V32">
        <v>8696</v>
      </c>
      <c r="W32">
        <v>71.7</v>
      </c>
      <c r="X32">
        <v>13247</v>
      </c>
      <c r="Y32">
        <v>13247</v>
      </c>
      <c r="Z32">
        <v>1127</v>
      </c>
      <c r="AA32">
        <v>1127</v>
      </c>
      <c r="AB32">
        <v>33</v>
      </c>
      <c r="AC32">
        <v>2.9</v>
      </c>
      <c r="AD32">
        <v>1094</v>
      </c>
      <c r="AE32">
        <v>97.1</v>
      </c>
      <c r="AF32">
        <v>12120</v>
      </c>
      <c r="AG32">
        <v>12120</v>
      </c>
      <c r="AH32">
        <v>2210</v>
      </c>
      <c r="AI32">
        <v>18.2</v>
      </c>
      <c r="AJ32">
        <v>9910</v>
      </c>
      <c r="AK32">
        <v>81.8</v>
      </c>
      <c r="AL32">
        <v>12120</v>
      </c>
      <c r="AM32">
        <v>12120</v>
      </c>
      <c r="AN32">
        <v>1171</v>
      </c>
      <c r="AO32">
        <v>9.6999999999999993</v>
      </c>
      <c r="AP32">
        <v>3982</v>
      </c>
      <c r="AQ32">
        <v>32.9</v>
      </c>
      <c r="AR32">
        <v>301</v>
      </c>
      <c r="AS32">
        <v>2.5</v>
      </c>
      <c r="AT32">
        <v>20</v>
      </c>
      <c r="AU32">
        <v>0.2</v>
      </c>
      <c r="AV32">
        <v>6445</v>
      </c>
      <c r="AW32">
        <v>53.2</v>
      </c>
      <c r="AX32">
        <v>201</v>
      </c>
      <c r="AY32">
        <v>1.7</v>
      </c>
      <c r="AZ32">
        <v>113956</v>
      </c>
      <c r="BA32">
        <v>113956</v>
      </c>
      <c r="BB32">
        <v>97673</v>
      </c>
      <c r="BC32">
        <v>85.7</v>
      </c>
      <c r="BD32">
        <v>16283</v>
      </c>
      <c r="BE32">
        <v>14.3</v>
      </c>
      <c r="BF32">
        <v>7563</v>
      </c>
      <c r="BG32">
        <v>6.6</v>
      </c>
      <c r="BH32">
        <v>10329</v>
      </c>
      <c r="BI32">
        <v>9.1</v>
      </c>
      <c r="BJ32">
        <v>5759</v>
      </c>
      <c r="BK32">
        <v>5.0999999999999996</v>
      </c>
      <c r="BL32">
        <v>2467</v>
      </c>
      <c r="BM32">
        <v>2.2000000000000002</v>
      </c>
      <c r="BN32">
        <v>376</v>
      </c>
      <c r="BO32">
        <v>0.3</v>
      </c>
      <c r="BP32">
        <v>2956</v>
      </c>
      <c r="BQ32">
        <v>2.6</v>
      </c>
      <c r="BR32">
        <v>1251</v>
      </c>
      <c r="BS32">
        <v>1.1000000000000001</v>
      </c>
      <c r="BT32">
        <v>531</v>
      </c>
      <c r="BU32">
        <v>0.5</v>
      </c>
      <c r="BV32">
        <v>177</v>
      </c>
      <c r="BW32">
        <v>0.2</v>
      </c>
      <c r="BX32">
        <v>120905</v>
      </c>
      <c r="BY32">
        <v>120905</v>
      </c>
      <c r="BZ32">
        <v>9635</v>
      </c>
      <c r="CA32">
        <v>8</v>
      </c>
      <c r="CB32">
        <v>534</v>
      </c>
      <c r="CC32">
        <v>0.4</v>
      </c>
      <c r="CD32">
        <v>314</v>
      </c>
      <c r="CE32">
        <v>0.3</v>
      </c>
      <c r="CF32">
        <v>180</v>
      </c>
      <c r="CG32">
        <v>0.1</v>
      </c>
      <c r="CH32">
        <v>1018</v>
      </c>
      <c r="CI32">
        <v>0.8</v>
      </c>
      <c r="CJ32">
        <v>11189</v>
      </c>
      <c r="CK32">
        <v>9.3000000000000007</v>
      </c>
      <c r="CL32">
        <v>1769</v>
      </c>
      <c r="CM32">
        <v>1.5</v>
      </c>
      <c r="CN32">
        <v>428</v>
      </c>
      <c r="CO32">
        <v>0.4</v>
      </c>
      <c r="CP32">
        <v>11189</v>
      </c>
      <c r="CQ32">
        <v>9.3000000000000007</v>
      </c>
      <c r="CR32">
        <v>370</v>
      </c>
      <c r="CS32">
        <v>0.3</v>
      </c>
      <c r="CT32">
        <v>352</v>
      </c>
      <c r="CU32">
        <v>0.3</v>
      </c>
      <c r="CV32">
        <v>9807</v>
      </c>
      <c r="CW32">
        <v>8.1</v>
      </c>
      <c r="CX32">
        <v>3511</v>
      </c>
      <c r="CY32">
        <v>2.9</v>
      </c>
      <c r="CZ32">
        <v>108</v>
      </c>
      <c r="DA32">
        <v>0.1</v>
      </c>
      <c r="DB32">
        <v>711</v>
      </c>
      <c r="DC32">
        <v>0.6</v>
      </c>
      <c r="DD32">
        <v>1949</v>
      </c>
      <c r="DE32">
        <v>1.6</v>
      </c>
      <c r="DF32">
        <v>218</v>
      </c>
      <c r="DG32">
        <v>0.2</v>
      </c>
      <c r="DH32">
        <v>993</v>
      </c>
      <c r="DI32">
        <v>0.8</v>
      </c>
      <c r="DJ32">
        <v>2633</v>
      </c>
      <c r="DK32">
        <v>2.2000000000000002</v>
      </c>
      <c r="DL32">
        <v>3768</v>
      </c>
      <c r="DM32">
        <v>3.1</v>
      </c>
      <c r="DN32">
        <v>85</v>
      </c>
      <c r="DO32">
        <v>0.1</v>
      </c>
      <c r="DP32">
        <v>1073</v>
      </c>
      <c r="DQ32">
        <v>0.9</v>
      </c>
      <c r="DR32">
        <v>720</v>
      </c>
      <c r="DS32">
        <v>0.6</v>
      </c>
      <c r="DT32">
        <v>316</v>
      </c>
      <c r="DU32">
        <v>0.3</v>
      </c>
      <c r="DV32">
        <v>149</v>
      </c>
      <c r="DW32">
        <v>0.1</v>
      </c>
      <c r="DX32">
        <v>765</v>
      </c>
      <c r="DY32">
        <v>0.6</v>
      </c>
      <c r="DZ32">
        <v>367</v>
      </c>
      <c r="EA32">
        <v>0.3</v>
      </c>
      <c r="EB32" t="s">
        <v>972</v>
      </c>
      <c r="EC32" t="s">
        <v>972</v>
      </c>
      <c r="ED32" t="s">
        <v>972</v>
      </c>
      <c r="EE32" t="s">
        <v>972</v>
      </c>
      <c r="EF32" t="s">
        <v>972</v>
      </c>
      <c r="EG32" t="s">
        <v>972</v>
      </c>
    </row>
    <row r="33" spans="1:137">
      <c r="A33" t="s">
        <v>1002</v>
      </c>
      <c r="B33">
        <v>13061</v>
      </c>
      <c r="C33" t="s">
        <v>222</v>
      </c>
      <c r="D33" s="70">
        <v>3104</v>
      </c>
      <c r="E33">
        <v>3104</v>
      </c>
      <c r="F33">
        <v>3051</v>
      </c>
      <c r="G33">
        <v>98.3</v>
      </c>
      <c r="H33" s="70">
        <v>3051</v>
      </c>
      <c r="I33">
        <v>98.3</v>
      </c>
      <c r="J33" s="70">
        <v>2133</v>
      </c>
      <c r="K33">
        <v>68.7</v>
      </c>
      <c r="L33">
        <v>918</v>
      </c>
      <c r="M33">
        <v>29.6</v>
      </c>
      <c r="N33">
        <v>0</v>
      </c>
      <c r="O33">
        <v>0</v>
      </c>
      <c r="P33">
        <v>53</v>
      </c>
      <c r="Q33">
        <v>1.7</v>
      </c>
      <c r="R33">
        <v>53</v>
      </c>
      <c r="S33">
        <v>53</v>
      </c>
      <c r="T33">
        <v>53</v>
      </c>
      <c r="U33">
        <v>100</v>
      </c>
      <c r="V33">
        <v>0</v>
      </c>
      <c r="W33">
        <v>0</v>
      </c>
      <c r="X33">
        <v>53</v>
      </c>
      <c r="Y33">
        <v>53</v>
      </c>
      <c r="Z33">
        <v>0</v>
      </c>
      <c r="AA33">
        <v>0</v>
      </c>
      <c r="AB33">
        <v>0</v>
      </c>
      <c r="AC33" t="s">
        <v>1073</v>
      </c>
      <c r="AD33">
        <v>0</v>
      </c>
      <c r="AE33" t="s">
        <v>1073</v>
      </c>
      <c r="AF33">
        <v>53</v>
      </c>
      <c r="AG33">
        <v>53</v>
      </c>
      <c r="AH33">
        <v>0</v>
      </c>
      <c r="AI33">
        <v>0</v>
      </c>
      <c r="AJ33">
        <v>53</v>
      </c>
      <c r="AK33">
        <v>100</v>
      </c>
      <c r="AL33">
        <v>53</v>
      </c>
      <c r="AM33">
        <v>53</v>
      </c>
      <c r="AN33">
        <v>0</v>
      </c>
      <c r="AO33">
        <v>0</v>
      </c>
      <c r="AP33">
        <v>53</v>
      </c>
      <c r="AQ33">
        <v>100</v>
      </c>
      <c r="AR33">
        <v>0</v>
      </c>
      <c r="AS33">
        <v>0</v>
      </c>
      <c r="AT33">
        <v>0</v>
      </c>
      <c r="AU33">
        <v>0</v>
      </c>
      <c r="AV33">
        <v>0</v>
      </c>
      <c r="AW33">
        <v>0</v>
      </c>
      <c r="AX33">
        <v>0</v>
      </c>
      <c r="AY33">
        <v>0</v>
      </c>
      <c r="AZ33">
        <v>2816</v>
      </c>
      <c r="BA33">
        <v>2816</v>
      </c>
      <c r="BB33">
        <v>2700</v>
      </c>
      <c r="BC33">
        <v>95.9</v>
      </c>
      <c r="BD33">
        <v>116</v>
      </c>
      <c r="BE33">
        <v>4.0999999999999996</v>
      </c>
      <c r="BF33">
        <v>0</v>
      </c>
      <c r="BG33">
        <v>0</v>
      </c>
      <c r="BH33">
        <v>46</v>
      </c>
      <c r="BI33">
        <v>1.6</v>
      </c>
      <c r="BJ33">
        <v>0</v>
      </c>
      <c r="BK33">
        <v>0</v>
      </c>
      <c r="BL33">
        <v>62</v>
      </c>
      <c r="BM33">
        <v>2.2000000000000002</v>
      </c>
      <c r="BN33">
        <v>0</v>
      </c>
      <c r="BO33">
        <v>0</v>
      </c>
      <c r="BP33">
        <v>8</v>
      </c>
      <c r="BQ33">
        <v>0.3</v>
      </c>
      <c r="BR33">
        <v>0</v>
      </c>
      <c r="BS33">
        <v>0</v>
      </c>
      <c r="BT33">
        <v>0</v>
      </c>
      <c r="BU33">
        <v>0</v>
      </c>
      <c r="BV33">
        <v>0</v>
      </c>
      <c r="BW33">
        <v>0</v>
      </c>
      <c r="BX33">
        <v>3104</v>
      </c>
      <c r="BY33">
        <v>3104</v>
      </c>
      <c r="BZ33">
        <v>276</v>
      </c>
      <c r="CA33">
        <v>8.9</v>
      </c>
      <c r="CB33">
        <v>0</v>
      </c>
      <c r="CC33">
        <v>0</v>
      </c>
      <c r="CD33">
        <v>0</v>
      </c>
      <c r="CE33">
        <v>0</v>
      </c>
      <c r="CF33">
        <v>0</v>
      </c>
      <c r="CG33">
        <v>0</v>
      </c>
      <c r="CH33">
        <v>1</v>
      </c>
      <c r="CI33">
        <v>0</v>
      </c>
      <c r="CJ33">
        <v>116</v>
      </c>
      <c r="CK33">
        <v>3.7</v>
      </c>
      <c r="CL33">
        <v>25</v>
      </c>
      <c r="CM33">
        <v>0.8</v>
      </c>
      <c r="CN33">
        <v>0</v>
      </c>
      <c r="CO33">
        <v>0</v>
      </c>
      <c r="CP33">
        <v>43</v>
      </c>
      <c r="CQ33">
        <v>1.4</v>
      </c>
      <c r="CR33">
        <v>4</v>
      </c>
      <c r="CS33">
        <v>0.1</v>
      </c>
      <c r="CT33">
        <v>0</v>
      </c>
      <c r="CU33">
        <v>0</v>
      </c>
      <c r="CV33">
        <v>72</v>
      </c>
      <c r="CW33">
        <v>2.2999999999999998</v>
      </c>
      <c r="CX33">
        <v>20</v>
      </c>
      <c r="CY33">
        <v>0.6</v>
      </c>
      <c r="CZ33">
        <v>0</v>
      </c>
      <c r="DA33">
        <v>0</v>
      </c>
      <c r="DB33">
        <v>0</v>
      </c>
      <c r="DC33">
        <v>0</v>
      </c>
      <c r="DD33">
        <v>0</v>
      </c>
      <c r="DE33">
        <v>0</v>
      </c>
      <c r="DF33">
        <v>0</v>
      </c>
      <c r="DG33">
        <v>0</v>
      </c>
      <c r="DH33">
        <v>0</v>
      </c>
      <c r="DI33">
        <v>0</v>
      </c>
      <c r="DJ33">
        <v>28</v>
      </c>
      <c r="DK33">
        <v>0.9</v>
      </c>
      <c r="DL33">
        <v>23</v>
      </c>
      <c r="DM33">
        <v>0.7</v>
      </c>
      <c r="DN33">
        <v>0</v>
      </c>
      <c r="DO33">
        <v>0</v>
      </c>
      <c r="DP33">
        <v>34</v>
      </c>
      <c r="DQ33">
        <v>1.1000000000000001</v>
      </c>
      <c r="DR33">
        <v>0</v>
      </c>
      <c r="DS33">
        <v>0</v>
      </c>
      <c r="DT33">
        <v>0</v>
      </c>
      <c r="DU33">
        <v>0</v>
      </c>
      <c r="DV33">
        <v>0</v>
      </c>
      <c r="DW33">
        <v>0</v>
      </c>
      <c r="DX33">
        <v>16</v>
      </c>
      <c r="DY33">
        <v>0.5</v>
      </c>
      <c r="DZ33">
        <v>6</v>
      </c>
      <c r="EA33">
        <v>0.2</v>
      </c>
      <c r="EB33" t="s">
        <v>972</v>
      </c>
      <c r="EC33" t="s">
        <v>972</v>
      </c>
      <c r="ED33" t="s">
        <v>972</v>
      </c>
      <c r="EE33" t="s">
        <v>972</v>
      </c>
      <c r="EF33" t="s">
        <v>972</v>
      </c>
      <c r="EG33" t="s">
        <v>972</v>
      </c>
    </row>
    <row r="34" spans="1:137">
      <c r="A34" t="s">
        <v>1003</v>
      </c>
      <c r="B34">
        <v>13063</v>
      </c>
      <c r="C34" t="s">
        <v>223</v>
      </c>
      <c r="D34" s="70">
        <v>267234</v>
      </c>
      <c r="E34">
        <v>267234</v>
      </c>
      <c r="F34">
        <v>227309</v>
      </c>
      <c r="G34">
        <v>85.1</v>
      </c>
      <c r="H34" s="70">
        <v>222969</v>
      </c>
      <c r="I34">
        <v>83.4</v>
      </c>
      <c r="J34" s="70">
        <v>136441</v>
      </c>
      <c r="K34">
        <v>51.1</v>
      </c>
      <c r="L34">
        <v>86528</v>
      </c>
      <c r="M34">
        <v>32.4</v>
      </c>
      <c r="N34">
        <v>4340</v>
      </c>
      <c r="O34">
        <v>1.6</v>
      </c>
      <c r="P34">
        <v>39925</v>
      </c>
      <c r="Q34">
        <v>14.9</v>
      </c>
      <c r="R34">
        <v>39925</v>
      </c>
      <c r="S34">
        <v>39925</v>
      </c>
      <c r="T34">
        <v>15874</v>
      </c>
      <c r="U34">
        <v>39.799999999999997</v>
      </c>
      <c r="V34">
        <v>24051</v>
      </c>
      <c r="W34">
        <v>60.2</v>
      </c>
      <c r="X34">
        <v>44265</v>
      </c>
      <c r="Y34">
        <v>44265</v>
      </c>
      <c r="Z34">
        <v>4340</v>
      </c>
      <c r="AA34">
        <v>4340</v>
      </c>
      <c r="AB34">
        <v>956</v>
      </c>
      <c r="AC34">
        <v>22</v>
      </c>
      <c r="AD34">
        <v>3384</v>
      </c>
      <c r="AE34">
        <v>78</v>
      </c>
      <c r="AF34">
        <v>39925</v>
      </c>
      <c r="AG34">
        <v>39925</v>
      </c>
      <c r="AH34">
        <v>3144</v>
      </c>
      <c r="AI34">
        <v>7.9</v>
      </c>
      <c r="AJ34">
        <v>36781</v>
      </c>
      <c r="AK34">
        <v>92.1</v>
      </c>
      <c r="AL34">
        <v>39925</v>
      </c>
      <c r="AM34">
        <v>39925</v>
      </c>
      <c r="AN34">
        <v>727</v>
      </c>
      <c r="AO34">
        <v>1.8</v>
      </c>
      <c r="AP34">
        <v>10721</v>
      </c>
      <c r="AQ34">
        <v>26.9</v>
      </c>
      <c r="AR34">
        <v>5195</v>
      </c>
      <c r="AS34">
        <v>13</v>
      </c>
      <c r="AT34">
        <v>21</v>
      </c>
      <c r="AU34">
        <v>0.1</v>
      </c>
      <c r="AV34">
        <v>23125</v>
      </c>
      <c r="AW34">
        <v>57.9</v>
      </c>
      <c r="AX34">
        <v>136</v>
      </c>
      <c r="AY34">
        <v>0.3</v>
      </c>
      <c r="AZ34">
        <v>245877</v>
      </c>
      <c r="BA34">
        <v>245877</v>
      </c>
      <c r="BB34">
        <v>196323</v>
      </c>
      <c r="BC34">
        <v>79.8</v>
      </c>
      <c r="BD34">
        <v>49554</v>
      </c>
      <c r="BE34">
        <v>20.2</v>
      </c>
      <c r="BF34">
        <v>24079</v>
      </c>
      <c r="BG34">
        <v>9.8000000000000007</v>
      </c>
      <c r="BH34">
        <v>28479</v>
      </c>
      <c r="BI34">
        <v>11.6</v>
      </c>
      <c r="BJ34">
        <v>13879</v>
      </c>
      <c r="BK34">
        <v>5.6</v>
      </c>
      <c r="BL34">
        <v>6025</v>
      </c>
      <c r="BM34">
        <v>2.5</v>
      </c>
      <c r="BN34">
        <v>2087</v>
      </c>
      <c r="BO34">
        <v>0.8</v>
      </c>
      <c r="BP34">
        <v>11290</v>
      </c>
      <c r="BQ34">
        <v>4.5999999999999996</v>
      </c>
      <c r="BR34">
        <v>7330</v>
      </c>
      <c r="BS34">
        <v>3</v>
      </c>
      <c r="BT34">
        <v>3760</v>
      </c>
      <c r="BU34">
        <v>1.5</v>
      </c>
      <c r="BV34">
        <v>783</v>
      </c>
      <c r="BW34">
        <v>0.3</v>
      </c>
      <c r="BX34">
        <v>267234</v>
      </c>
      <c r="BY34">
        <v>267234</v>
      </c>
      <c r="BZ34">
        <v>22353</v>
      </c>
      <c r="CA34">
        <v>8.4</v>
      </c>
      <c r="CB34">
        <v>359</v>
      </c>
      <c r="CC34">
        <v>0.1</v>
      </c>
      <c r="CD34">
        <v>205</v>
      </c>
      <c r="CE34">
        <v>0.1</v>
      </c>
      <c r="CF34">
        <v>75</v>
      </c>
      <c r="CG34">
        <v>0</v>
      </c>
      <c r="CH34">
        <v>438</v>
      </c>
      <c r="CI34">
        <v>0.2</v>
      </c>
      <c r="CJ34">
        <v>5163</v>
      </c>
      <c r="CK34">
        <v>1.9</v>
      </c>
      <c r="CL34">
        <v>972</v>
      </c>
      <c r="CM34">
        <v>0.4</v>
      </c>
      <c r="CN34">
        <v>202</v>
      </c>
      <c r="CO34">
        <v>0.1</v>
      </c>
      <c r="CP34">
        <v>3325</v>
      </c>
      <c r="CQ34">
        <v>1.2</v>
      </c>
      <c r="CR34">
        <v>178</v>
      </c>
      <c r="CS34">
        <v>0.1</v>
      </c>
      <c r="CT34">
        <v>38</v>
      </c>
      <c r="CU34">
        <v>0</v>
      </c>
      <c r="CV34">
        <v>5475</v>
      </c>
      <c r="CW34">
        <v>2</v>
      </c>
      <c r="CX34">
        <v>987</v>
      </c>
      <c r="CY34">
        <v>0.4</v>
      </c>
      <c r="CZ34">
        <v>75</v>
      </c>
      <c r="DA34">
        <v>0</v>
      </c>
      <c r="DB34">
        <v>149</v>
      </c>
      <c r="DC34">
        <v>0.1</v>
      </c>
      <c r="DD34">
        <v>429</v>
      </c>
      <c r="DE34">
        <v>0.2</v>
      </c>
      <c r="DF34">
        <v>130</v>
      </c>
      <c r="DG34">
        <v>0</v>
      </c>
      <c r="DH34">
        <v>174</v>
      </c>
      <c r="DI34">
        <v>0.1</v>
      </c>
      <c r="DJ34">
        <v>757</v>
      </c>
      <c r="DK34">
        <v>0.3</v>
      </c>
      <c r="DL34">
        <v>1193</v>
      </c>
      <c r="DM34">
        <v>0.4</v>
      </c>
      <c r="DN34">
        <v>15</v>
      </c>
      <c r="DO34">
        <v>0</v>
      </c>
      <c r="DP34">
        <v>12980</v>
      </c>
      <c r="DQ34">
        <v>4.9000000000000004</v>
      </c>
      <c r="DR34">
        <v>141</v>
      </c>
      <c r="DS34">
        <v>0.1</v>
      </c>
      <c r="DT34">
        <v>84</v>
      </c>
      <c r="DU34">
        <v>0</v>
      </c>
      <c r="DV34">
        <v>45</v>
      </c>
      <c r="DW34">
        <v>0</v>
      </c>
      <c r="DX34">
        <v>197</v>
      </c>
      <c r="DY34">
        <v>0.1</v>
      </c>
      <c r="DZ34">
        <v>9351</v>
      </c>
      <c r="EA34">
        <v>3.5</v>
      </c>
      <c r="EB34" t="s">
        <v>972</v>
      </c>
      <c r="EC34" t="s">
        <v>972</v>
      </c>
      <c r="ED34" t="s">
        <v>972</v>
      </c>
      <c r="EE34" t="s">
        <v>972</v>
      </c>
      <c r="EF34" t="s">
        <v>972</v>
      </c>
      <c r="EG34" t="s">
        <v>972</v>
      </c>
    </row>
    <row r="35" spans="1:137">
      <c r="A35" t="s">
        <v>1004</v>
      </c>
      <c r="B35">
        <v>13065</v>
      </c>
      <c r="C35" t="s">
        <v>224</v>
      </c>
      <c r="D35" s="70">
        <v>6791</v>
      </c>
      <c r="E35">
        <v>6791</v>
      </c>
      <c r="F35">
        <v>6663</v>
      </c>
      <c r="G35">
        <v>98.1</v>
      </c>
      <c r="H35" s="70">
        <v>6655</v>
      </c>
      <c r="I35">
        <v>98</v>
      </c>
      <c r="J35" s="70">
        <v>5373</v>
      </c>
      <c r="K35">
        <v>79.099999999999994</v>
      </c>
      <c r="L35">
        <v>1282</v>
      </c>
      <c r="M35">
        <v>18.899999999999999</v>
      </c>
      <c r="N35">
        <v>8</v>
      </c>
      <c r="O35">
        <v>0.1</v>
      </c>
      <c r="P35">
        <v>128</v>
      </c>
      <c r="Q35">
        <v>1.9</v>
      </c>
      <c r="R35">
        <v>128</v>
      </c>
      <c r="S35">
        <v>128</v>
      </c>
      <c r="T35">
        <v>16</v>
      </c>
      <c r="U35">
        <v>12.5</v>
      </c>
      <c r="V35">
        <v>112</v>
      </c>
      <c r="W35">
        <v>87.5</v>
      </c>
      <c r="X35">
        <v>136</v>
      </c>
      <c r="Y35">
        <v>136</v>
      </c>
      <c r="Z35">
        <v>8</v>
      </c>
      <c r="AA35">
        <v>8</v>
      </c>
      <c r="AB35">
        <v>0</v>
      </c>
      <c r="AC35">
        <v>0</v>
      </c>
      <c r="AD35">
        <v>8</v>
      </c>
      <c r="AE35">
        <v>100</v>
      </c>
      <c r="AF35">
        <v>128</v>
      </c>
      <c r="AG35">
        <v>128</v>
      </c>
      <c r="AH35">
        <v>0</v>
      </c>
      <c r="AI35">
        <v>0</v>
      </c>
      <c r="AJ35">
        <v>128</v>
      </c>
      <c r="AK35">
        <v>100</v>
      </c>
      <c r="AL35">
        <v>128</v>
      </c>
      <c r="AM35">
        <v>128</v>
      </c>
      <c r="AN35">
        <v>4</v>
      </c>
      <c r="AO35">
        <v>3.1</v>
      </c>
      <c r="AP35">
        <v>11</v>
      </c>
      <c r="AQ35">
        <v>8.6</v>
      </c>
      <c r="AR35">
        <v>9</v>
      </c>
      <c r="AS35">
        <v>7</v>
      </c>
      <c r="AT35">
        <v>0</v>
      </c>
      <c r="AU35">
        <v>0</v>
      </c>
      <c r="AV35">
        <v>104</v>
      </c>
      <c r="AW35">
        <v>81.3</v>
      </c>
      <c r="AX35">
        <v>0</v>
      </c>
      <c r="AY35">
        <v>0</v>
      </c>
      <c r="AZ35">
        <v>6166</v>
      </c>
      <c r="BA35">
        <v>6166</v>
      </c>
      <c r="BB35">
        <v>5957</v>
      </c>
      <c r="BC35">
        <v>96.6</v>
      </c>
      <c r="BD35">
        <v>209</v>
      </c>
      <c r="BE35">
        <v>3.4</v>
      </c>
      <c r="BF35">
        <v>62</v>
      </c>
      <c r="BG35">
        <v>1</v>
      </c>
      <c r="BH35">
        <v>135</v>
      </c>
      <c r="BI35">
        <v>2.2000000000000002</v>
      </c>
      <c r="BJ35">
        <v>51</v>
      </c>
      <c r="BK35">
        <v>0.8</v>
      </c>
      <c r="BL35">
        <v>63</v>
      </c>
      <c r="BM35">
        <v>1</v>
      </c>
      <c r="BN35">
        <v>0</v>
      </c>
      <c r="BO35">
        <v>0</v>
      </c>
      <c r="BP35">
        <v>11</v>
      </c>
      <c r="BQ35">
        <v>0.2</v>
      </c>
      <c r="BR35">
        <v>11</v>
      </c>
      <c r="BS35">
        <v>0.2</v>
      </c>
      <c r="BT35">
        <v>0</v>
      </c>
      <c r="BU35">
        <v>0</v>
      </c>
      <c r="BV35">
        <v>0</v>
      </c>
      <c r="BW35">
        <v>0</v>
      </c>
      <c r="BX35">
        <v>6791</v>
      </c>
      <c r="BY35">
        <v>6791</v>
      </c>
      <c r="BZ35">
        <v>1368</v>
      </c>
      <c r="CA35">
        <v>20.100000000000001</v>
      </c>
      <c r="CB35">
        <v>1</v>
      </c>
      <c r="CC35">
        <v>0</v>
      </c>
      <c r="CD35">
        <v>2</v>
      </c>
      <c r="CE35">
        <v>0</v>
      </c>
      <c r="CF35">
        <v>0</v>
      </c>
      <c r="CG35">
        <v>0</v>
      </c>
      <c r="CH35">
        <v>98</v>
      </c>
      <c r="CI35">
        <v>1.4</v>
      </c>
      <c r="CJ35">
        <v>392</v>
      </c>
      <c r="CK35">
        <v>5.8</v>
      </c>
      <c r="CL35">
        <v>20</v>
      </c>
      <c r="CM35">
        <v>0.3</v>
      </c>
      <c r="CN35">
        <v>2</v>
      </c>
      <c r="CO35">
        <v>0</v>
      </c>
      <c r="CP35">
        <v>126</v>
      </c>
      <c r="CQ35">
        <v>1.9</v>
      </c>
      <c r="CR35">
        <v>3</v>
      </c>
      <c r="CS35">
        <v>0</v>
      </c>
      <c r="CT35">
        <v>0</v>
      </c>
      <c r="CU35">
        <v>0</v>
      </c>
      <c r="CV35">
        <v>680</v>
      </c>
      <c r="CW35">
        <v>10</v>
      </c>
      <c r="CX35">
        <v>114</v>
      </c>
      <c r="CY35">
        <v>1.7</v>
      </c>
      <c r="CZ35">
        <v>0</v>
      </c>
      <c r="DA35">
        <v>0</v>
      </c>
      <c r="DB35">
        <v>0</v>
      </c>
      <c r="DC35">
        <v>0</v>
      </c>
      <c r="DD35">
        <v>3</v>
      </c>
      <c r="DE35">
        <v>0</v>
      </c>
      <c r="DF35">
        <v>0</v>
      </c>
      <c r="DG35">
        <v>0</v>
      </c>
      <c r="DH35">
        <v>3</v>
      </c>
      <c r="DI35">
        <v>0</v>
      </c>
      <c r="DJ35">
        <v>78</v>
      </c>
      <c r="DK35">
        <v>1.1000000000000001</v>
      </c>
      <c r="DL35">
        <v>51</v>
      </c>
      <c r="DM35">
        <v>0.8</v>
      </c>
      <c r="DN35">
        <v>0</v>
      </c>
      <c r="DO35">
        <v>0</v>
      </c>
      <c r="DP35">
        <v>6</v>
      </c>
      <c r="DQ35">
        <v>0.1</v>
      </c>
      <c r="DR35">
        <v>0</v>
      </c>
      <c r="DS35">
        <v>0</v>
      </c>
      <c r="DT35">
        <v>0</v>
      </c>
      <c r="DU35">
        <v>0</v>
      </c>
      <c r="DV35">
        <v>0</v>
      </c>
      <c r="DW35">
        <v>0</v>
      </c>
      <c r="DX35">
        <v>23</v>
      </c>
      <c r="DY35">
        <v>0.3</v>
      </c>
      <c r="DZ35">
        <v>3</v>
      </c>
      <c r="EA35">
        <v>0</v>
      </c>
      <c r="EB35" t="s">
        <v>972</v>
      </c>
      <c r="EC35" t="s">
        <v>972</v>
      </c>
      <c r="ED35" t="s">
        <v>972</v>
      </c>
      <c r="EE35" t="s">
        <v>972</v>
      </c>
      <c r="EF35" t="s">
        <v>972</v>
      </c>
      <c r="EG35" t="s">
        <v>972</v>
      </c>
    </row>
    <row r="36" spans="1:137">
      <c r="A36" t="s">
        <v>1005</v>
      </c>
      <c r="B36">
        <v>13067</v>
      </c>
      <c r="C36" t="s">
        <v>225</v>
      </c>
      <c r="D36" s="70">
        <v>719133</v>
      </c>
      <c r="E36">
        <v>719133</v>
      </c>
      <c r="F36">
        <v>607008</v>
      </c>
      <c r="G36">
        <v>84.4</v>
      </c>
      <c r="H36" s="70">
        <v>595516</v>
      </c>
      <c r="I36">
        <v>82.8</v>
      </c>
      <c r="J36" s="70">
        <v>276886</v>
      </c>
      <c r="K36">
        <v>38.5</v>
      </c>
      <c r="L36">
        <v>318630</v>
      </c>
      <c r="M36">
        <v>44.3</v>
      </c>
      <c r="N36">
        <v>11492</v>
      </c>
      <c r="O36">
        <v>1.6</v>
      </c>
      <c r="P36">
        <v>112125</v>
      </c>
      <c r="Q36">
        <v>15.6</v>
      </c>
      <c r="R36">
        <v>112125</v>
      </c>
      <c r="S36">
        <v>112125</v>
      </c>
      <c r="T36">
        <v>46720</v>
      </c>
      <c r="U36">
        <v>41.7</v>
      </c>
      <c r="V36">
        <v>65405</v>
      </c>
      <c r="W36">
        <v>58.3</v>
      </c>
      <c r="X36">
        <v>123617</v>
      </c>
      <c r="Y36">
        <v>123617</v>
      </c>
      <c r="Z36">
        <v>11492</v>
      </c>
      <c r="AA36">
        <v>11492</v>
      </c>
      <c r="AB36">
        <v>1507</v>
      </c>
      <c r="AC36">
        <v>13.1</v>
      </c>
      <c r="AD36">
        <v>9985</v>
      </c>
      <c r="AE36">
        <v>86.9</v>
      </c>
      <c r="AF36">
        <v>112125</v>
      </c>
      <c r="AG36">
        <v>112125</v>
      </c>
      <c r="AH36">
        <v>12062</v>
      </c>
      <c r="AI36">
        <v>10.8</v>
      </c>
      <c r="AJ36">
        <v>100063</v>
      </c>
      <c r="AK36">
        <v>89.2</v>
      </c>
      <c r="AL36">
        <v>112125</v>
      </c>
      <c r="AM36">
        <v>112125</v>
      </c>
      <c r="AN36">
        <v>9669</v>
      </c>
      <c r="AO36">
        <v>8.6</v>
      </c>
      <c r="AP36">
        <v>28133</v>
      </c>
      <c r="AQ36">
        <v>25.1</v>
      </c>
      <c r="AR36">
        <v>13567</v>
      </c>
      <c r="AS36">
        <v>12.1</v>
      </c>
      <c r="AT36">
        <v>224</v>
      </c>
      <c r="AU36">
        <v>0.2</v>
      </c>
      <c r="AV36">
        <v>57852</v>
      </c>
      <c r="AW36">
        <v>51.6</v>
      </c>
      <c r="AX36">
        <v>2680</v>
      </c>
      <c r="AY36">
        <v>2.4</v>
      </c>
      <c r="AZ36">
        <v>671058</v>
      </c>
      <c r="BA36">
        <v>671058</v>
      </c>
      <c r="BB36">
        <v>529795</v>
      </c>
      <c r="BC36">
        <v>78.900000000000006</v>
      </c>
      <c r="BD36">
        <v>141263</v>
      </c>
      <c r="BE36">
        <v>21.1</v>
      </c>
      <c r="BF36">
        <v>52200</v>
      </c>
      <c r="BG36">
        <v>7.8</v>
      </c>
      <c r="BH36">
        <v>80617</v>
      </c>
      <c r="BI36">
        <v>12</v>
      </c>
      <c r="BJ36">
        <v>35325</v>
      </c>
      <c r="BK36">
        <v>5.3</v>
      </c>
      <c r="BL36">
        <v>31711</v>
      </c>
      <c r="BM36">
        <v>4.7</v>
      </c>
      <c r="BN36">
        <v>8091</v>
      </c>
      <c r="BO36">
        <v>1.2</v>
      </c>
      <c r="BP36">
        <v>18123</v>
      </c>
      <c r="BQ36">
        <v>2.7</v>
      </c>
      <c r="BR36">
        <v>7297</v>
      </c>
      <c r="BS36">
        <v>1.1000000000000001</v>
      </c>
      <c r="BT36">
        <v>10812</v>
      </c>
      <c r="BU36">
        <v>1.6</v>
      </c>
      <c r="BV36">
        <v>1487</v>
      </c>
      <c r="BW36">
        <v>0.2</v>
      </c>
      <c r="BX36">
        <v>719133</v>
      </c>
      <c r="BY36">
        <v>719133</v>
      </c>
      <c r="BZ36">
        <v>50993</v>
      </c>
      <c r="CA36">
        <v>7.1</v>
      </c>
      <c r="CB36">
        <v>2753</v>
      </c>
      <c r="CC36">
        <v>0.4</v>
      </c>
      <c r="CD36">
        <v>1992</v>
      </c>
      <c r="CE36">
        <v>0.3</v>
      </c>
      <c r="CF36">
        <v>1340</v>
      </c>
      <c r="CG36">
        <v>0.2</v>
      </c>
      <c r="CH36">
        <v>6809</v>
      </c>
      <c r="CI36">
        <v>0.9</v>
      </c>
      <c r="CJ36">
        <v>70784</v>
      </c>
      <c r="CK36">
        <v>9.8000000000000007</v>
      </c>
      <c r="CL36">
        <v>13972</v>
      </c>
      <c r="CM36">
        <v>1.9</v>
      </c>
      <c r="CN36">
        <v>2512</v>
      </c>
      <c r="CO36">
        <v>0.3</v>
      </c>
      <c r="CP36">
        <v>66579</v>
      </c>
      <c r="CQ36">
        <v>9.3000000000000007</v>
      </c>
      <c r="CR36">
        <v>2145</v>
      </c>
      <c r="CS36">
        <v>0.3</v>
      </c>
      <c r="CT36">
        <v>2972</v>
      </c>
      <c r="CU36">
        <v>0.4</v>
      </c>
      <c r="CV36">
        <v>63625</v>
      </c>
      <c r="CW36">
        <v>8.8000000000000007</v>
      </c>
      <c r="CX36">
        <v>26630</v>
      </c>
      <c r="CY36">
        <v>3.7</v>
      </c>
      <c r="CZ36">
        <v>1278</v>
      </c>
      <c r="DA36">
        <v>0.2</v>
      </c>
      <c r="DB36">
        <v>3870</v>
      </c>
      <c r="DC36">
        <v>0.5</v>
      </c>
      <c r="DD36">
        <v>12755</v>
      </c>
      <c r="DE36">
        <v>1.8</v>
      </c>
      <c r="DF36">
        <v>1852</v>
      </c>
      <c r="DG36">
        <v>0.3</v>
      </c>
      <c r="DH36">
        <v>5309</v>
      </c>
      <c r="DI36">
        <v>0.7</v>
      </c>
      <c r="DJ36">
        <v>9502</v>
      </c>
      <c r="DK36">
        <v>1.3</v>
      </c>
      <c r="DL36">
        <v>14207</v>
      </c>
      <c r="DM36">
        <v>2</v>
      </c>
      <c r="DN36">
        <v>1113</v>
      </c>
      <c r="DO36">
        <v>0.2</v>
      </c>
      <c r="DP36">
        <v>19202</v>
      </c>
      <c r="DQ36">
        <v>2.7</v>
      </c>
      <c r="DR36">
        <v>5715</v>
      </c>
      <c r="DS36">
        <v>0.8</v>
      </c>
      <c r="DT36">
        <v>1128</v>
      </c>
      <c r="DU36">
        <v>0.2</v>
      </c>
      <c r="DV36">
        <v>1067</v>
      </c>
      <c r="DW36">
        <v>0.1</v>
      </c>
      <c r="DX36">
        <v>4128</v>
      </c>
      <c r="DY36">
        <v>0.6</v>
      </c>
      <c r="DZ36">
        <v>12761</v>
      </c>
      <c r="EA36">
        <v>1.8</v>
      </c>
      <c r="EB36" t="s">
        <v>972</v>
      </c>
      <c r="EC36" t="s">
        <v>972</v>
      </c>
      <c r="ED36" t="s">
        <v>972</v>
      </c>
      <c r="EE36" t="s">
        <v>972</v>
      </c>
      <c r="EF36" t="s">
        <v>972</v>
      </c>
      <c r="EG36" t="s">
        <v>972</v>
      </c>
    </row>
    <row r="37" spans="1:137">
      <c r="A37" t="s">
        <v>1006</v>
      </c>
      <c r="B37">
        <v>13069</v>
      </c>
      <c r="C37" t="s">
        <v>226</v>
      </c>
      <c r="D37" s="70">
        <v>43003</v>
      </c>
      <c r="E37">
        <v>43003</v>
      </c>
      <c r="F37">
        <v>40690</v>
      </c>
      <c r="G37">
        <v>94.6</v>
      </c>
      <c r="H37" s="70">
        <v>40549</v>
      </c>
      <c r="I37">
        <v>94.3</v>
      </c>
      <c r="J37" s="70">
        <v>33924</v>
      </c>
      <c r="K37">
        <v>78.900000000000006</v>
      </c>
      <c r="L37">
        <v>6625</v>
      </c>
      <c r="M37">
        <v>15.4</v>
      </c>
      <c r="N37">
        <v>141</v>
      </c>
      <c r="O37">
        <v>0.3</v>
      </c>
      <c r="P37">
        <v>2313</v>
      </c>
      <c r="Q37">
        <v>5.4</v>
      </c>
      <c r="R37">
        <v>2313</v>
      </c>
      <c r="S37">
        <v>2313</v>
      </c>
      <c r="T37">
        <v>623</v>
      </c>
      <c r="U37">
        <v>26.9</v>
      </c>
      <c r="V37">
        <v>1690</v>
      </c>
      <c r="W37">
        <v>73.099999999999994</v>
      </c>
      <c r="X37">
        <v>2454</v>
      </c>
      <c r="Y37">
        <v>2454</v>
      </c>
      <c r="Z37">
        <v>141</v>
      </c>
      <c r="AA37">
        <v>141</v>
      </c>
      <c r="AB37">
        <v>0</v>
      </c>
      <c r="AC37">
        <v>0</v>
      </c>
      <c r="AD37">
        <v>141</v>
      </c>
      <c r="AE37">
        <v>100</v>
      </c>
      <c r="AF37">
        <v>2313</v>
      </c>
      <c r="AG37">
        <v>2313</v>
      </c>
      <c r="AH37">
        <v>228</v>
      </c>
      <c r="AI37">
        <v>9.9</v>
      </c>
      <c r="AJ37">
        <v>2085</v>
      </c>
      <c r="AK37">
        <v>90.1</v>
      </c>
      <c r="AL37">
        <v>2313</v>
      </c>
      <c r="AM37">
        <v>2313</v>
      </c>
      <c r="AN37">
        <v>165</v>
      </c>
      <c r="AO37">
        <v>7.1</v>
      </c>
      <c r="AP37">
        <v>144</v>
      </c>
      <c r="AQ37">
        <v>6.2</v>
      </c>
      <c r="AR37">
        <v>68</v>
      </c>
      <c r="AS37">
        <v>2.9</v>
      </c>
      <c r="AT37">
        <v>0</v>
      </c>
      <c r="AU37">
        <v>0</v>
      </c>
      <c r="AV37">
        <v>1917</v>
      </c>
      <c r="AW37">
        <v>82.9</v>
      </c>
      <c r="AX37">
        <v>19</v>
      </c>
      <c r="AY37">
        <v>0.8</v>
      </c>
      <c r="AZ37">
        <v>40092</v>
      </c>
      <c r="BA37">
        <v>40092</v>
      </c>
      <c r="BB37">
        <v>36212</v>
      </c>
      <c r="BC37">
        <v>90.3</v>
      </c>
      <c r="BD37">
        <v>3880</v>
      </c>
      <c r="BE37">
        <v>9.6999999999999993</v>
      </c>
      <c r="BF37">
        <v>1562</v>
      </c>
      <c r="BG37">
        <v>3.9</v>
      </c>
      <c r="BH37">
        <v>3527</v>
      </c>
      <c r="BI37">
        <v>8.8000000000000007</v>
      </c>
      <c r="BJ37">
        <v>1408</v>
      </c>
      <c r="BK37">
        <v>3.5</v>
      </c>
      <c r="BL37">
        <v>103</v>
      </c>
      <c r="BM37">
        <v>0.3</v>
      </c>
      <c r="BN37">
        <v>11</v>
      </c>
      <c r="BO37">
        <v>0</v>
      </c>
      <c r="BP37">
        <v>241</v>
      </c>
      <c r="BQ37">
        <v>0.6</v>
      </c>
      <c r="BR37">
        <v>143</v>
      </c>
      <c r="BS37">
        <v>0.4</v>
      </c>
      <c r="BT37">
        <v>9</v>
      </c>
      <c r="BU37">
        <v>0</v>
      </c>
      <c r="BV37">
        <v>0</v>
      </c>
      <c r="BW37">
        <v>0</v>
      </c>
      <c r="BX37">
        <v>43003</v>
      </c>
      <c r="BY37">
        <v>43003</v>
      </c>
      <c r="BZ37">
        <v>9093</v>
      </c>
      <c r="CA37">
        <v>21.1</v>
      </c>
      <c r="CB37">
        <v>26</v>
      </c>
      <c r="CC37">
        <v>0.1</v>
      </c>
      <c r="CD37">
        <v>0</v>
      </c>
      <c r="CE37">
        <v>0</v>
      </c>
      <c r="CF37">
        <v>6</v>
      </c>
      <c r="CG37">
        <v>0</v>
      </c>
      <c r="CH37">
        <v>68</v>
      </c>
      <c r="CI37">
        <v>0.2</v>
      </c>
      <c r="CJ37">
        <v>4692</v>
      </c>
      <c r="CK37">
        <v>10.9</v>
      </c>
      <c r="CL37">
        <v>385</v>
      </c>
      <c r="CM37">
        <v>0.9</v>
      </c>
      <c r="CN37">
        <v>12</v>
      </c>
      <c r="CO37">
        <v>0</v>
      </c>
      <c r="CP37">
        <v>1666</v>
      </c>
      <c r="CQ37">
        <v>3.9</v>
      </c>
      <c r="CR37">
        <v>19</v>
      </c>
      <c r="CS37">
        <v>0</v>
      </c>
      <c r="CT37">
        <v>0</v>
      </c>
      <c r="CU37">
        <v>0</v>
      </c>
      <c r="CV37">
        <v>2550</v>
      </c>
      <c r="CW37">
        <v>5.9</v>
      </c>
      <c r="CX37">
        <v>344</v>
      </c>
      <c r="CY37">
        <v>0.8</v>
      </c>
      <c r="CZ37">
        <v>0</v>
      </c>
      <c r="DA37">
        <v>0</v>
      </c>
      <c r="DB37">
        <v>45</v>
      </c>
      <c r="DC37">
        <v>0.1</v>
      </c>
      <c r="DD37">
        <v>123</v>
      </c>
      <c r="DE37">
        <v>0.3</v>
      </c>
      <c r="DF37">
        <v>10</v>
      </c>
      <c r="DG37">
        <v>0</v>
      </c>
      <c r="DH37">
        <v>100</v>
      </c>
      <c r="DI37">
        <v>0.2</v>
      </c>
      <c r="DJ37">
        <v>268</v>
      </c>
      <c r="DK37">
        <v>0.6</v>
      </c>
      <c r="DL37">
        <v>775</v>
      </c>
      <c r="DM37">
        <v>1.8</v>
      </c>
      <c r="DN37">
        <v>0</v>
      </c>
      <c r="DO37">
        <v>0</v>
      </c>
      <c r="DP37">
        <v>142</v>
      </c>
      <c r="DQ37">
        <v>0.3</v>
      </c>
      <c r="DR37">
        <v>52</v>
      </c>
      <c r="DS37">
        <v>0.1</v>
      </c>
      <c r="DT37">
        <v>10</v>
      </c>
      <c r="DU37">
        <v>0</v>
      </c>
      <c r="DV37">
        <v>0</v>
      </c>
      <c r="DW37">
        <v>0</v>
      </c>
      <c r="DX37">
        <v>29</v>
      </c>
      <c r="DY37">
        <v>0.1</v>
      </c>
      <c r="DZ37">
        <v>100</v>
      </c>
      <c r="EA37">
        <v>0.2</v>
      </c>
      <c r="EB37" t="s">
        <v>972</v>
      </c>
      <c r="EC37" t="s">
        <v>972</v>
      </c>
      <c r="ED37" t="s">
        <v>972</v>
      </c>
      <c r="EE37" t="s">
        <v>972</v>
      </c>
      <c r="EF37" t="s">
        <v>972</v>
      </c>
      <c r="EG37" t="s">
        <v>972</v>
      </c>
    </row>
    <row r="38" spans="1:137">
      <c r="A38" t="s">
        <v>1007</v>
      </c>
      <c r="B38">
        <v>13071</v>
      </c>
      <c r="C38" t="s">
        <v>227</v>
      </c>
      <c r="D38" s="70">
        <v>46024</v>
      </c>
      <c r="E38">
        <v>46024</v>
      </c>
      <c r="F38">
        <v>41041</v>
      </c>
      <c r="G38">
        <v>89.2</v>
      </c>
      <c r="H38" s="70">
        <v>40890</v>
      </c>
      <c r="I38">
        <v>88.8</v>
      </c>
      <c r="J38" s="70">
        <v>33562</v>
      </c>
      <c r="K38">
        <v>72.900000000000006</v>
      </c>
      <c r="L38">
        <v>7328</v>
      </c>
      <c r="M38">
        <v>15.9</v>
      </c>
      <c r="N38">
        <v>151</v>
      </c>
      <c r="O38">
        <v>0.3</v>
      </c>
      <c r="P38">
        <v>4983</v>
      </c>
      <c r="Q38">
        <v>10.8</v>
      </c>
      <c r="R38">
        <v>4983</v>
      </c>
      <c r="S38">
        <v>4983</v>
      </c>
      <c r="T38">
        <v>392</v>
      </c>
      <c r="U38">
        <v>7.9</v>
      </c>
      <c r="V38">
        <v>4591</v>
      </c>
      <c r="W38">
        <v>92.1</v>
      </c>
      <c r="X38">
        <v>5134</v>
      </c>
      <c r="Y38">
        <v>5134</v>
      </c>
      <c r="Z38">
        <v>151</v>
      </c>
      <c r="AA38">
        <v>151</v>
      </c>
      <c r="AB38">
        <v>0</v>
      </c>
      <c r="AC38">
        <v>0</v>
      </c>
      <c r="AD38">
        <v>151</v>
      </c>
      <c r="AE38">
        <v>100</v>
      </c>
      <c r="AF38">
        <v>4983</v>
      </c>
      <c r="AG38">
        <v>4983</v>
      </c>
      <c r="AH38">
        <v>414</v>
      </c>
      <c r="AI38">
        <v>8.3000000000000007</v>
      </c>
      <c r="AJ38">
        <v>4569</v>
      </c>
      <c r="AK38">
        <v>91.7</v>
      </c>
      <c r="AL38">
        <v>4983</v>
      </c>
      <c r="AM38">
        <v>4983</v>
      </c>
      <c r="AN38">
        <v>50</v>
      </c>
      <c r="AO38">
        <v>1</v>
      </c>
      <c r="AP38">
        <v>93</v>
      </c>
      <c r="AQ38">
        <v>1.9</v>
      </c>
      <c r="AR38">
        <v>0</v>
      </c>
      <c r="AS38">
        <v>0</v>
      </c>
      <c r="AT38">
        <v>0</v>
      </c>
      <c r="AU38">
        <v>0</v>
      </c>
      <c r="AV38">
        <v>4747</v>
      </c>
      <c r="AW38">
        <v>95.3</v>
      </c>
      <c r="AX38">
        <v>93</v>
      </c>
      <c r="AY38">
        <v>1.9</v>
      </c>
      <c r="AZ38">
        <v>42397</v>
      </c>
      <c r="BA38">
        <v>42397</v>
      </c>
      <c r="BB38">
        <v>35200</v>
      </c>
      <c r="BC38">
        <v>83</v>
      </c>
      <c r="BD38">
        <v>7197</v>
      </c>
      <c r="BE38">
        <v>17</v>
      </c>
      <c r="BF38">
        <v>4019</v>
      </c>
      <c r="BG38">
        <v>9.5</v>
      </c>
      <c r="BH38">
        <v>6926</v>
      </c>
      <c r="BI38">
        <v>16.3</v>
      </c>
      <c r="BJ38">
        <v>3957</v>
      </c>
      <c r="BK38">
        <v>9.3000000000000007</v>
      </c>
      <c r="BL38">
        <v>254</v>
      </c>
      <c r="BM38">
        <v>0.6</v>
      </c>
      <c r="BN38">
        <v>56</v>
      </c>
      <c r="BO38">
        <v>0.1</v>
      </c>
      <c r="BP38">
        <v>17</v>
      </c>
      <c r="BQ38">
        <v>0</v>
      </c>
      <c r="BR38">
        <v>6</v>
      </c>
      <c r="BS38">
        <v>0</v>
      </c>
      <c r="BT38">
        <v>0</v>
      </c>
      <c r="BU38">
        <v>0</v>
      </c>
      <c r="BV38">
        <v>0</v>
      </c>
      <c r="BW38">
        <v>0</v>
      </c>
      <c r="BX38">
        <v>46024</v>
      </c>
      <c r="BY38">
        <v>46024</v>
      </c>
      <c r="BZ38">
        <v>14202</v>
      </c>
      <c r="CA38">
        <v>30.9</v>
      </c>
      <c r="CB38">
        <v>0</v>
      </c>
      <c r="CC38">
        <v>0</v>
      </c>
      <c r="CD38">
        <v>0</v>
      </c>
      <c r="CE38">
        <v>0</v>
      </c>
      <c r="CF38">
        <v>0</v>
      </c>
      <c r="CG38">
        <v>0</v>
      </c>
      <c r="CH38">
        <v>113</v>
      </c>
      <c r="CI38">
        <v>0.2</v>
      </c>
      <c r="CJ38">
        <v>2340</v>
      </c>
      <c r="CK38">
        <v>5.0999999999999996</v>
      </c>
      <c r="CL38">
        <v>387</v>
      </c>
      <c r="CM38">
        <v>0.8</v>
      </c>
      <c r="CN38">
        <v>76</v>
      </c>
      <c r="CO38">
        <v>0.2</v>
      </c>
      <c r="CP38">
        <v>1302</v>
      </c>
      <c r="CQ38">
        <v>2.8</v>
      </c>
      <c r="CR38">
        <v>23</v>
      </c>
      <c r="CS38">
        <v>0</v>
      </c>
      <c r="CT38">
        <v>38</v>
      </c>
      <c r="CU38">
        <v>0.1</v>
      </c>
      <c r="CV38">
        <v>1935</v>
      </c>
      <c r="CW38">
        <v>4.2</v>
      </c>
      <c r="CX38">
        <v>215</v>
      </c>
      <c r="CY38">
        <v>0.5</v>
      </c>
      <c r="CZ38">
        <v>0</v>
      </c>
      <c r="DA38">
        <v>0</v>
      </c>
      <c r="DB38">
        <v>38</v>
      </c>
      <c r="DC38">
        <v>0.1</v>
      </c>
      <c r="DD38">
        <v>40</v>
      </c>
      <c r="DE38">
        <v>0.1</v>
      </c>
      <c r="DF38">
        <v>0</v>
      </c>
      <c r="DG38">
        <v>0</v>
      </c>
      <c r="DH38">
        <v>1</v>
      </c>
      <c r="DI38">
        <v>0</v>
      </c>
      <c r="DJ38">
        <v>324</v>
      </c>
      <c r="DK38">
        <v>0.7</v>
      </c>
      <c r="DL38">
        <v>560</v>
      </c>
      <c r="DM38">
        <v>1.2</v>
      </c>
      <c r="DN38">
        <v>0</v>
      </c>
      <c r="DO38">
        <v>0</v>
      </c>
      <c r="DP38">
        <v>258</v>
      </c>
      <c r="DQ38">
        <v>0.6</v>
      </c>
      <c r="DR38">
        <v>153</v>
      </c>
      <c r="DS38">
        <v>0.3</v>
      </c>
      <c r="DT38">
        <v>57</v>
      </c>
      <c r="DU38">
        <v>0.1</v>
      </c>
      <c r="DV38">
        <v>31</v>
      </c>
      <c r="DW38">
        <v>0.1</v>
      </c>
      <c r="DX38">
        <v>36</v>
      </c>
      <c r="DY38">
        <v>0.1</v>
      </c>
      <c r="DZ38">
        <v>40</v>
      </c>
      <c r="EA38">
        <v>0.1</v>
      </c>
      <c r="EB38" t="s">
        <v>972</v>
      </c>
      <c r="EC38" t="s">
        <v>972</v>
      </c>
      <c r="ED38" t="s">
        <v>972</v>
      </c>
      <c r="EE38" t="s">
        <v>972</v>
      </c>
      <c r="EF38" t="s">
        <v>972</v>
      </c>
      <c r="EG38" t="s">
        <v>972</v>
      </c>
    </row>
    <row r="39" spans="1:137">
      <c r="A39" t="s">
        <v>1008</v>
      </c>
      <c r="B39">
        <v>13073</v>
      </c>
      <c r="C39" t="s">
        <v>228</v>
      </c>
      <c r="D39" s="70">
        <v>136204</v>
      </c>
      <c r="E39">
        <v>136204</v>
      </c>
      <c r="F39">
        <v>127283</v>
      </c>
      <c r="G39">
        <v>93.5</v>
      </c>
      <c r="H39" s="70">
        <v>123401</v>
      </c>
      <c r="I39">
        <v>90.6</v>
      </c>
      <c r="J39" s="70">
        <v>65378</v>
      </c>
      <c r="K39">
        <v>48</v>
      </c>
      <c r="L39">
        <v>58023</v>
      </c>
      <c r="M39">
        <v>42.6</v>
      </c>
      <c r="N39">
        <v>3882</v>
      </c>
      <c r="O39">
        <v>2.9</v>
      </c>
      <c r="P39">
        <v>8921</v>
      </c>
      <c r="Q39">
        <v>6.5</v>
      </c>
      <c r="R39">
        <v>8921</v>
      </c>
      <c r="S39">
        <v>8921</v>
      </c>
      <c r="T39">
        <v>4912</v>
      </c>
      <c r="U39">
        <v>55.1</v>
      </c>
      <c r="V39">
        <v>4009</v>
      </c>
      <c r="W39">
        <v>44.9</v>
      </c>
      <c r="X39">
        <v>12803</v>
      </c>
      <c r="Y39">
        <v>12803</v>
      </c>
      <c r="Z39">
        <v>3882</v>
      </c>
      <c r="AA39">
        <v>3882</v>
      </c>
      <c r="AB39">
        <v>303</v>
      </c>
      <c r="AC39">
        <v>7.8</v>
      </c>
      <c r="AD39">
        <v>3579</v>
      </c>
      <c r="AE39">
        <v>92.2</v>
      </c>
      <c r="AF39">
        <v>8921</v>
      </c>
      <c r="AG39">
        <v>8921</v>
      </c>
      <c r="AH39">
        <v>503</v>
      </c>
      <c r="AI39">
        <v>5.6</v>
      </c>
      <c r="AJ39">
        <v>8418</v>
      </c>
      <c r="AK39">
        <v>94.4</v>
      </c>
      <c r="AL39">
        <v>8921</v>
      </c>
      <c r="AM39">
        <v>8921</v>
      </c>
      <c r="AN39">
        <v>1375</v>
      </c>
      <c r="AO39">
        <v>15.4</v>
      </c>
      <c r="AP39">
        <v>4569</v>
      </c>
      <c r="AQ39">
        <v>51.2</v>
      </c>
      <c r="AR39">
        <v>374</v>
      </c>
      <c r="AS39">
        <v>4.2</v>
      </c>
      <c r="AT39">
        <v>15</v>
      </c>
      <c r="AU39">
        <v>0.2</v>
      </c>
      <c r="AV39">
        <v>2359</v>
      </c>
      <c r="AW39">
        <v>26.4</v>
      </c>
      <c r="AX39">
        <v>229</v>
      </c>
      <c r="AY39">
        <v>2.6</v>
      </c>
      <c r="AZ39">
        <v>127472</v>
      </c>
      <c r="BA39">
        <v>127472</v>
      </c>
      <c r="BB39">
        <v>115013</v>
      </c>
      <c r="BC39">
        <v>90.2</v>
      </c>
      <c r="BD39">
        <v>12459</v>
      </c>
      <c r="BE39">
        <v>9.8000000000000007</v>
      </c>
      <c r="BF39">
        <v>4513</v>
      </c>
      <c r="BG39">
        <v>3.5</v>
      </c>
      <c r="BH39">
        <v>5259</v>
      </c>
      <c r="BI39">
        <v>4.0999999999999996</v>
      </c>
      <c r="BJ39">
        <v>1942</v>
      </c>
      <c r="BK39">
        <v>1.5</v>
      </c>
      <c r="BL39">
        <v>2625</v>
      </c>
      <c r="BM39">
        <v>2.1</v>
      </c>
      <c r="BN39">
        <v>666</v>
      </c>
      <c r="BO39">
        <v>0.5</v>
      </c>
      <c r="BP39">
        <v>3715</v>
      </c>
      <c r="BQ39">
        <v>2.9</v>
      </c>
      <c r="BR39">
        <v>1658</v>
      </c>
      <c r="BS39">
        <v>1.3</v>
      </c>
      <c r="BT39">
        <v>860</v>
      </c>
      <c r="BU39">
        <v>0.7</v>
      </c>
      <c r="BV39">
        <v>247</v>
      </c>
      <c r="BW39">
        <v>0.2</v>
      </c>
      <c r="BX39">
        <v>136204</v>
      </c>
      <c r="BY39">
        <v>136204</v>
      </c>
      <c r="BZ39">
        <v>22326</v>
      </c>
      <c r="CA39">
        <v>16.399999999999999</v>
      </c>
      <c r="CB39">
        <v>528</v>
      </c>
      <c r="CC39">
        <v>0.4</v>
      </c>
      <c r="CD39">
        <v>196</v>
      </c>
      <c r="CE39">
        <v>0.1</v>
      </c>
      <c r="CF39">
        <v>261</v>
      </c>
      <c r="CG39">
        <v>0.2</v>
      </c>
      <c r="CH39">
        <v>1703</v>
      </c>
      <c r="CI39">
        <v>1.3</v>
      </c>
      <c r="CJ39">
        <v>13542</v>
      </c>
      <c r="CK39">
        <v>9.9</v>
      </c>
      <c r="CL39">
        <v>2803</v>
      </c>
      <c r="CM39">
        <v>2.1</v>
      </c>
      <c r="CN39">
        <v>482</v>
      </c>
      <c r="CO39">
        <v>0.4</v>
      </c>
      <c r="CP39">
        <v>14471</v>
      </c>
      <c r="CQ39">
        <v>10.6</v>
      </c>
      <c r="CR39">
        <v>532</v>
      </c>
      <c r="CS39">
        <v>0.4</v>
      </c>
      <c r="CT39">
        <v>599</v>
      </c>
      <c r="CU39">
        <v>0.4</v>
      </c>
      <c r="CV39">
        <v>13819</v>
      </c>
      <c r="CW39">
        <v>10.1</v>
      </c>
      <c r="CX39">
        <v>4329</v>
      </c>
      <c r="CY39">
        <v>3.2</v>
      </c>
      <c r="CZ39">
        <v>116</v>
      </c>
      <c r="DA39">
        <v>0.1</v>
      </c>
      <c r="DB39">
        <v>495</v>
      </c>
      <c r="DC39">
        <v>0.4</v>
      </c>
      <c r="DD39">
        <v>1593</v>
      </c>
      <c r="DE39">
        <v>1.2</v>
      </c>
      <c r="DF39">
        <v>257</v>
      </c>
      <c r="DG39">
        <v>0.2</v>
      </c>
      <c r="DH39">
        <v>311</v>
      </c>
      <c r="DI39">
        <v>0.2</v>
      </c>
      <c r="DJ39">
        <v>2464</v>
      </c>
      <c r="DK39">
        <v>1.8</v>
      </c>
      <c r="DL39">
        <v>2470</v>
      </c>
      <c r="DM39">
        <v>1.8</v>
      </c>
      <c r="DN39">
        <v>109</v>
      </c>
      <c r="DO39">
        <v>0.1</v>
      </c>
      <c r="DP39">
        <v>2232</v>
      </c>
      <c r="DQ39">
        <v>1.6</v>
      </c>
      <c r="DR39">
        <v>652</v>
      </c>
      <c r="DS39">
        <v>0.5</v>
      </c>
      <c r="DT39">
        <v>118</v>
      </c>
      <c r="DU39">
        <v>0.1</v>
      </c>
      <c r="DV39">
        <v>111</v>
      </c>
      <c r="DW39">
        <v>0.1</v>
      </c>
      <c r="DX39">
        <v>905</v>
      </c>
      <c r="DY39">
        <v>0.7</v>
      </c>
      <c r="DZ39">
        <v>536</v>
      </c>
      <c r="EA39">
        <v>0.4</v>
      </c>
      <c r="EB39" t="s">
        <v>972</v>
      </c>
      <c r="EC39" t="s">
        <v>972</v>
      </c>
      <c r="ED39" t="s">
        <v>972</v>
      </c>
      <c r="EE39" t="s">
        <v>972</v>
      </c>
      <c r="EF39" t="s">
        <v>972</v>
      </c>
      <c r="EG39" t="s">
        <v>972</v>
      </c>
    </row>
    <row r="40" spans="1:137">
      <c r="A40" t="s">
        <v>1009</v>
      </c>
      <c r="B40">
        <v>13075</v>
      </c>
      <c r="C40" t="s">
        <v>229</v>
      </c>
      <c r="D40" s="70">
        <v>17033</v>
      </c>
      <c r="E40">
        <v>17033</v>
      </c>
      <c r="F40">
        <v>16502</v>
      </c>
      <c r="G40">
        <v>96.9</v>
      </c>
      <c r="H40" s="70">
        <v>16374</v>
      </c>
      <c r="I40">
        <v>96.1</v>
      </c>
      <c r="J40" s="70">
        <v>13063</v>
      </c>
      <c r="K40">
        <v>76.7</v>
      </c>
      <c r="L40">
        <v>3311</v>
      </c>
      <c r="M40">
        <v>19.399999999999999</v>
      </c>
      <c r="N40">
        <v>128</v>
      </c>
      <c r="O40">
        <v>0.8</v>
      </c>
      <c r="P40">
        <v>531</v>
      </c>
      <c r="Q40">
        <v>3.1</v>
      </c>
      <c r="R40">
        <v>531</v>
      </c>
      <c r="S40">
        <v>531</v>
      </c>
      <c r="T40">
        <v>95</v>
      </c>
      <c r="U40">
        <v>17.899999999999999</v>
      </c>
      <c r="V40">
        <v>436</v>
      </c>
      <c r="W40">
        <v>82.1</v>
      </c>
      <c r="X40">
        <v>659</v>
      </c>
      <c r="Y40">
        <v>659</v>
      </c>
      <c r="Z40">
        <v>128</v>
      </c>
      <c r="AA40">
        <v>128</v>
      </c>
      <c r="AB40">
        <v>26</v>
      </c>
      <c r="AC40">
        <v>20.3</v>
      </c>
      <c r="AD40">
        <v>102</v>
      </c>
      <c r="AE40">
        <v>79.7</v>
      </c>
      <c r="AF40">
        <v>531</v>
      </c>
      <c r="AG40">
        <v>531</v>
      </c>
      <c r="AH40">
        <v>19</v>
      </c>
      <c r="AI40">
        <v>3.6</v>
      </c>
      <c r="AJ40">
        <v>512</v>
      </c>
      <c r="AK40">
        <v>96.4</v>
      </c>
      <c r="AL40">
        <v>531</v>
      </c>
      <c r="AM40">
        <v>531</v>
      </c>
      <c r="AN40">
        <v>28</v>
      </c>
      <c r="AO40">
        <v>5.3</v>
      </c>
      <c r="AP40">
        <v>32</v>
      </c>
      <c r="AQ40">
        <v>6</v>
      </c>
      <c r="AR40">
        <v>0</v>
      </c>
      <c r="AS40">
        <v>0</v>
      </c>
      <c r="AT40">
        <v>3</v>
      </c>
      <c r="AU40">
        <v>0.6</v>
      </c>
      <c r="AV40">
        <v>464</v>
      </c>
      <c r="AW40">
        <v>87.4</v>
      </c>
      <c r="AX40">
        <v>4</v>
      </c>
      <c r="AY40">
        <v>0.8</v>
      </c>
      <c r="AZ40">
        <v>15860</v>
      </c>
      <c r="BA40">
        <v>15860</v>
      </c>
      <c r="BB40">
        <v>15035</v>
      </c>
      <c r="BC40">
        <v>94.8</v>
      </c>
      <c r="BD40">
        <v>825</v>
      </c>
      <c r="BE40">
        <v>5.2</v>
      </c>
      <c r="BF40">
        <v>397</v>
      </c>
      <c r="BG40">
        <v>2.5</v>
      </c>
      <c r="BH40">
        <v>702</v>
      </c>
      <c r="BI40">
        <v>4.4000000000000004</v>
      </c>
      <c r="BJ40">
        <v>316</v>
      </c>
      <c r="BK40">
        <v>2</v>
      </c>
      <c r="BL40">
        <v>116</v>
      </c>
      <c r="BM40">
        <v>0.7</v>
      </c>
      <c r="BN40">
        <v>81</v>
      </c>
      <c r="BO40">
        <v>0.5</v>
      </c>
      <c r="BP40">
        <v>7</v>
      </c>
      <c r="BQ40">
        <v>0</v>
      </c>
      <c r="BR40">
        <v>0</v>
      </c>
      <c r="BS40">
        <v>0</v>
      </c>
      <c r="BT40">
        <v>0</v>
      </c>
      <c r="BU40">
        <v>0</v>
      </c>
      <c r="BV40">
        <v>0</v>
      </c>
      <c r="BW40">
        <v>0</v>
      </c>
      <c r="BX40">
        <v>17033</v>
      </c>
      <c r="BY40">
        <v>17033</v>
      </c>
      <c r="BZ40">
        <v>4897</v>
      </c>
      <c r="CA40">
        <v>28.8</v>
      </c>
      <c r="CB40">
        <v>0</v>
      </c>
      <c r="CC40">
        <v>0</v>
      </c>
      <c r="CD40">
        <v>0</v>
      </c>
      <c r="CE40">
        <v>0</v>
      </c>
      <c r="CF40">
        <v>0</v>
      </c>
      <c r="CG40">
        <v>0</v>
      </c>
      <c r="CH40">
        <v>36</v>
      </c>
      <c r="CI40">
        <v>0.2</v>
      </c>
      <c r="CJ40">
        <v>772</v>
      </c>
      <c r="CK40">
        <v>4.5</v>
      </c>
      <c r="CL40">
        <v>115</v>
      </c>
      <c r="CM40">
        <v>0.7</v>
      </c>
      <c r="CN40">
        <v>4</v>
      </c>
      <c r="CO40">
        <v>0</v>
      </c>
      <c r="CP40">
        <v>901</v>
      </c>
      <c r="CQ40">
        <v>5.3</v>
      </c>
      <c r="CR40">
        <v>0</v>
      </c>
      <c r="CS40">
        <v>0</v>
      </c>
      <c r="CT40">
        <v>9</v>
      </c>
      <c r="CU40">
        <v>0.1</v>
      </c>
      <c r="CV40">
        <v>957</v>
      </c>
      <c r="CW40">
        <v>5.6</v>
      </c>
      <c r="CX40">
        <v>320</v>
      </c>
      <c r="CY40">
        <v>1.9</v>
      </c>
      <c r="CZ40">
        <v>0</v>
      </c>
      <c r="DA40">
        <v>0</v>
      </c>
      <c r="DB40">
        <v>60</v>
      </c>
      <c r="DC40">
        <v>0.4</v>
      </c>
      <c r="DD40">
        <v>56</v>
      </c>
      <c r="DE40">
        <v>0.3</v>
      </c>
      <c r="DF40">
        <v>0</v>
      </c>
      <c r="DG40">
        <v>0</v>
      </c>
      <c r="DH40">
        <v>26</v>
      </c>
      <c r="DI40">
        <v>0.2</v>
      </c>
      <c r="DJ40">
        <v>180</v>
      </c>
      <c r="DK40">
        <v>1.1000000000000001</v>
      </c>
      <c r="DL40">
        <v>74</v>
      </c>
      <c r="DM40">
        <v>0.4</v>
      </c>
      <c r="DN40">
        <v>0</v>
      </c>
      <c r="DO40">
        <v>0</v>
      </c>
      <c r="DP40">
        <v>252</v>
      </c>
      <c r="DQ40">
        <v>1.5</v>
      </c>
      <c r="DR40">
        <v>3</v>
      </c>
      <c r="DS40">
        <v>0</v>
      </c>
      <c r="DT40">
        <v>9</v>
      </c>
      <c r="DU40">
        <v>0.1</v>
      </c>
      <c r="DV40">
        <v>0</v>
      </c>
      <c r="DW40">
        <v>0</v>
      </c>
      <c r="DX40">
        <v>18</v>
      </c>
      <c r="DY40">
        <v>0.1</v>
      </c>
      <c r="DZ40">
        <v>41</v>
      </c>
      <c r="EA40">
        <v>0.2</v>
      </c>
      <c r="EB40" t="s">
        <v>972</v>
      </c>
      <c r="EC40" t="s">
        <v>972</v>
      </c>
      <c r="ED40" t="s">
        <v>972</v>
      </c>
      <c r="EE40" t="s">
        <v>972</v>
      </c>
      <c r="EF40" t="s">
        <v>972</v>
      </c>
      <c r="EG40" t="s">
        <v>972</v>
      </c>
    </row>
    <row r="41" spans="1:137">
      <c r="A41" t="s">
        <v>1010</v>
      </c>
      <c r="B41">
        <v>13077</v>
      </c>
      <c r="C41" t="s">
        <v>230</v>
      </c>
      <c r="D41" s="70">
        <v>133416</v>
      </c>
      <c r="E41">
        <v>133416</v>
      </c>
      <c r="F41">
        <v>125770</v>
      </c>
      <c r="G41">
        <v>94.3</v>
      </c>
      <c r="H41" s="70">
        <v>124126</v>
      </c>
      <c r="I41">
        <v>93</v>
      </c>
      <c r="J41" s="70">
        <v>77322</v>
      </c>
      <c r="K41">
        <v>58</v>
      </c>
      <c r="L41">
        <v>46804</v>
      </c>
      <c r="M41">
        <v>35.1</v>
      </c>
      <c r="N41">
        <v>1644</v>
      </c>
      <c r="O41">
        <v>1.2</v>
      </c>
      <c r="P41">
        <v>7646</v>
      </c>
      <c r="Q41">
        <v>5.7</v>
      </c>
      <c r="R41">
        <v>7646</v>
      </c>
      <c r="S41">
        <v>7646</v>
      </c>
      <c r="T41">
        <v>2884</v>
      </c>
      <c r="U41">
        <v>37.700000000000003</v>
      </c>
      <c r="V41">
        <v>4762</v>
      </c>
      <c r="W41">
        <v>62.3</v>
      </c>
      <c r="X41">
        <v>9290</v>
      </c>
      <c r="Y41">
        <v>9290</v>
      </c>
      <c r="Z41">
        <v>1644</v>
      </c>
      <c r="AA41">
        <v>1644</v>
      </c>
      <c r="AB41">
        <v>212</v>
      </c>
      <c r="AC41">
        <v>12.9</v>
      </c>
      <c r="AD41">
        <v>1432</v>
      </c>
      <c r="AE41">
        <v>87.1</v>
      </c>
      <c r="AF41">
        <v>7646</v>
      </c>
      <c r="AG41">
        <v>7646</v>
      </c>
      <c r="AH41">
        <v>843</v>
      </c>
      <c r="AI41">
        <v>11</v>
      </c>
      <c r="AJ41">
        <v>6803</v>
      </c>
      <c r="AK41">
        <v>89</v>
      </c>
      <c r="AL41">
        <v>7646</v>
      </c>
      <c r="AM41">
        <v>7646</v>
      </c>
      <c r="AN41">
        <v>1119</v>
      </c>
      <c r="AO41">
        <v>14.6</v>
      </c>
      <c r="AP41">
        <v>1569</v>
      </c>
      <c r="AQ41">
        <v>20.5</v>
      </c>
      <c r="AR41">
        <v>150</v>
      </c>
      <c r="AS41">
        <v>2</v>
      </c>
      <c r="AT41">
        <v>25</v>
      </c>
      <c r="AU41">
        <v>0.3</v>
      </c>
      <c r="AV41">
        <v>4660</v>
      </c>
      <c r="AW41">
        <v>60.9</v>
      </c>
      <c r="AX41">
        <v>123</v>
      </c>
      <c r="AY41">
        <v>1.6</v>
      </c>
      <c r="AZ41">
        <v>124761</v>
      </c>
      <c r="BA41">
        <v>124761</v>
      </c>
      <c r="BB41">
        <v>114022</v>
      </c>
      <c r="BC41">
        <v>91.4</v>
      </c>
      <c r="BD41">
        <v>10739</v>
      </c>
      <c r="BE41">
        <v>8.6</v>
      </c>
      <c r="BF41">
        <v>4449</v>
      </c>
      <c r="BG41">
        <v>3.6</v>
      </c>
      <c r="BH41">
        <v>7072</v>
      </c>
      <c r="BI41">
        <v>5.7</v>
      </c>
      <c r="BJ41">
        <v>3263</v>
      </c>
      <c r="BK41">
        <v>2.6</v>
      </c>
      <c r="BL41">
        <v>2096</v>
      </c>
      <c r="BM41">
        <v>1.7</v>
      </c>
      <c r="BN41">
        <v>360</v>
      </c>
      <c r="BO41">
        <v>0.3</v>
      </c>
      <c r="BP41">
        <v>1136</v>
      </c>
      <c r="BQ41">
        <v>0.9</v>
      </c>
      <c r="BR41">
        <v>636</v>
      </c>
      <c r="BS41">
        <v>0.5</v>
      </c>
      <c r="BT41">
        <v>435</v>
      </c>
      <c r="BU41">
        <v>0.3</v>
      </c>
      <c r="BV41">
        <v>190</v>
      </c>
      <c r="BW41">
        <v>0.2</v>
      </c>
      <c r="BX41">
        <v>133416</v>
      </c>
      <c r="BY41">
        <v>133416</v>
      </c>
      <c r="BZ41">
        <v>28092</v>
      </c>
      <c r="CA41">
        <v>21.1</v>
      </c>
      <c r="CB41">
        <v>646</v>
      </c>
      <c r="CC41">
        <v>0.5</v>
      </c>
      <c r="CD41">
        <v>275</v>
      </c>
      <c r="CE41">
        <v>0.2</v>
      </c>
      <c r="CF41">
        <v>284</v>
      </c>
      <c r="CG41">
        <v>0.2</v>
      </c>
      <c r="CH41">
        <v>1201</v>
      </c>
      <c r="CI41">
        <v>0.9</v>
      </c>
      <c r="CJ41">
        <v>10241</v>
      </c>
      <c r="CK41">
        <v>7.7</v>
      </c>
      <c r="CL41">
        <v>2353</v>
      </c>
      <c r="CM41">
        <v>1.8</v>
      </c>
      <c r="CN41">
        <v>430</v>
      </c>
      <c r="CO41">
        <v>0.3</v>
      </c>
      <c r="CP41">
        <v>12737</v>
      </c>
      <c r="CQ41">
        <v>9.5</v>
      </c>
      <c r="CR41">
        <v>217</v>
      </c>
      <c r="CS41">
        <v>0.2</v>
      </c>
      <c r="CT41">
        <v>121</v>
      </c>
      <c r="CU41">
        <v>0.1</v>
      </c>
      <c r="CV41">
        <v>11666</v>
      </c>
      <c r="CW41">
        <v>8.6999999999999993</v>
      </c>
      <c r="CX41">
        <v>2521</v>
      </c>
      <c r="CY41">
        <v>1.9</v>
      </c>
      <c r="CZ41">
        <v>176</v>
      </c>
      <c r="DA41">
        <v>0.1</v>
      </c>
      <c r="DB41">
        <v>690</v>
      </c>
      <c r="DC41">
        <v>0.5</v>
      </c>
      <c r="DD41">
        <v>1655</v>
      </c>
      <c r="DE41">
        <v>1.2</v>
      </c>
      <c r="DF41">
        <v>164</v>
      </c>
      <c r="DG41">
        <v>0.1</v>
      </c>
      <c r="DH41">
        <v>449</v>
      </c>
      <c r="DI41">
        <v>0.3</v>
      </c>
      <c r="DJ41">
        <v>1486</v>
      </c>
      <c r="DK41">
        <v>1.1000000000000001</v>
      </c>
      <c r="DL41">
        <v>2448</v>
      </c>
      <c r="DM41">
        <v>1.8</v>
      </c>
      <c r="DN41">
        <v>59</v>
      </c>
      <c r="DO41">
        <v>0</v>
      </c>
      <c r="DP41">
        <v>471</v>
      </c>
      <c r="DQ41">
        <v>0.4</v>
      </c>
      <c r="DR41">
        <v>878</v>
      </c>
      <c r="DS41">
        <v>0.7</v>
      </c>
      <c r="DT41">
        <v>103</v>
      </c>
      <c r="DU41">
        <v>0.1</v>
      </c>
      <c r="DV41">
        <v>75</v>
      </c>
      <c r="DW41">
        <v>0.1</v>
      </c>
      <c r="DX41">
        <v>1127</v>
      </c>
      <c r="DY41">
        <v>0.8</v>
      </c>
      <c r="DZ41">
        <v>292</v>
      </c>
      <c r="EA41">
        <v>0.2</v>
      </c>
      <c r="EB41" t="s">
        <v>972</v>
      </c>
      <c r="EC41" t="s">
        <v>972</v>
      </c>
      <c r="ED41" t="s">
        <v>972</v>
      </c>
      <c r="EE41" t="s">
        <v>972</v>
      </c>
      <c r="EF41" t="s">
        <v>972</v>
      </c>
      <c r="EG41" t="s">
        <v>972</v>
      </c>
    </row>
    <row r="42" spans="1:137">
      <c r="A42" t="s">
        <v>1011</v>
      </c>
      <c r="B42">
        <v>13079</v>
      </c>
      <c r="C42" t="s">
        <v>231</v>
      </c>
      <c r="D42" s="70">
        <v>12539</v>
      </c>
      <c r="E42">
        <v>12539</v>
      </c>
      <c r="F42">
        <v>12364</v>
      </c>
      <c r="G42">
        <v>98.6</v>
      </c>
      <c r="H42" s="70">
        <v>12242</v>
      </c>
      <c r="I42">
        <v>97.6</v>
      </c>
      <c r="J42" s="70">
        <v>9302</v>
      </c>
      <c r="K42">
        <v>74.2</v>
      </c>
      <c r="L42">
        <v>2940</v>
      </c>
      <c r="M42">
        <v>23.4</v>
      </c>
      <c r="N42">
        <v>122</v>
      </c>
      <c r="O42">
        <v>1</v>
      </c>
      <c r="P42">
        <v>175</v>
      </c>
      <c r="Q42">
        <v>1.4</v>
      </c>
      <c r="R42">
        <v>175</v>
      </c>
      <c r="S42">
        <v>175</v>
      </c>
      <c r="T42">
        <v>86</v>
      </c>
      <c r="U42">
        <v>49.1</v>
      </c>
      <c r="V42">
        <v>89</v>
      </c>
      <c r="W42">
        <v>50.9</v>
      </c>
      <c r="X42">
        <v>297</v>
      </c>
      <c r="Y42">
        <v>297</v>
      </c>
      <c r="Z42">
        <v>122</v>
      </c>
      <c r="AA42">
        <v>122</v>
      </c>
      <c r="AB42">
        <v>0</v>
      </c>
      <c r="AC42">
        <v>0</v>
      </c>
      <c r="AD42">
        <v>122</v>
      </c>
      <c r="AE42">
        <v>100</v>
      </c>
      <c r="AF42">
        <v>175</v>
      </c>
      <c r="AG42">
        <v>175</v>
      </c>
      <c r="AH42">
        <v>80</v>
      </c>
      <c r="AI42">
        <v>45.7</v>
      </c>
      <c r="AJ42">
        <v>95</v>
      </c>
      <c r="AK42">
        <v>54.3</v>
      </c>
      <c r="AL42">
        <v>175</v>
      </c>
      <c r="AM42">
        <v>175</v>
      </c>
      <c r="AN42">
        <v>27</v>
      </c>
      <c r="AO42">
        <v>15.4</v>
      </c>
      <c r="AP42">
        <v>128</v>
      </c>
      <c r="AQ42">
        <v>73.099999999999994</v>
      </c>
      <c r="AR42">
        <v>2</v>
      </c>
      <c r="AS42">
        <v>1.1000000000000001</v>
      </c>
      <c r="AT42">
        <v>0</v>
      </c>
      <c r="AU42">
        <v>0</v>
      </c>
      <c r="AV42">
        <v>18</v>
      </c>
      <c r="AW42">
        <v>10.3</v>
      </c>
      <c r="AX42">
        <v>0</v>
      </c>
      <c r="AY42">
        <v>0</v>
      </c>
      <c r="AZ42">
        <v>11880</v>
      </c>
      <c r="BA42">
        <v>11880</v>
      </c>
      <c r="BB42">
        <v>11691</v>
      </c>
      <c r="BC42">
        <v>98.4</v>
      </c>
      <c r="BD42">
        <v>189</v>
      </c>
      <c r="BE42">
        <v>1.6</v>
      </c>
      <c r="BF42">
        <v>21</v>
      </c>
      <c r="BG42">
        <v>0.2</v>
      </c>
      <c r="BH42">
        <v>111</v>
      </c>
      <c r="BI42">
        <v>0.9</v>
      </c>
      <c r="BJ42">
        <v>3</v>
      </c>
      <c r="BK42">
        <v>0</v>
      </c>
      <c r="BL42">
        <v>76</v>
      </c>
      <c r="BM42">
        <v>0.6</v>
      </c>
      <c r="BN42">
        <v>18</v>
      </c>
      <c r="BO42">
        <v>0.2</v>
      </c>
      <c r="BP42">
        <v>2</v>
      </c>
      <c r="BQ42">
        <v>0</v>
      </c>
      <c r="BR42">
        <v>0</v>
      </c>
      <c r="BS42">
        <v>0</v>
      </c>
      <c r="BT42">
        <v>0</v>
      </c>
      <c r="BU42">
        <v>0</v>
      </c>
      <c r="BV42">
        <v>0</v>
      </c>
      <c r="BW42">
        <v>0</v>
      </c>
      <c r="BX42">
        <v>12539</v>
      </c>
      <c r="BY42">
        <v>12539</v>
      </c>
      <c r="BZ42">
        <v>4686</v>
      </c>
      <c r="CA42">
        <v>37.4</v>
      </c>
      <c r="CB42">
        <v>0</v>
      </c>
      <c r="CC42">
        <v>0</v>
      </c>
      <c r="CD42">
        <v>0</v>
      </c>
      <c r="CE42">
        <v>0</v>
      </c>
      <c r="CF42">
        <v>41</v>
      </c>
      <c r="CG42">
        <v>0.3</v>
      </c>
      <c r="CH42">
        <v>70</v>
      </c>
      <c r="CI42">
        <v>0.6</v>
      </c>
      <c r="CJ42">
        <v>1265</v>
      </c>
      <c r="CK42">
        <v>10.1</v>
      </c>
      <c r="CL42">
        <v>194</v>
      </c>
      <c r="CM42">
        <v>1.5</v>
      </c>
      <c r="CN42">
        <v>96</v>
      </c>
      <c r="CO42">
        <v>0.8</v>
      </c>
      <c r="CP42">
        <v>1073</v>
      </c>
      <c r="CQ42">
        <v>8.6</v>
      </c>
      <c r="CR42">
        <v>15</v>
      </c>
      <c r="CS42">
        <v>0.1</v>
      </c>
      <c r="CT42">
        <v>0</v>
      </c>
      <c r="CU42">
        <v>0</v>
      </c>
      <c r="CV42">
        <v>1028</v>
      </c>
      <c r="CW42">
        <v>8.1999999999999993</v>
      </c>
      <c r="CX42">
        <v>296</v>
      </c>
      <c r="CY42">
        <v>2.4</v>
      </c>
      <c r="CZ42">
        <v>0</v>
      </c>
      <c r="DA42">
        <v>0</v>
      </c>
      <c r="DB42">
        <v>99</v>
      </c>
      <c r="DC42">
        <v>0.8</v>
      </c>
      <c r="DD42">
        <v>31</v>
      </c>
      <c r="DE42">
        <v>0.2</v>
      </c>
      <c r="DF42">
        <v>5</v>
      </c>
      <c r="DG42">
        <v>0</v>
      </c>
      <c r="DH42">
        <v>85</v>
      </c>
      <c r="DI42">
        <v>0.7</v>
      </c>
      <c r="DJ42">
        <v>72</v>
      </c>
      <c r="DK42">
        <v>0.6</v>
      </c>
      <c r="DL42">
        <v>255</v>
      </c>
      <c r="DM42">
        <v>2</v>
      </c>
      <c r="DN42">
        <v>0</v>
      </c>
      <c r="DO42">
        <v>0</v>
      </c>
      <c r="DP42">
        <v>29</v>
      </c>
      <c r="DQ42">
        <v>0.2</v>
      </c>
      <c r="DR42">
        <v>0</v>
      </c>
      <c r="DS42">
        <v>0</v>
      </c>
      <c r="DT42">
        <v>0</v>
      </c>
      <c r="DU42">
        <v>0</v>
      </c>
      <c r="DV42">
        <v>0</v>
      </c>
      <c r="DW42">
        <v>0</v>
      </c>
      <c r="DX42">
        <v>42</v>
      </c>
      <c r="DY42">
        <v>0.3</v>
      </c>
      <c r="DZ42">
        <v>1</v>
      </c>
      <c r="EA42">
        <v>0</v>
      </c>
      <c r="EB42" t="s">
        <v>972</v>
      </c>
      <c r="EC42" t="s">
        <v>972</v>
      </c>
      <c r="ED42" t="s">
        <v>972</v>
      </c>
      <c r="EE42" t="s">
        <v>972</v>
      </c>
      <c r="EF42" t="s">
        <v>972</v>
      </c>
      <c r="EG42" t="s">
        <v>972</v>
      </c>
    </row>
    <row r="43" spans="1:137">
      <c r="A43" t="s">
        <v>1012</v>
      </c>
      <c r="B43">
        <v>13081</v>
      </c>
      <c r="C43" t="s">
        <v>232</v>
      </c>
      <c r="D43" s="70">
        <v>23314</v>
      </c>
      <c r="E43">
        <v>23314</v>
      </c>
      <c r="F43">
        <v>22818</v>
      </c>
      <c r="G43">
        <v>97.9</v>
      </c>
      <c r="H43" s="70">
        <v>22797</v>
      </c>
      <c r="I43">
        <v>97.8</v>
      </c>
      <c r="J43" s="70">
        <v>19703</v>
      </c>
      <c r="K43">
        <v>84.5</v>
      </c>
      <c r="L43">
        <v>3094</v>
      </c>
      <c r="M43">
        <v>13.3</v>
      </c>
      <c r="N43">
        <v>21</v>
      </c>
      <c r="O43">
        <v>0.1</v>
      </c>
      <c r="P43">
        <v>496</v>
      </c>
      <c r="Q43">
        <v>2.1</v>
      </c>
      <c r="R43">
        <v>496</v>
      </c>
      <c r="S43">
        <v>496</v>
      </c>
      <c r="T43">
        <v>247</v>
      </c>
      <c r="U43">
        <v>49.8</v>
      </c>
      <c r="V43">
        <v>249</v>
      </c>
      <c r="W43">
        <v>50.2</v>
      </c>
      <c r="X43">
        <v>517</v>
      </c>
      <c r="Y43">
        <v>517</v>
      </c>
      <c r="Z43">
        <v>21</v>
      </c>
      <c r="AA43">
        <v>21</v>
      </c>
      <c r="AB43">
        <v>0</v>
      </c>
      <c r="AC43">
        <v>0</v>
      </c>
      <c r="AD43">
        <v>21</v>
      </c>
      <c r="AE43">
        <v>100</v>
      </c>
      <c r="AF43">
        <v>496</v>
      </c>
      <c r="AG43">
        <v>496</v>
      </c>
      <c r="AH43">
        <v>99</v>
      </c>
      <c r="AI43">
        <v>20</v>
      </c>
      <c r="AJ43">
        <v>397</v>
      </c>
      <c r="AK43">
        <v>80</v>
      </c>
      <c r="AL43">
        <v>496</v>
      </c>
      <c r="AM43">
        <v>496</v>
      </c>
      <c r="AN43">
        <v>18</v>
      </c>
      <c r="AO43">
        <v>3.6</v>
      </c>
      <c r="AP43">
        <v>262</v>
      </c>
      <c r="AQ43">
        <v>52.8</v>
      </c>
      <c r="AR43">
        <v>1</v>
      </c>
      <c r="AS43">
        <v>0.2</v>
      </c>
      <c r="AT43">
        <v>0</v>
      </c>
      <c r="AU43">
        <v>0</v>
      </c>
      <c r="AV43">
        <v>211</v>
      </c>
      <c r="AW43">
        <v>42.5</v>
      </c>
      <c r="AX43">
        <v>4</v>
      </c>
      <c r="AY43">
        <v>0.8</v>
      </c>
      <c r="AZ43">
        <v>21628</v>
      </c>
      <c r="BA43">
        <v>21628</v>
      </c>
      <c r="BB43">
        <v>20725</v>
      </c>
      <c r="BC43">
        <v>95.8</v>
      </c>
      <c r="BD43">
        <v>903</v>
      </c>
      <c r="BE43">
        <v>4.2</v>
      </c>
      <c r="BF43">
        <v>204</v>
      </c>
      <c r="BG43">
        <v>0.9</v>
      </c>
      <c r="BH43">
        <v>479</v>
      </c>
      <c r="BI43">
        <v>2.2000000000000002</v>
      </c>
      <c r="BJ43">
        <v>81</v>
      </c>
      <c r="BK43">
        <v>0.4</v>
      </c>
      <c r="BL43">
        <v>303</v>
      </c>
      <c r="BM43">
        <v>1.4</v>
      </c>
      <c r="BN43">
        <v>80</v>
      </c>
      <c r="BO43">
        <v>0.4</v>
      </c>
      <c r="BP43">
        <v>120</v>
      </c>
      <c r="BQ43">
        <v>0.6</v>
      </c>
      <c r="BR43">
        <v>42</v>
      </c>
      <c r="BS43">
        <v>0.2</v>
      </c>
      <c r="BT43">
        <v>1</v>
      </c>
      <c r="BU43">
        <v>0</v>
      </c>
      <c r="BV43">
        <v>1</v>
      </c>
      <c r="BW43">
        <v>0</v>
      </c>
      <c r="BX43">
        <v>23314</v>
      </c>
      <c r="BY43">
        <v>23314</v>
      </c>
      <c r="BZ43">
        <v>3216</v>
      </c>
      <c r="CA43">
        <v>13.8</v>
      </c>
      <c r="CB43">
        <v>13</v>
      </c>
      <c r="CC43">
        <v>0.1</v>
      </c>
      <c r="CD43">
        <v>0</v>
      </c>
      <c r="CE43">
        <v>0</v>
      </c>
      <c r="CF43">
        <v>8</v>
      </c>
      <c r="CG43">
        <v>0</v>
      </c>
      <c r="CH43">
        <v>39</v>
      </c>
      <c r="CI43">
        <v>0.2</v>
      </c>
      <c r="CJ43">
        <v>1897</v>
      </c>
      <c r="CK43">
        <v>8.1</v>
      </c>
      <c r="CL43">
        <v>194</v>
      </c>
      <c r="CM43">
        <v>0.8</v>
      </c>
      <c r="CN43">
        <v>0</v>
      </c>
      <c r="CO43">
        <v>0</v>
      </c>
      <c r="CP43">
        <v>997</v>
      </c>
      <c r="CQ43">
        <v>4.3</v>
      </c>
      <c r="CR43">
        <v>12</v>
      </c>
      <c r="CS43">
        <v>0.1</v>
      </c>
      <c r="CT43">
        <v>24</v>
      </c>
      <c r="CU43">
        <v>0.1</v>
      </c>
      <c r="CV43">
        <v>1458</v>
      </c>
      <c r="CW43">
        <v>6.3</v>
      </c>
      <c r="CX43">
        <v>125</v>
      </c>
      <c r="CY43">
        <v>0.5</v>
      </c>
      <c r="CZ43">
        <v>0</v>
      </c>
      <c r="DA43">
        <v>0</v>
      </c>
      <c r="DB43">
        <v>13</v>
      </c>
      <c r="DC43">
        <v>0.1</v>
      </c>
      <c r="DD43">
        <v>78</v>
      </c>
      <c r="DE43">
        <v>0.3</v>
      </c>
      <c r="DF43">
        <v>17</v>
      </c>
      <c r="DG43">
        <v>0.1</v>
      </c>
      <c r="DH43">
        <v>20</v>
      </c>
      <c r="DI43">
        <v>0.1</v>
      </c>
      <c r="DJ43">
        <v>343</v>
      </c>
      <c r="DK43">
        <v>1.5</v>
      </c>
      <c r="DL43">
        <v>231</v>
      </c>
      <c r="DM43">
        <v>1</v>
      </c>
      <c r="DN43">
        <v>0</v>
      </c>
      <c r="DO43">
        <v>0</v>
      </c>
      <c r="DP43">
        <v>362</v>
      </c>
      <c r="DQ43">
        <v>1.6</v>
      </c>
      <c r="DR43">
        <v>15</v>
      </c>
      <c r="DS43">
        <v>0.1</v>
      </c>
      <c r="DT43">
        <v>0</v>
      </c>
      <c r="DU43">
        <v>0</v>
      </c>
      <c r="DV43">
        <v>0</v>
      </c>
      <c r="DW43">
        <v>0</v>
      </c>
      <c r="DX43">
        <v>29</v>
      </c>
      <c r="DY43">
        <v>0.1</v>
      </c>
      <c r="DZ43">
        <v>80</v>
      </c>
      <c r="EA43">
        <v>0.3</v>
      </c>
      <c r="EB43" t="s">
        <v>972</v>
      </c>
      <c r="EC43" t="s">
        <v>972</v>
      </c>
      <c r="ED43" t="s">
        <v>972</v>
      </c>
      <c r="EE43" t="s">
        <v>972</v>
      </c>
      <c r="EF43" t="s">
        <v>972</v>
      </c>
      <c r="EG43" t="s">
        <v>972</v>
      </c>
    </row>
    <row r="44" spans="1:137">
      <c r="A44" t="s">
        <v>1013</v>
      </c>
      <c r="B44">
        <v>13083</v>
      </c>
      <c r="C44" t="s">
        <v>233</v>
      </c>
      <c r="D44" s="70">
        <v>16445</v>
      </c>
      <c r="E44">
        <v>16445</v>
      </c>
      <c r="F44">
        <v>16050</v>
      </c>
      <c r="G44">
        <v>97.6</v>
      </c>
      <c r="H44" s="70">
        <v>15980</v>
      </c>
      <c r="I44">
        <v>97.2</v>
      </c>
      <c r="J44" s="70">
        <v>5163</v>
      </c>
      <c r="K44">
        <v>31.4</v>
      </c>
      <c r="L44">
        <v>10817</v>
      </c>
      <c r="M44">
        <v>65.8</v>
      </c>
      <c r="N44">
        <v>70</v>
      </c>
      <c r="O44">
        <v>0.4</v>
      </c>
      <c r="P44">
        <v>395</v>
      </c>
      <c r="Q44">
        <v>2.4</v>
      </c>
      <c r="R44">
        <v>395</v>
      </c>
      <c r="S44">
        <v>395</v>
      </c>
      <c r="T44">
        <v>258</v>
      </c>
      <c r="U44">
        <v>65.3</v>
      </c>
      <c r="V44">
        <v>137</v>
      </c>
      <c r="W44">
        <v>34.700000000000003</v>
      </c>
      <c r="X44">
        <v>465</v>
      </c>
      <c r="Y44">
        <v>465</v>
      </c>
      <c r="Z44">
        <v>70</v>
      </c>
      <c r="AA44">
        <v>70</v>
      </c>
      <c r="AB44">
        <v>0</v>
      </c>
      <c r="AC44">
        <v>0</v>
      </c>
      <c r="AD44">
        <v>70</v>
      </c>
      <c r="AE44">
        <v>100</v>
      </c>
      <c r="AF44">
        <v>395</v>
      </c>
      <c r="AG44">
        <v>395</v>
      </c>
      <c r="AH44">
        <v>16</v>
      </c>
      <c r="AI44">
        <v>4.0999999999999996</v>
      </c>
      <c r="AJ44">
        <v>379</v>
      </c>
      <c r="AK44">
        <v>95.9</v>
      </c>
      <c r="AL44">
        <v>395</v>
      </c>
      <c r="AM44">
        <v>395</v>
      </c>
      <c r="AN44">
        <v>86</v>
      </c>
      <c r="AO44">
        <v>21.8</v>
      </c>
      <c r="AP44">
        <v>104</v>
      </c>
      <c r="AQ44">
        <v>26.3</v>
      </c>
      <c r="AR44">
        <v>14</v>
      </c>
      <c r="AS44">
        <v>3.5</v>
      </c>
      <c r="AT44">
        <v>0</v>
      </c>
      <c r="AU44">
        <v>0</v>
      </c>
      <c r="AV44">
        <v>172</v>
      </c>
      <c r="AW44">
        <v>43.5</v>
      </c>
      <c r="AX44">
        <v>19</v>
      </c>
      <c r="AY44">
        <v>4.8</v>
      </c>
      <c r="AZ44">
        <v>15651</v>
      </c>
      <c r="BA44">
        <v>15651</v>
      </c>
      <c r="BB44">
        <v>15083</v>
      </c>
      <c r="BC44">
        <v>96.4</v>
      </c>
      <c r="BD44">
        <v>568</v>
      </c>
      <c r="BE44">
        <v>3.6</v>
      </c>
      <c r="BF44">
        <v>163</v>
      </c>
      <c r="BG44">
        <v>1</v>
      </c>
      <c r="BH44">
        <v>309</v>
      </c>
      <c r="BI44">
        <v>2</v>
      </c>
      <c r="BJ44">
        <v>77</v>
      </c>
      <c r="BK44">
        <v>0.5</v>
      </c>
      <c r="BL44">
        <v>113</v>
      </c>
      <c r="BM44">
        <v>0.7</v>
      </c>
      <c r="BN44">
        <v>39</v>
      </c>
      <c r="BO44">
        <v>0.2</v>
      </c>
      <c r="BP44">
        <v>146</v>
      </c>
      <c r="BQ44">
        <v>0.9</v>
      </c>
      <c r="BR44">
        <v>47</v>
      </c>
      <c r="BS44">
        <v>0.3</v>
      </c>
      <c r="BT44">
        <v>0</v>
      </c>
      <c r="BU44">
        <v>0</v>
      </c>
      <c r="BV44">
        <v>0</v>
      </c>
      <c r="BW44">
        <v>0</v>
      </c>
      <c r="BX44">
        <v>16445</v>
      </c>
      <c r="BY44">
        <v>16445</v>
      </c>
      <c r="BZ44">
        <v>4350</v>
      </c>
      <c r="CA44">
        <v>26.5</v>
      </c>
      <c r="CB44">
        <v>0</v>
      </c>
      <c r="CC44">
        <v>0</v>
      </c>
      <c r="CD44">
        <v>53</v>
      </c>
      <c r="CE44">
        <v>0.3</v>
      </c>
      <c r="CF44">
        <v>56</v>
      </c>
      <c r="CG44">
        <v>0.3</v>
      </c>
      <c r="CH44">
        <v>374</v>
      </c>
      <c r="CI44">
        <v>2.2999999999999998</v>
      </c>
      <c r="CJ44">
        <v>1856</v>
      </c>
      <c r="CK44">
        <v>11.3</v>
      </c>
      <c r="CL44">
        <v>288</v>
      </c>
      <c r="CM44">
        <v>1.8</v>
      </c>
      <c r="CN44">
        <v>36</v>
      </c>
      <c r="CO44">
        <v>0.2</v>
      </c>
      <c r="CP44">
        <v>1665</v>
      </c>
      <c r="CQ44">
        <v>10.1</v>
      </c>
      <c r="CR44">
        <v>0</v>
      </c>
      <c r="CS44">
        <v>0</v>
      </c>
      <c r="CT44">
        <v>32</v>
      </c>
      <c r="CU44">
        <v>0.2</v>
      </c>
      <c r="CV44">
        <v>2323</v>
      </c>
      <c r="CW44">
        <v>14.1</v>
      </c>
      <c r="CX44">
        <v>240</v>
      </c>
      <c r="CY44">
        <v>1.5</v>
      </c>
      <c r="CZ44">
        <v>9</v>
      </c>
      <c r="DA44">
        <v>0.1</v>
      </c>
      <c r="DB44">
        <v>76</v>
      </c>
      <c r="DC44">
        <v>0.5</v>
      </c>
      <c r="DD44">
        <v>105</v>
      </c>
      <c r="DE44">
        <v>0.6</v>
      </c>
      <c r="DF44">
        <v>0</v>
      </c>
      <c r="DG44">
        <v>0</v>
      </c>
      <c r="DH44">
        <v>96</v>
      </c>
      <c r="DI44">
        <v>0.6</v>
      </c>
      <c r="DJ44">
        <v>441</v>
      </c>
      <c r="DK44">
        <v>2.7</v>
      </c>
      <c r="DL44">
        <v>452</v>
      </c>
      <c r="DM44">
        <v>2.7</v>
      </c>
      <c r="DN44">
        <v>12</v>
      </c>
      <c r="DO44">
        <v>0.1</v>
      </c>
      <c r="DP44">
        <v>89</v>
      </c>
      <c r="DQ44">
        <v>0.5</v>
      </c>
      <c r="DR44">
        <v>55</v>
      </c>
      <c r="DS44">
        <v>0.3</v>
      </c>
      <c r="DT44">
        <v>41</v>
      </c>
      <c r="DU44">
        <v>0.2</v>
      </c>
      <c r="DV44">
        <v>11</v>
      </c>
      <c r="DW44">
        <v>0.1</v>
      </c>
      <c r="DX44">
        <v>145</v>
      </c>
      <c r="DY44">
        <v>0.9</v>
      </c>
      <c r="DZ44">
        <v>0</v>
      </c>
      <c r="EA44">
        <v>0</v>
      </c>
      <c r="EB44" t="s">
        <v>972</v>
      </c>
      <c r="EC44" t="s">
        <v>972</v>
      </c>
      <c r="ED44" t="s">
        <v>972</v>
      </c>
      <c r="EE44" t="s">
        <v>972</v>
      </c>
      <c r="EF44" t="s">
        <v>972</v>
      </c>
      <c r="EG44" t="s">
        <v>972</v>
      </c>
    </row>
    <row r="45" spans="1:137">
      <c r="A45" t="s">
        <v>1014</v>
      </c>
      <c r="B45">
        <v>13085</v>
      </c>
      <c r="C45" t="s">
        <v>234</v>
      </c>
      <c r="D45" s="70">
        <v>22673</v>
      </c>
      <c r="E45">
        <v>22673</v>
      </c>
      <c r="F45">
        <v>21799</v>
      </c>
      <c r="G45">
        <v>96.1</v>
      </c>
      <c r="H45" s="70">
        <v>21647</v>
      </c>
      <c r="I45">
        <v>95.5</v>
      </c>
      <c r="J45" s="70">
        <v>13978</v>
      </c>
      <c r="K45">
        <v>61.7</v>
      </c>
      <c r="L45">
        <v>7669</v>
      </c>
      <c r="M45">
        <v>33.799999999999997</v>
      </c>
      <c r="N45">
        <v>152</v>
      </c>
      <c r="O45">
        <v>0.7</v>
      </c>
      <c r="P45">
        <v>874</v>
      </c>
      <c r="Q45">
        <v>3.9</v>
      </c>
      <c r="R45">
        <v>874</v>
      </c>
      <c r="S45">
        <v>874</v>
      </c>
      <c r="T45">
        <v>402</v>
      </c>
      <c r="U45">
        <v>46</v>
      </c>
      <c r="V45">
        <v>472</v>
      </c>
      <c r="W45">
        <v>54</v>
      </c>
      <c r="X45">
        <v>1026</v>
      </c>
      <c r="Y45">
        <v>1026</v>
      </c>
      <c r="Z45">
        <v>152</v>
      </c>
      <c r="AA45">
        <v>152</v>
      </c>
      <c r="AB45">
        <v>0</v>
      </c>
      <c r="AC45">
        <v>0</v>
      </c>
      <c r="AD45">
        <v>152</v>
      </c>
      <c r="AE45">
        <v>100</v>
      </c>
      <c r="AF45">
        <v>874</v>
      </c>
      <c r="AG45">
        <v>874</v>
      </c>
      <c r="AH45">
        <v>70</v>
      </c>
      <c r="AI45">
        <v>8</v>
      </c>
      <c r="AJ45">
        <v>804</v>
      </c>
      <c r="AK45">
        <v>92</v>
      </c>
      <c r="AL45">
        <v>874</v>
      </c>
      <c r="AM45">
        <v>874</v>
      </c>
      <c r="AN45">
        <v>218</v>
      </c>
      <c r="AO45">
        <v>24.9</v>
      </c>
      <c r="AP45">
        <v>77</v>
      </c>
      <c r="AQ45">
        <v>8.8000000000000007</v>
      </c>
      <c r="AR45">
        <v>0</v>
      </c>
      <c r="AS45">
        <v>0</v>
      </c>
      <c r="AT45">
        <v>47</v>
      </c>
      <c r="AU45">
        <v>5.4</v>
      </c>
      <c r="AV45">
        <v>502</v>
      </c>
      <c r="AW45">
        <v>57.4</v>
      </c>
      <c r="AX45">
        <v>30</v>
      </c>
      <c r="AY45">
        <v>3.4</v>
      </c>
      <c r="AZ45">
        <v>21504</v>
      </c>
      <c r="BA45">
        <v>21504</v>
      </c>
      <c r="BB45">
        <v>20567</v>
      </c>
      <c r="BC45">
        <v>95.6</v>
      </c>
      <c r="BD45">
        <v>937</v>
      </c>
      <c r="BE45">
        <v>4.4000000000000004</v>
      </c>
      <c r="BF45">
        <v>431</v>
      </c>
      <c r="BG45">
        <v>2</v>
      </c>
      <c r="BH45">
        <v>606</v>
      </c>
      <c r="BI45">
        <v>2.8</v>
      </c>
      <c r="BJ45">
        <v>309</v>
      </c>
      <c r="BK45">
        <v>1.4</v>
      </c>
      <c r="BL45">
        <v>253</v>
      </c>
      <c r="BM45">
        <v>1.2</v>
      </c>
      <c r="BN45">
        <v>122</v>
      </c>
      <c r="BO45">
        <v>0.6</v>
      </c>
      <c r="BP45">
        <v>64</v>
      </c>
      <c r="BQ45">
        <v>0.3</v>
      </c>
      <c r="BR45">
        <v>0</v>
      </c>
      <c r="BS45">
        <v>0</v>
      </c>
      <c r="BT45">
        <v>14</v>
      </c>
      <c r="BU45">
        <v>0.1</v>
      </c>
      <c r="BV45">
        <v>0</v>
      </c>
      <c r="BW45">
        <v>0</v>
      </c>
      <c r="BX45">
        <v>22673</v>
      </c>
      <c r="BY45">
        <v>22673</v>
      </c>
      <c r="BZ45">
        <v>4588</v>
      </c>
      <c r="CA45">
        <v>20.2</v>
      </c>
      <c r="CB45">
        <v>83</v>
      </c>
      <c r="CC45">
        <v>0.4</v>
      </c>
      <c r="CD45">
        <v>55</v>
      </c>
      <c r="CE45">
        <v>0.2</v>
      </c>
      <c r="CF45">
        <v>44</v>
      </c>
      <c r="CG45">
        <v>0.2</v>
      </c>
      <c r="CH45">
        <v>267</v>
      </c>
      <c r="CI45">
        <v>1.2</v>
      </c>
      <c r="CJ45">
        <v>2987</v>
      </c>
      <c r="CK45">
        <v>13.2</v>
      </c>
      <c r="CL45">
        <v>385</v>
      </c>
      <c r="CM45">
        <v>1.7</v>
      </c>
      <c r="CN45">
        <v>145</v>
      </c>
      <c r="CO45">
        <v>0.6</v>
      </c>
      <c r="CP45">
        <v>2646</v>
      </c>
      <c r="CQ45">
        <v>11.7</v>
      </c>
      <c r="CR45">
        <v>127</v>
      </c>
      <c r="CS45">
        <v>0.6</v>
      </c>
      <c r="CT45">
        <v>10</v>
      </c>
      <c r="CU45">
        <v>0</v>
      </c>
      <c r="CV45">
        <v>4309</v>
      </c>
      <c r="CW45">
        <v>19</v>
      </c>
      <c r="CX45">
        <v>719</v>
      </c>
      <c r="CY45">
        <v>3.2</v>
      </c>
      <c r="CZ45">
        <v>54</v>
      </c>
      <c r="DA45">
        <v>0.2</v>
      </c>
      <c r="DB45">
        <v>144</v>
      </c>
      <c r="DC45">
        <v>0.6</v>
      </c>
      <c r="DD45">
        <v>479</v>
      </c>
      <c r="DE45">
        <v>2.1</v>
      </c>
      <c r="DF45">
        <v>0</v>
      </c>
      <c r="DG45">
        <v>0</v>
      </c>
      <c r="DH45">
        <v>13</v>
      </c>
      <c r="DI45">
        <v>0.1</v>
      </c>
      <c r="DJ45">
        <v>296</v>
      </c>
      <c r="DK45">
        <v>1.3</v>
      </c>
      <c r="DL45">
        <v>618</v>
      </c>
      <c r="DM45">
        <v>2.7</v>
      </c>
      <c r="DN45">
        <v>22</v>
      </c>
      <c r="DO45">
        <v>0.1</v>
      </c>
      <c r="DP45">
        <v>9</v>
      </c>
      <c r="DQ45">
        <v>0</v>
      </c>
      <c r="DR45">
        <v>212</v>
      </c>
      <c r="DS45">
        <v>0.9</v>
      </c>
      <c r="DT45">
        <v>12</v>
      </c>
      <c r="DU45">
        <v>0.1</v>
      </c>
      <c r="DV45">
        <v>9</v>
      </c>
      <c r="DW45">
        <v>0</v>
      </c>
      <c r="DX45">
        <v>122</v>
      </c>
      <c r="DY45">
        <v>0.5</v>
      </c>
      <c r="DZ45">
        <v>0</v>
      </c>
      <c r="EA45">
        <v>0</v>
      </c>
      <c r="EB45" t="s">
        <v>972</v>
      </c>
      <c r="EC45" t="s">
        <v>972</v>
      </c>
      <c r="ED45" t="s">
        <v>972</v>
      </c>
      <c r="EE45" t="s">
        <v>972</v>
      </c>
      <c r="EF45" t="s">
        <v>972</v>
      </c>
      <c r="EG45" t="s">
        <v>972</v>
      </c>
    </row>
    <row r="46" spans="1:137">
      <c r="A46" t="s">
        <v>1015</v>
      </c>
      <c r="B46">
        <v>13087</v>
      </c>
      <c r="C46" t="s">
        <v>235</v>
      </c>
      <c r="D46" s="70">
        <v>27378</v>
      </c>
      <c r="E46">
        <v>27378</v>
      </c>
      <c r="F46">
        <v>26633</v>
      </c>
      <c r="G46">
        <v>97.3</v>
      </c>
      <c r="H46" s="70">
        <v>26516</v>
      </c>
      <c r="I46">
        <v>96.9</v>
      </c>
      <c r="J46" s="70">
        <v>19993</v>
      </c>
      <c r="K46">
        <v>73</v>
      </c>
      <c r="L46">
        <v>6523</v>
      </c>
      <c r="M46">
        <v>23.8</v>
      </c>
      <c r="N46">
        <v>117</v>
      </c>
      <c r="O46">
        <v>0.4</v>
      </c>
      <c r="P46">
        <v>745</v>
      </c>
      <c r="Q46">
        <v>2.7</v>
      </c>
      <c r="R46">
        <v>745</v>
      </c>
      <c r="S46">
        <v>745</v>
      </c>
      <c r="T46">
        <v>161</v>
      </c>
      <c r="U46">
        <v>21.6</v>
      </c>
      <c r="V46">
        <v>584</v>
      </c>
      <c r="W46">
        <v>78.400000000000006</v>
      </c>
      <c r="X46">
        <v>862</v>
      </c>
      <c r="Y46">
        <v>862</v>
      </c>
      <c r="Z46">
        <v>117</v>
      </c>
      <c r="AA46">
        <v>117</v>
      </c>
      <c r="AB46">
        <v>0</v>
      </c>
      <c r="AC46">
        <v>0</v>
      </c>
      <c r="AD46">
        <v>117</v>
      </c>
      <c r="AE46">
        <v>100</v>
      </c>
      <c r="AF46">
        <v>745</v>
      </c>
      <c r="AG46">
        <v>745</v>
      </c>
      <c r="AH46">
        <v>26</v>
      </c>
      <c r="AI46">
        <v>3.5</v>
      </c>
      <c r="AJ46">
        <v>719</v>
      </c>
      <c r="AK46">
        <v>96.5</v>
      </c>
      <c r="AL46">
        <v>745</v>
      </c>
      <c r="AM46">
        <v>745</v>
      </c>
      <c r="AN46">
        <v>33</v>
      </c>
      <c r="AO46">
        <v>4.4000000000000004</v>
      </c>
      <c r="AP46">
        <v>52</v>
      </c>
      <c r="AQ46">
        <v>7</v>
      </c>
      <c r="AR46">
        <v>3</v>
      </c>
      <c r="AS46">
        <v>0.4</v>
      </c>
      <c r="AT46">
        <v>0</v>
      </c>
      <c r="AU46">
        <v>0</v>
      </c>
      <c r="AV46">
        <v>644</v>
      </c>
      <c r="AW46">
        <v>86.4</v>
      </c>
      <c r="AX46">
        <v>13</v>
      </c>
      <c r="AY46">
        <v>1.7</v>
      </c>
      <c r="AZ46">
        <v>25513</v>
      </c>
      <c r="BA46">
        <v>25513</v>
      </c>
      <c r="BB46">
        <v>24626</v>
      </c>
      <c r="BC46">
        <v>96.5</v>
      </c>
      <c r="BD46">
        <v>887</v>
      </c>
      <c r="BE46">
        <v>3.5</v>
      </c>
      <c r="BF46">
        <v>253</v>
      </c>
      <c r="BG46">
        <v>1</v>
      </c>
      <c r="BH46">
        <v>674</v>
      </c>
      <c r="BI46">
        <v>2.6</v>
      </c>
      <c r="BJ46">
        <v>238</v>
      </c>
      <c r="BK46">
        <v>0.9</v>
      </c>
      <c r="BL46">
        <v>139</v>
      </c>
      <c r="BM46">
        <v>0.5</v>
      </c>
      <c r="BN46">
        <v>15</v>
      </c>
      <c r="BO46">
        <v>0.1</v>
      </c>
      <c r="BP46">
        <v>66</v>
      </c>
      <c r="BQ46">
        <v>0.3</v>
      </c>
      <c r="BR46">
        <v>0</v>
      </c>
      <c r="BS46">
        <v>0</v>
      </c>
      <c r="BT46">
        <v>8</v>
      </c>
      <c r="BU46">
        <v>0</v>
      </c>
      <c r="BV46">
        <v>0</v>
      </c>
      <c r="BW46">
        <v>0</v>
      </c>
      <c r="BX46">
        <v>27378</v>
      </c>
      <c r="BY46">
        <v>27378</v>
      </c>
      <c r="BZ46">
        <v>2197</v>
      </c>
      <c r="CA46">
        <v>8</v>
      </c>
      <c r="CB46">
        <v>8</v>
      </c>
      <c r="CC46">
        <v>0</v>
      </c>
      <c r="CD46">
        <v>0</v>
      </c>
      <c r="CE46">
        <v>0</v>
      </c>
      <c r="CF46">
        <v>35</v>
      </c>
      <c r="CG46">
        <v>0.1</v>
      </c>
      <c r="CH46">
        <v>168</v>
      </c>
      <c r="CI46">
        <v>0.6</v>
      </c>
      <c r="CJ46">
        <v>1042</v>
      </c>
      <c r="CK46">
        <v>3.8</v>
      </c>
      <c r="CL46">
        <v>206</v>
      </c>
      <c r="CM46">
        <v>0.8</v>
      </c>
      <c r="CN46">
        <v>44</v>
      </c>
      <c r="CO46">
        <v>0.2</v>
      </c>
      <c r="CP46">
        <v>1121</v>
      </c>
      <c r="CQ46">
        <v>4.0999999999999996</v>
      </c>
      <c r="CR46">
        <v>38</v>
      </c>
      <c r="CS46">
        <v>0.1</v>
      </c>
      <c r="CT46">
        <v>22</v>
      </c>
      <c r="CU46">
        <v>0.1</v>
      </c>
      <c r="CV46">
        <v>969</v>
      </c>
      <c r="CW46">
        <v>3.5</v>
      </c>
      <c r="CX46">
        <v>245</v>
      </c>
      <c r="CY46">
        <v>0.9</v>
      </c>
      <c r="CZ46">
        <v>0</v>
      </c>
      <c r="DA46">
        <v>0</v>
      </c>
      <c r="DB46">
        <v>14</v>
      </c>
      <c r="DC46">
        <v>0.1</v>
      </c>
      <c r="DD46">
        <v>5</v>
      </c>
      <c r="DE46">
        <v>0</v>
      </c>
      <c r="DF46">
        <v>0</v>
      </c>
      <c r="DG46">
        <v>0</v>
      </c>
      <c r="DH46">
        <v>0</v>
      </c>
      <c r="DI46">
        <v>0</v>
      </c>
      <c r="DJ46">
        <v>98</v>
      </c>
      <c r="DK46">
        <v>0.4</v>
      </c>
      <c r="DL46">
        <v>154</v>
      </c>
      <c r="DM46">
        <v>0.6</v>
      </c>
      <c r="DN46">
        <v>0</v>
      </c>
      <c r="DO46">
        <v>0</v>
      </c>
      <c r="DP46">
        <v>94</v>
      </c>
      <c r="DQ46">
        <v>0.3</v>
      </c>
      <c r="DR46">
        <v>15</v>
      </c>
      <c r="DS46">
        <v>0.1</v>
      </c>
      <c r="DT46">
        <v>0</v>
      </c>
      <c r="DU46">
        <v>0</v>
      </c>
      <c r="DV46">
        <v>0</v>
      </c>
      <c r="DW46">
        <v>0</v>
      </c>
      <c r="DX46">
        <v>36</v>
      </c>
      <c r="DY46">
        <v>0.1</v>
      </c>
      <c r="DZ46">
        <v>0</v>
      </c>
      <c r="EA46">
        <v>0</v>
      </c>
      <c r="EB46" t="s">
        <v>972</v>
      </c>
      <c r="EC46" t="s">
        <v>972</v>
      </c>
      <c r="ED46" t="s">
        <v>972</v>
      </c>
      <c r="EE46" t="s">
        <v>972</v>
      </c>
      <c r="EF46" t="s">
        <v>972</v>
      </c>
      <c r="EG46" t="s">
        <v>972</v>
      </c>
    </row>
    <row r="47" spans="1:137">
      <c r="A47" t="s">
        <v>1016</v>
      </c>
      <c r="B47">
        <v>13089</v>
      </c>
      <c r="C47" t="s">
        <v>236</v>
      </c>
      <c r="D47" s="70">
        <v>716331</v>
      </c>
      <c r="E47">
        <v>716331</v>
      </c>
      <c r="F47">
        <v>598712</v>
      </c>
      <c r="G47">
        <v>83.6</v>
      </c>
      <c r="H47" s="70">
        <v>588341</v>
      </c>
      <c r="I47">
        <v>82.1</v>
      </c>
      <c r="J47" s="70">
        <v>325461</v>
      </c>
      <c r="K47">
        <v>45.4</v>
      </c>
      <c r="L47">
        <v>262880</v>
      </c>
      <c r="M47">
        <v>36.700000000000003</v>
      </c>
      <c r="N47">
        <v>10371</v>
      </c>
      <c r="O47">
        <v>1.4</v>
      </c>
      <c r="P47">
        <v>117619</v>
      </c>
      <c r="Q47">
        <v>16.399999999999999</v>
      </c>
      <c r="R47">
        <v>117619</v>
      </c>
      <c r="S47">
        <v>117619</v>
      </c>
      <c r="T47">
        <v>45031</v>
      </c>
      <c r="U47">
        <v>38.299999999999997</v>
      </c>
      <c r="V47">
        <v>72588</v>
      </c>
      <c r="W47">
        <v>61.7</v>
      </c>
      <c r="X47">
        <v>127990</v>
      </c>
      <c r="Y47">
        <v>127990</v>
      </c>
      <c r="Z47">
        <v>10371</v>
      </c>
      <c r="AA47">
        <v>10371</v>
      </c>
      <c r="AB47">
        <v>1210</v>
      </c>
      <c r="AC47">
        <v>11.7</v>
      </c>
      <c r="AD47">
        <v>9161</v>
      </c>
      <c r="AE47">
        <v>88.3</v>
      </c>
      <c r="AF47">
        <v>117619</v>
      </c>
      <c r="AG47">
        <v>117619</v>
      </c>
      <c r="AH47">
        <v>19410</v>
      </c>
      <c r="AI47">
        <v>16.5</v>
      </c>
      <c r="AJ47">
        <v>98209</v>
      </c>
      <c r="AK47">
        <v>83.5</v>
      </c>
      <c r="AL47">
        <v>117619</v>
      </c>
      <c r="AM47">
        <v>117619</v>
      </c>
      <c r="AN47">
        <v>7651</v>
      </c>
      <c r="AO47">
        <v>6.5</v>
      </c>
      <c r="AP47">
        <v>34563</v>
      </c>
      <c r="AQ47">
        <v>29.4</v>
      </c>
      <c r="AR47">
        <v>22010</v>
      </c>
      <c r="AS47">
        <v>18.7</v>
      </c>
      <c r="AT47">
        <v>160</v>
      </c>
      <c r="AU47">
        <v>0.1</v>
      </c>
      <c r="AV47">
        <v>51876</v>
      </c>
      <c r="AW47">
        <v>44.1</v>
      </c>
      <c r="AX47">
        <v>1359</v>
      </c>
      <c r="AY47">
        <v>1.2</v>
      </c>
      <c r="AZ47">
        <v>663678</v>
      </c>
      <c r="BA47">
        <v>663678</v>
      </c>
      <c r="BB47">
        <v>537962</v>
      </c>
      <c r="BC47">
        <v>81.099999999999994</v>
      </c>
      <c r="BD47">
        <v>125716</v>
      </c>
      <c r="BE47">
        <v>18.899999999999999</v>
      </c>
      <c r="BF47">
        <v>61201</v>
      </c>
      <c r="BG47">
        <v>9.1999999999999993</v>
      </c>
      <c r="BH47">
        <v>55465</v>
      </c>
      <c r="BI47">
        <v>8.4</v>
      </c>
      <c r="BJ47">
        <v>30553</v>
      </c>
      <c r="BK47">
        <v>4.5999999999999996</v>
      </c>
      <c r="BL47">
        <v>27655</v>
      </c>
      <c r="BM47">
        <v>4.2</v>
      </c>
      <c r="BN47">
        <v>9988</v>
      </c>
      <c r="BO47">
        <v>1.5</v>
      </c>
      <c r="BP47">
        <v>21457</v>
      </c>
      <c r="BQ47">
        <v>3.2</v>
      </c>
      <c r="BR47">
        <v>11326</v>
      </c>
      <c r="BS47">
        <v>1.7</v>
      </c>
      <c r="BT47">
        <v>21139</v>
      </c>
      <c r="BU47">
        <v>3.2</v>
      </c>
      <c r="BV47">
        <v>9334</v>
      </c>
      <c r="BW47">
        <v>1.4</v>
      </c>
      <c r="BX47">
        <v>716331</v>
      </c>
      <c r="BY47">
        <v>716331</v>
      </c>
      <c r="BZ47">
        <v>33276</v>
      </c>
      <c r="CA47">
        <v>4.5999999999999996</v>
      </c>
      <c r="CB47">
        <v>3609</v>
      </c>
      <c r="CC47">
        <v>0.5</v>
      </c>
      <c r="CD47">
        <v>1030</v>
      </c>
      <c r="CE47">
        <v>0.1</v>
      </c>
      <c r="CF47">
        <v>944</v>
      </c>
      <c r="CG47">
        <v>0.1</v>
      </c>
      <c r="CH47">
        <v>3303</v>
      </c>
      <c r="CI47">
        <v>0.5</v>
      </c>
      <c r="CJ47">
        <v>44510</v>
      </c>
      <c r="CK47">
        <v>6.2</v>
      </c>
      <c r="CL47">
        <v>8905</v>
      </c>
      <c r="CM47">
        <v>1.2</v>
      </c>
      <c r="CN47">
        <v>1246</v>
      </c>
      <c r="CO47">
        <v>0.2</v>
      </c>
      <c r="CP47">
        <v>35008</v>
      </c>
      <c r="CQ47">
        <v>4.9000000000000004</v>
      </c>
      <c r="CR47">
        <v>1980</v>
      </c>
      <c r="CS47">
        <v>0.3</v>
      </c>
      <c r="CT47">
        <v>1428</v>
      </c>
      <c r="CU47">
        <v>0.2</v>
      </c>
      <c r="CV47">
        <v>32919</v>
      </c>
      <c r="CW47">
        <v>4.5999999999999996</v>
      </c>
      <c r="CX47">
        <v>12176</v>
      </c>
      <c r="CY47">
        <v>1.7</v>
      </c>
      <c r="CZ47">
        <v>678</v>
      </c>
      <c r="DA47">
        <v>0.1</v>
      </c>
      <c r="DB47">
        <v>2256</v>
      </c>
      <c r="DC47">
        <v>0.3</v>
      </c>
      <c r="DD47">
        <v>7369</v>
      </c>
      <c r="DE47">
        <v>1</v>
      </c>
      <c r="DF47">
        <v>610</v>
      </c>
      <c r="DG47">
        <v>0.1</v>
      </c>
      <c r="DH47">
        <v>5884</v>
      </c>
      <c r="DI47">
        <v>0.8</v>
      </c>
      <c r="DJ47">
        <v>7788</v>
      </c>
      <c r="DK47">
        <v>1.1000000000000001</v>
      </c>
      <c r="DL47">
        <v>10764</v>
      </c>
      <c r="DM47">
        <v>1.5</v>
      </c>
      <c r="DN47">
        <v>460</v>
      </c>
      <c r="DO47">
        <v>0.1</v>
      </c>
      <c r="DP47">
        <v>31699</v>
      </c>
      <c r="DQ47">
        <v>4.4000000000000004</v>
      </c>
      <c r="DR47">
        <v>2632</v>
      </c>
      <c r="DS47">
        <v>0.4</v>
      </c>
      <c r="DT47">
        <v>851</v>
      </c>
      <c r="DU47">
        <v>0.1</v>
      </c>
      <c r="DV47">
        <v>1314</v>
      </c>
      <c r="DW47">
        <v>0.2</v>
      </c>
      <c r="DX47">
        <v>2497</v>
      </c>
      <c r="DY47">
        <v>0.3</v>
      </c>
      <c r="DZ47">
        <v>21396</v>
      </c>
      <c r="EA47">
        <v>3</v>
      </c>
      <c r="EB47" t="s">
        <v>972</v>
      </c>
      <c r="EC47" t="s">
        <v>972</v>
      </c>
      <c r="ED47" t="s">
        <v>972</v>
      </c>
      <c r="EE47" t="s">
        <v>972</v>
      </c>
      <c r="EF47" t="s">
        <v>972</v>
      </c>
      <c r="EG47" t="s">
        <v>972</v>
      </c>
    </row>
    <row r="48" spans="1:137">
      <c r="A48" t="s">
        <v>1017</v>
      </c>
      <c r="B48">
        <v>13091</v>
      </c>
      <c r="C48" t="s">
        <v>237</v>
      </c>
      <c r="D48" s="70">
        <v>21180</v>
      </c>
      <c r="E48">
        <v>21180</v>
      </c>
      <c r="F48">
        <v>20690</v>
      </c>
      <c r="G48">
        <v>97.7</v>
      </c>
      <c r="H48" s="70">
        <v>20521</v>
      </c>
      <c r="I48">
        <v>96.9</v>
      </c>
      <c r="J48" s="70">
        <v>17422</v>
      </c>
      <c r="K48">
        <v>82.3</v>
      </c>
      <c r="L48">
        <v>3099</v>
      </c>
      <c r="M48">
        <v>14.6</v>
      </c>
      <c r="N48">
        <v>169</v>
      </c>
      <c r="O48">
        <v>0.8</v>
      </c>
      <c r="P48">
        <v>490</v>
      </c>
      <c r="Q48">
        <v>2.2999999999999998</v>
      </c>
      <c r="R48">
        <v>490</v>
      </c>
      <c r="S48">
        <v>490</v>
      </c>
      <c r="T48">
        <v>101</v>
      </c>
      <c r="U48">
        <v>20.6</v>
      </c>
      <c r="V48">
        <v>389</v>
      </c>
      <c r="W48">
        <v>79.400000000000006</v>
      </c>
      <c r="X48">
        <v>659</v>
      </c>
      <c r="Y48">
        <v>659</v>
      </c>
      <c r="Z48">
        <v>169</v>
      </c>
      <c r="AA48">
        <v>169</v>
      </c>
      <c r="AB48">
        <v>38</v>
      </c>
      <c r="AC48">
        <v>22.5</v>
      </c>
      <c r="AD48">
        <v>131</v>
      </c>
      <c r="AE48">
        <v>77.5</v>
      </c>
      <c r="AF48">
        <v>490</v>
      </c>
      <c r="AG48">
        <v>490</v>
      </c>
      <c r="AH48">
        <v>23</v>
      </c>
      <c r="AI48">
        <v>4.7</v>
      </c>
      <c r="AJ48">
        <v>467</v>
      </c>
      <c r="AK48">
        <v>95.3</v>
      </c>
      <c r="AL48">
        <v>490</v>
      </c>
      <c r="AM48">
        <v>490</v>
      </c>
      <c r="AN48">
        <v>63</v>
      </c>
      <c r="AO48">
        <v>12.9</v>
      </c>
      <c r="AP48">
        <v>84</v>
      </c>
      <c r="AQ48">
        <v>17.100000000000001</v>
      </c>
      <c r="AR48">
        <v>11</v>
      </c>
      <c r="AS48">
        <v>2.2000000000000002</v>
      </c>
      <c r="AT48">
        <v>0</v>
      </c>
      <c r="AU48">
        <v>0</v>
      </c>
      <c r="AV48">
        <v>316</v>
      </c>
      <c r="AW48">
        <v>64.5</v>
      </c>
      <c r="AX48">
        <v>16</v>
      </c>
      <c r="AY48">
        <v>3.3</v>
      </c>
      <c r="AZ48">
        <v>19951</v>
      </c>
      <c r="BA48">
        <v>19951</v>
      </c>
      <c r="BB48">
        <v>19148</v>
      </c>
      <c r="BC48">
        <v>96</v>
      </c>
      <c r="BD48">
        <v>803</v>
      </c>
      <c r="BE48">
        <v>4</v>
      </c>
      <c r="BF48">
        <v>285</v>
      </c>
      <c r="BG48">
        <v>1.4</v>
      </c>
      <c r="BH48">
        <v>565</v>
      </c>
      <c r="BI48">
        <v>2.8</v>
      </c>
      <c r="BJ48">
        <v>210</v>
      </c>
      <c r="BK48">
        <v>1.1000000000000001</v>
      </c>
      <c r="BL48">
        <v>130</v>
      </c>
      <c r="BM48">
        <v>0.7</v>
      </c>
      <c r="BN48">
        <v>38</v>
      </c>
      <c r="BO48">
        <v>0.2</v>
      </c>
      <c r="BP48">
        <v>108</v>
      </c>
      <c r="BQ48">
        <v>0.5</v>
      </c>
      <c r="BR48">
        <v>37</v>
      </c>
      <c r="BS48">
        <v>0.2</v>
      </c>
      <c r="BT48">
        <v>0</v>
      </c>
      <c r="BU48">
        <v>0</v>
      </c>
      <c r="BV48">
        <v>0</v>
      </c>
      <c r="BW48">
        <v>0</v>
      </c>
      <c r="BX48">
        <v>21180</v>
      </c>
      <c r="BY48">
        <v>21180</v>
      </c>
      <c r="BZ48">
        <v>3759</v>
      </c>
      <c r="CA48">
        <v>17.7</v>
      </c>
      <c r="CB48">
        <v>57</v>
      </c>
      <c r="CC48">
        <v>0.3</v>
      </c>
      <c r="CD48">
        <v>2</v>
      </c>
      <c r="CE48">
        <v>0</v>
      </c>
      <c r="CF48">
        <v>14</v>
      </c>
      <c r="CG48">
        <v>0.1</v>
      </c>
      <c r="CH48">
        <v>98</v>
      </c>
      <c r="CI48">
        <v>0.5</v>
      </c>
      <c r="CJ48">
        <v>4126</v>
      </c>
      <c r="CK48">
        <v>19.5</v>
      </c>
      <c r="CL48">
        <v>117</v>
      </c>
      <c r="CM48">
        <v>0.6</v>
      </c>
      <c r="CN48">
        <v>0</v>
      </c>
      <c r="CO48">
        <v>0</v>
      </c>
      <c r="CP48">
        <v>467</v>
      </c>
      <c r="CQ48">
        <v>2.2000000000000002</v>
      </c>
      <c r="CR48">
        <v>0</v>
      </c>
      <c r="CS48">
        <v>0</v>
      </c>
      <c r="CT48">
        <v>0</v>
      </c>
      <c r="CU48">
        <v>0</v>
      </c>
      <c r="CV48">
        <v>1211</v>
      </c>
      <c r="CW48">
        <v>5.7</v>
      </c>
      <c r="CX48">
        <v>109</v>
      </c>
      <c r="CY48">
        <v>0.5</v>
      </c>
      <c r="CZ48">
        <v>0</v>
      </c>
      <c r="DA48">
        <v>0</v>
      </c>
      <c r="DB48">
        <v>0</v>
      </c>
      <c r="DC48">
        <v>0</v>
      </c>
      <c r="DD48">
        <v>206</v>
      </c>
      <c r="DE48">
        <v>1</v>
      </c>
      <c r="DF48">
        <v>8</v>
      </c>
      <c r="DG48">
        <v>0</v>
      </c>
      <c r="DH48">
        <v>0</v>
      </c>
      <c r="DI48">
        <v>0</v>
      </c>
      <c r="DJ48">
        <v>113</v>
      </c>
      <c r="DK48">
        <v>0.5</v>
      </c>
      <c r="DL48">
        <v>492</v>
      </c>
      <c r="DM48">
        <v>2.2999999999999998</v>
      </c>
      <c r="DN48">
        <v>0</v>
      </c>
      <c r="DO48">
        <v>0</v>
      </c>
      <c r="DP48">
        <v>127</v>
      </c>
      <c r="DQ48">
        <v>0.6</v>
      </c>
      <c r="DR48">
        <v>5</v>
      </c>
      <c r="DS48">
        <v>0</v>
      </c>
      <c r="DT48">
        <v>14</v>
      </c>
      <c r="DU48">
        <v>0.1</v>
      </c>
      <c r="DV48">
        <v>0</v>
      </c>
      <c r="DW48">
        <v>0</v>
      </c>
      <c r="DX48">
        <v>111</v>
      </c>
      <c r="DY48">
        <v>0.5</v>
      </c>
      <c r="DZ48">
        <v>67</v>
      </c>
      <c r="EA48">
        <v>0.3</v>
      </c>
      <c r="EB48" t="s">
        <v>972</v>
      </c>
      <c r="EC48" t="s">
        <v>972</v>
      </c>
      <c r="ED48" t="s">
        <v>972</v>
      </c>
      <c r="EE48" t="s">
        <v>972</v>
      </c>
      <c r="EF48" t="s">
        <v>972</v>
      </c>
      <c r="EG48" t="s">
        <v>972</v>
      </c>
    </row>
    <row r="49" spans="1:137">
      <c r="A49" t="s">
        <v>1018</v>
      </c>
      <c r="B49">
        <v>13093</v>
      </c>
      <c r="C49" t="s">
        <v>238</v>
      </c>
      <c r="D49" s="70">
        <v>14293</v>
      </c>
      <c r="E49">
        <v>14293</v>
      </c>
      <c r="F49">
        <v>13666</v>
      </c>
      <c r="G49">
        <v>95.6</v>
      </c>
      <c r="H49" s="70">
        <v>13654</v>
      </c>
      <c r="I49">
        <v>95.5</v>
      </c>
      <c r="J49" s="70">
        <v>12128</v>
      </c>
      <c r="K49">
        <v>84.9</v>
      </c>
      <c r="L49">
        <v>1526</v>
      </c>
      <c r="M49">
        <v>10.7</v>
      </c>
      <c r="N49">
        <v>12</v>
      </c>
      <c r="O49">
        <v>0.1</v>
      </c>
      <c r="P49">
        <v>627</v>
      </c>
      <c r="Q49">
        <v>4.4000000000000004</v>
      </c>
      <c r="R49">
        <v>627</v>
      </c>
      <c r="S49">
        <v>627</v>
      </c>
      <c r="T49">
        <v>166</v>
      </c>
      <c r="U49">
        <v>26.5</v>
      </c>
      <c r="V49">
        <v>461</v>
      </c>
      <c r="W49">
        <v>73.5</v>
      </c>
      <c r="X49">
        <v>639</v>
      </c>
      <c r="Y49">
        <v>639</v>
      </c>
      <c r="Z49">
        <v>12</v>
      </c>
      <c r="AA49">
        <v>12</v>
      </c>
      <c r="AB49">
        <v>0</v>
      </c>
      <c r="AC49">
        <v>0</v>
      </c>
      <c r="AD49">
        <v>12</v>
      </c>
      <c r="AE49">
        <v>100</v>
      </c>
      <c r="AF49">
        <v>627</v>
      </c>
      <c r="AG49">
        <v>627</v>
      </c>
      <c r="AH49">
        <v>11</v>
      </c>
      <c r="AI49">
        <v>1.8</v>
      </c>
      <c r="AJ49">
        <v>616</v>
      </c>
      <c r="AK49">
        <v>98.2</v>
      </c>
      <c r="AL49">
        <v>627</v>
      </c>
      <c r="AM49">
        <v>627</v>
      </c>
      <c r="AN49">
        <v>13</v>
      </c>
      <c r="AO49">
        <v>2.1</v>
      </c>
      <c r="AP49">
        <v>27</v>
      </c>
      <c r="AQ49">
        <v>4.3</v>
      </c>
      <c r="AR49">
        <v>0</v>
      </c>
      <c r="AS49">
        <v>0</v>
      </c>
      <c r="AT49">
        <v>0</v>
      </c>
      <c r="AU49">
        <v>0</v>
      </c>
      <c r="AV49">
        <v>587</v>
      </c>
      <c r="AW49">
        <v>93.6</v>
      </c>
      <c r="AX49">
        <v>0</v>
      </c>
      <c r="AY49">
        <v>0</v>
      </c>
      <c r="AZ49">
        <v>13616</v>
      </c>
      <c r="BA49">
        <v>13616</v>
      </c>
      <c r="BB49">
        <v>12658</v>
      </c>
      <c r="BC49">
        <v>93</v>
      </c>
      <c r="BD49">
        <v>958</v>
      </c>
      <c r="BE49">
        <v>7</v>
      </c>
      <c r="BF49">
        <v>506</v>
      </c>
      <c r="BG49">
        <v>3.7</v>
      </c>
      <c r="BH49">
        <v>885</v>
      </c>
      <c r="BI49">
        <v>6.5</v>
      </c>
      <c r="BJ49">
        <v>491</v>
      </c>
      <c r="BK49">
        <v>3.6</v>
      </c>
      <c r="BL49">
        <v>34</v>
      </c>
      <c r="BM49">
        <v>0.2</v>
      </c>
      <c r="BN49">
        <v>0</v>
      </c>
      <c r="BO49">
        <v>0</v>
      </c>
      <c r="BP49">
        <v>28</v>
      </c>
      <c r="BQ49">
        <v>0.2</v>
      </c>
      <c r="BR49">
        <v>15</v>
      </c>
      <c r="BS49">
        <v>0.1</v>
      </c>
      <c r="BT49">
        <v>11</v>
      </c>
      <c r="BU49">
        <v>0.1</v>
      </c>
      <c r="BV49">
        <v>0</v>
      </c>
      <c r="BW49">
        <v>0</v>
      </c>
      <c r="BX49">
        <v>14293</v>
      </c>
      <c r="BY49">
        <v>14293</v>
      </c>
      <c r="BZ49">
        <v>1501</v>
      </c>
      <c r="CA49">
        <v>10.5</v>
      </c>
      <c r="CB49">
        <v>0</v>
      </c>
      <c r="CC49">
        <v>0</v>
      </c>
      <c r="CD49">
        <v>0</v>
      </c>
      <c r="CE49">
        <v>0</v>
      </c>
      <c r="CF49">
        <v>17</v>
      </c>
      <c r="CG49">
        <v>0.1</v>
      </c>
      <c r="CH49">
        <v>14</v>
      </c>
      <c r="CI49">
        <v>0.1</v>
      </c>
      <c r="CJ49">
        <v>1321</v>
      </c>
      <c r="CK49">
        <v>9.1999999999999993</v>
      </c>
      <c r="CL49">
        <v>49</v>
      </c>
      <c r="CM49">
        <v>0.3</v>
      </c>
      <c r="CN49">
        <v>73</v>
      </c>
      <c r="CO49">
        <v>0.5</v>
      </c>
      <c r="CP49">
        <v>127</v>
      </c>
      <c r="CQ49">
        <v>0.9</v>
      </c>
      <c r="CR49">
        <v>0</v>
      </c>
      <c r="CS49">
        <v>0</v>
      </c>
      <c r="CT49">
        <v>0</v>
      </c>
      <c r="CU49">
        <v>0</v>
      </c>
      <c r="CV49">
        <v>678</v>
      </c>
      <c r="CW49">
        <v>4.7</v>
      </c>
      <c r="CX49">
        <v>142</v>
      </c>
      <c r="CY49">
        <v>1</v>
      </c>
      <c r="CZ49">
        <v>0</v>
      </c>
      <c r="DA49">
        <v>0</v>
      </c>
      <c r="DB49">
        <v>0</v>
      </c>
      <c r="DC49">
        <v>0</v>
      </c>
      <c r="DD49">
        <v>53</v>
      </c>
      <c r="DE49">
        <v>0.4</v>
      </c>
      <c r="DF49">
        <v>2</v>
      </c>
      <c r="DG49">
        <v>0</v>
      </c>
      <c r="DH49">
        <v>0</v>
      </c>
      <c r="DI49">
        <v>0</v>
      </c>
      <c r="DJ49">
        <v>87</v>
      </c>
      <c r="DK49">
        <v>0.6</v>
      </c>
      <c r="DL49">
        <v>103</v>
      </c>
      <c r="DM49">
        <v>0.7</v>
      </c>
      <c r="DN49">
        <v>0</v>
      </c>
      <c r="DO49">
        <v>0</v>
      </c>
      <c r="DP49">
        <v>14</v>
      </c>
      <c r="DQ49">
        <v>0.1</v>
      </c>
      <c r="DR49">
        <v>2</v>
      </c>
      <c r="DS49">
        <v>0</v>
      </c>
      <c r="DT49">
        <v>1</v>
      </c>
      <c r="DU49">
        <v>0</v>
      </c>
      <c r="DV49">
        <v>0</v>
      </c>
      <c r="DW49">
        <v>0</v>
      </c>
      <c r="DX49">
        <v>22</v>
      </c>
      <c r="DY49">
        <v>0.2</v>
      </c>
      <c r="DZ49">
        <v>10</v>
      </c>
      <c r="EA49">
        <v>0.1</v>
      </c>
      <c r="EB49" t="s">
        <v>972</v>
      </c>
      <c r="EC49" t="s">
        <v>972</v>
      </c>
      <c r="ED49" t="s">
        <v>972</v>
      </c>
      <c r="EE49" t="s">
        <v>972</v>
      </c>
      <c r="EF49" t="s">
        <v>972</v>
      </c>
      <c r="EG49" t="s">
        <v>972</v>
      </c>
    </row>
    <row r="50" spans="1:137">
      <c r="A50" t="s">
        <v>1019</v>
      </c>
      <c r="B50">
        <v>13095</v>
      </c>
      <c r="C50" t="s">
        <v>239</v>
      </c>
      <c r="D50" s="70">
        <v>93310</v>
      </c>
      <c r="E50">
        <v>93310</v>
      </c>
      <c r="F50">
        <v>91185</v>
      </c>
      <c r="G50">
        <v>97.7</v>
      </c>
      <c r="H50" s="70">
        <v>90597</v>
      </c>
      <c r="I50">
        <v>97.1</v>
      </c>
      <c r="J50" s="70">
        <v>72647</v>
      </c>
      <c r="K50">
        <v>77.900000000000006</v>
      </c>
      <c r="L50">
        <v>17950</v>
      </c>
      <c r="M50">
        <v>19.2</v>
      </c>
      <c r="N50">
        <v>588</v>
      </c>
      <c r="O50">
        <v>0.6</v>
      </c>
      <c r="P50">
        <v>2125</v>
      </c>
      <c r="Q50">
        <v>2.2999999999999998</v>
      </c>
      <c r="R50">
        <v>2125</v>
      </c>
      <c r="S50">
        <v>2125</v>
      </c>
      <c r="T50">
        <v>800</v>
      </c>
      <c r="U50">
        <v>37.6</v>
      </c>
      <c r="V50">
        <v>1325</v>
      </c>
      <c r="W50">
        <v>62.4</v>
      </c>
      <c r="X50">
        <v>2713</v>
      </c>
      <c r="Y50">
        <v>2713</v>
      </c>
      <c r="Z50">
        <v>588</v>
      </c>
      <c r="AA50">
        <v>588</v>
      </c>
      <c r="AB50">
        <v>24</v>
      </c>
      <c r="AC50">
        <v>4.0999999999999996</v>
      </c>
      <c r="AD50">
        <v>564</v>
      </c>
      <c r="AE50">
        <v>95.9</v>
      </c>
      <c r="AF50">
        <v>2125</v>
      </c>
      <c r="AG50">
        <v>2125</v>
      </c>
      <c r="AH50">
        <v>369</v>
      </c>
      <c r="AI50">
        <v>17.399999999999999</v>
      </c>
      <c r="AJ50">
        <v>1756</v>
      </c>
      <c r="AK50">
        <v>82.6</v>
      </c>
      <c r="AL50">
        <v>2125</v>
      </c>
      <c r="AM50">
        <v>2125</v>
      </c>
      <c r="AN50">
        <v>289</v>
      </c>
      <c r="AO50">
        <v>13.6</v>
      </c>
      <c r="AP50">
        <v>598</v>
      </c>
      <c r="AQ50">
        <v>28.1</v>
      </c>
      <c r="AR50">
        <v>291</v>
      </c>
      <c r="AS50">
        <v>13.7</v>
      </c>
      <c r="AT50">
        <v>0</v>
      </c>
      <c r="AU50">
        <v>0</v>
      </c>
      <c r="AV50">
        <v>906</v>
      </c>
      <c r="AW50">
        <v>42.6</v>
      </c>
      <c r="AX50">
        <v>41</v>
      </c>
      <c r="AY50">
        <v>1.9</v>
      </c>
      <c r="AZ50">
        <v>86354</v>
      </c>
      <c r="BA50">
        <v>86354</v>
      </c>
      <c r="BB50">
        <v>83481</v>
      </c>
      <c r="BC50">
        <v>96.7</v>
      </c>
      <c r="BD50">
        <v>2873</v>
      </c>
      <c r="BE50">
        <v>3.3</v>
      </c>
      <c r="BF50">
        <v>1222</v>
      </c>
      <c r="BG50">
        <v>1.4</v>
      </c>
      <c r="BH50">
        <v>1717</v>
      </c>
      <c r="BI50">
        <v>2</v>
      </c>
      <c r="BJ50">
        <v>770</v>
      </c>
      <c r="BK50">
        <v>0.9</v>
      </c>
      <c r="BL50">
        <v>641</v>
      </c>
      <c r="BM50">
        <v>0.7</v>
      </c>
      <c r="BN50">
        <v>237</v>
      </c>
      <c r="BO50">
        <v>0.3</v>
      </c>
      <c r="BP50">
        <v>305</v>
      </c>
      <c r="BQ50">
        <v>0.4</v>
      </c>
      <c r="BR50">
        <v>186</v>
      </c>
      <c r="BS50">
        <v>0.2</v>
      </c>
      <c r="BT50">
        <v>210</v>
      </c>
      <c r="BU50">
        <v>0.2</v>
      </c>
      <c r="BV50">
        <v>29</v>
      </c>
      <c r="BW50">
        <v>0</v>
      </c>
      <c r="BX50">
        <v>93310</v>
      </c>
      <c r="BY50">
        <v>93310</v>
      </c>
      <c r="BZ50">
        <v>9967</v>
      </c>
      <c r="CA50">
        <v>10.7</v>
      </c>
      <c r="CB50">
        <v>109</v>
      </c>
      <c r="CC50">
        <v>0.1</v>
      </c>
      <c r="CD50">
        <v>40</v>
      </c>
      <c r="CE50">
        <v>0</v>
      </c>
      <c r="CF50">
        <v>6</v>
      </c>
      <c r="CG50">
        <v>0</v>
      </c>
      <c r="CH50">
        <v>397</v>
      </c>
      <c r="CI50">
        <v>0.4</v>
      </c>
      <c r="CJ50">
        <v>3374</v>
      </c>
      <c r="CK50">
        <v>3.6</v>
      </c>
      <c r="CL50">
        <v>604</v>
      </c>
      <c r="CM50">
        <v>0.6</v>
      </c>
      <c r="CN50">
        <v>37</v>
      </c>
      <c r="CO50">
        <v>0</v>
      </c>
      <c r="CP50">
        <v>1902</v>
      </c>
      <c r="CQ50">
        <v>2</v>
      </c>
      <c r="CR50">
        <v>113</v>
      </c>
      <c r="CS50">
        <v>0.1</v>
      </c>
      <c r="CT50">
        <v>39</v>
      </c>
      <c r="CU50">
        <v>0</v>
      </c>
      <c r="CV50">
        <v>2995</v>
      </c>
      <c r="CW50">
        <v>3.2</v>
      </c>
      <c r="CX50">
        <v>793</v>
      </c>
      <c r="CY50">
        <v>0.8</v>
      </c>
      <c r="CZ50">
        <v>12</v>
      </c>
      <c r="DA50">
        <v>0</v>
      </c>
      <c r="DB50">
        <v>42</v>
      </c>
      <c r="DC50">
        <v>0</v>
      </c>
      <c r="DD50">
        <v>214</v>
      </c>
      <c r="DE50">
        <v>0.2</v>
      </c>
      <c r="DF50">
        <v>37</v>
      </c>
      <c r="DG50">
        <v>0</v>
      </c>
      <c r="DH50">
        <v>148</v>
      </c>
      <c r="DI50">
        <v>0.2</v>
      </c>
      <c r="DJ50">
        <v>719</v>
      </c>
      <c r="DK50">
        <v>0.8</v>
      </c>
      <c r="DL50">
        <v>510</v>
      </c>
      <c r="DM50">
        <v>0.5</v>
      </c>
      <c r="DN50">
        <v>0</v>
      </c>
      <c r="DO50">
        <v>0</v>
      </c>
      <c r="DP50">
        <v>1304</v>
      </c>
      <c r="DQ50">
        <v>1.4</v>
      </c>
      <c r="DR50">
        <v>40</v>
      </c>
      <c r="DS50">
        <v>0</v>
      </c>
      <c r="DT50">
        <v>19</v>
      </c>
      <c r="DU50">
        <v>0</v>
      </c>
      <c r="DV50">
        <v>5</v>
      </c>
      <c r="DW50">
        <v>0</v>
      </c>
      <c r="DX50">
        <v>117</v>
      </c>
      <c r="DY50">
        <v>0.1</v>
      </c>
      <c r="DZ50">
        <v>540</v>
      </c>
      <c r="EA50">
        <v>0.6</v>
      </c>
      <c r="EB50" t="s">
        <v>972</v>
      </c>
      <c r="EC50" t="s">
        <v>972</v>
      </c>
      <c r="ED50" t="s">
        <v>972</v>
      </c>
      <c r="EE50" t="s">
        <v>972</v>
      </c>
      <c r="EF50" t="s">
        <v>972</v>
      </c>
      <c r="EG50" t="s">
        <v>972</v>
      </c>
    </row>
    <row r="51" spans="1:137">
      <c r="A51" t="s">
        <v>1020</v>
      </c>
      <c r="B51">
        <v>13097</v>
      </c>
      <c r="C51" t="s">
        <v>240</v>
      </c>
      <c r="D51" s="70">
        <v>136520</v>
      </c>
      <c r="E51">
        <v>136520</v>
      </c>
      <c r="F51">
        <v>125287</v>
      </c>
      <c r="G51">
        <v>91.8</v>
      </c>
      <c r="H51" s="70">
        <v>123690</v>
      </c>
      <c r="I51">
        <v>90.6</v>
      </c>
      <c r="J51" s="70">
        <v>72378</v>
      </c>
      <c r="K51">
        <v>53</v>
      </c>
      <c r="L51">
        <v>51312</v>
      </c>
      <c r="M51">
        <v>37.6</v>
      </c>
      <c r="N51">
        <v>1597</v>
      </c>
      <c r="O51">
        <v>1.2</v>
      </c>
      <c r="P51">
        <v>11233</v>
      </c>
      <c r="Q51">
        <v>8.1999999999999993</v>
      </c>
      <c r="R51">
        <v>11233</v>
      </c>
      <c r="S51">
        <v>11233</v>
      </c>
      <c r="T51">
        <v>5280</v>
      </c>
      <c r="U51">
        <v>47</v>
      </c>
      <c r="V51">
        <v>5953</v>
      </c>
      <c r="W51">
        <v>53</v>
      </c>
      <c r="X51">
        <v>12830</v>
      </c>
      <c r="Y51">
        <v>12830</v>
      </c>
      <c r="Z51">
        <v>1597</v>
      </c>
      <c r="AA51">
        <v>1597</v>
      </c>
      <c r="AB51">
        <v>179</v>
      </c>
      <c r="AC51">
        <v>11.2</v>
      </c>
      <c r="AD51">
        <v>1418</v>
      </c>
      <c r="AE51">
        <v>88.8</v>
      </c>
      <c r="AF51">
        <v>11233</v>
      </c>
      <c r="AG51">
        <v>11233</v>
      </c>
      <c r="AH51">
        <v>723</v>
      </c>
      <c r="AI51">
        <v>6.4</v>
      </c>
      <c r="AJ51">
        <v>10510</v>
      </c>
      <c r="AK51">
        <v>93.6</v>
      </c>
      <c r="AL51">
        <v>11233</v>
      </c>
      <c r="AM51">
        <v>11233</v>
      </c>
      <c r="AN51">
        <v>684</v>
      </c>
      <c r="AO51">
        <v>6.1</v>
      </c>
      <c r="AP51">
        <v>1478</v>
      </c>
      <c r="AQ51">
        <v>13.2</v>
      </c>
      <c r="AR51">
        <v>1690</v>
      </c>
      <c r="AS51">
        <v>15</v>
      </c>
      <c r="AT51">
        <v>50</v>
      </c>
      <c r="AU51">
        <v>0.4</v>
      </c>
      <c r="AV51">
        <v>7171</v>
      </c>
      <c r="AW51">
        <v>63.8</v>
      </c>
      <c r="AX51">
        <v>160</v>
      </c>
      <c r="AY51">
        <v>1.4</v>
      </c>
      <c r="AZ51">
        <v>127319</v>
      </c>
      <c r="BA51">
        <v>127319</v>
      </c>
      <c r="BB51">
        <v>111784</v>
      </c>
      <c r="BC51">
        <v>87.8</v>
      </c>
      <c r="BD51">
        <v>15535</v>
      </c>
      <c r="BE51">
        <v>12.2</v>
      </c>
      <c r="BF51">
        <v>5492</v>
      </c>
      <c r="BG51">
        <v>4.3</v>
      </c>
      <c r="BH51">
        <v>10463</v>
      </c>
      <c r="BI51">
        <v>8.1999999999999993</v>
      </c>
      <c r="BJ51">
        <v>3541</v>
      </c>
      <c r="BK51">
        <v>2.8</v>
      </c>
      <c r="BL51">
        <v>1919</v>
      </c>
      <c r="BM51">
        <v>1.5</v>
      </c>
      <c r="BN51">
        <v>779</v>
      </c>
      <c r="BO51">
        <v>0.6</v>
      </c>
      <c r="BP51">
        <v>1418</v>
      </c>
      <c r="BQ51">
        <v>1.1000000000000001</v>
      </c>
      <c r="BR51">
        <v>940</v>
      </c>
      <c r="BS51">
        <v>0.7</v>
      </c>
      <c r="BT51">
        <v>1735</v>
      </c>
      <c r="BU51">
        <v>1.4</v>
      </c>
      <c r="BV51">
        <v>232</v>
      </c>
      <c r="BW51">
        <v>0.2</v>
      </c>
      <c r="BX51">
        <v>136520</v>
      </c>
      <c r="BY51">
        <v>136520</v>
      </c>
      <c r="BZ51">
        <v>15679</v>
      </c>
      <c r="CA51">
        <v>11.5</v>
      </c>
      <c r="CB51">
        <v>164</v>
      </c>
      <c r="CC51">
        <v>0.1</v>
      </c>
      <c r="CD51">
        <v>102</v>
      </c>
      <c r="CE51">
        <v>0.1</v>
      </c>
      <c r="CF51">
        <v>299</v>
      </c>
      <c r="CG51">
        <v>0.2</v>
      </c>
      <c r="CH51">
        <v>1179</v>
      </c>
      <c r="CI51">
        <v>0.9</v>
      </c>
      <c r="CJ51">
        <v>8756</v>
      </c>
      <c r="CK51">
        <v>6.4</v>
      </c>
      <c r="CL51">
        <v>1059</v>
      </c>
      <c r="CM51">
        <v>0.8</v>
      </c>
      <c r="CN51">
        <v>280</v>
      </c>
      <c r="CO51">
        <v>0.2</v>
      </c>
      <c r="CP51">
        <v>6597</v>
      </c>
      <c r="CQ51">
        <v>4.8</v>
      </c>
      <c r="CR51">
        <v>116</v>
      </c>
      <c r="CS51">
        <v>0.1</v>
      </c>
      <c r="CT51">
        <v>219</v>
      </c>
      <c r="CU51">
        <v>0.2</v>
      </c>
      <c r="CV51">
        <v>8770</v>
      </c>
      <c r="CW51">
        <v>6.4</v>
      </c>
      <c r="CX51">
        <v>1834</v>
      </c>
      <c r="CY51">
        <v>1.3</v>
      </c>
      <c r="CZ51">
        <v>63</v>
      </c>
      <c r="DA51">
        <v>0</v>
      </c>
      <c r="DB51">
        <v>219</v>
      </c>
      <c r="DC51">
        <v>0.2</v>
      </c>
      <c r="DD51">
        <v>957</v>
      </c>
      <c r="DE51">
        <v>0.7</v>
      </c>
      <c r="DF51">
        <v>141</v>
      </c>
      <c r="DG51">
        <v>0.1</v>
      </c>
      <c r="DH51">
        <v>93</v>
      </c>
      <c r="DI51">
        <v>0.1</v>
      </c>
      <c r="DJ51">
        <v>829</v>
      </c>
      <c r="DK51">
        <v>0.6</v>
      </c>
      <c r="DL51">
        <v>1742</v>
      </c>
      <c r="DM51">
        <v>1.3</v>
      </c>
      <c r="DN51">
        <v>72</v>
      </c>
      <c r="DO51">
        <v>0.1</v>
      </c>
      <c r="DP51">
        <v>7722</v>
      </c>
      <c r="DQ51">
        <v>5.7</v>
      </c>
      <c r="DR51">
        <v>449</v>
      </c>
      <c r="DS51">
        <v>0.3</v>
      </c>
      <c r="DT51">
        <v>11</v>
      </c>
      <c r="DU51">
        <v>0</v>
      </c>
      <c r="DV51">
        <v>258</v>
      </c>
      <c r="DW51">
        <v>0.2</v>
      </c>
      <c r="DX51">
        <v>313</v>
      </c>
      <c r="DY51">
        <v>0.2</v>
      </c>
      <c r="DZ51">
        <v>3274</v>
      </c>
      <c r="EA51">
        <v>2.4</v>
      </c>
      <c r="EB51" t="s">
        <v>972</v>
      </c>
      <c r="EC51" t="s">
        <v>972</v>
      </c>
      <c r="ED51" t="s">
        <v>972</v>
      </c>
      <c r="EE51" t="s">
        <v>972</v>
      </c>
      <c r="EF51" t="s">
        <v>972</v>
      </c>
      <c r="EG51" t="s">
        <v>972</v>
      </c>
    </row>
    <row r="52" spans="1:137">
      <c r="A52" t="s">
        <v>1021</v>
      </c>
      <c r="B52">
        <v>13099</v>
      </c>
      <c r="C52" t="s">
        <v>241</v>
      </c>
      <c r="D52" s="70">
        <v>10579</v>
      </c>
      <c r="E52">
        <v>10579</v>
      </c>
      <c r="F52">
        <v>10480</v>
      </c>
      <c r="G52">
        <v>99.1</v>
      </c>
      <c r="H52" s="70">
        <v>10470</v>
      </c>
      <c r="I52">
        <v>99</v>
      </c>
      <c r="J52" s="70">
        <v>8164</v>
      </c>
      <c r="K52">
        <v>77.2</v>
      </c>
      <c r="L52">
        <v>2306</v>
      </c>
      <c r="M52">
        <v>21.8</v>
      </c>
      <c r="N52">
        <v>10</v>
      </c>
      <c r="O52">
        <v>0.1</v>
      </c>
      <c r="P52">
        <v>99</v>
      </c>
      <c r="Q52">
        <v>0.9</v>
      </c>
      <c r="R52">
        <v>99</v>
      </c>
      <c r="S52">
        <v>99</v>
      </c>
      <c r="T52">
        <v>38</v>
      </c>
      <c r="U52">
        <v>38.4</v>
      </c>
      <c r="V52">
        <v>61</v>
      </c>
      <c r="W52">
        <v>61.6</v>
      </c>
      <c r="X52">
        <v>109</v>
      </c>
      <c r="Y52">
        <v>109</v>
      </c>
      <c r="Z52">
        <v>10</v>
      </c>
      <c r="AA52">
        <v>10</v>
      </c>
      <c r="AB52">
        <v>0</v>
      </c>
      <c r="AC52">
        <v>0</v>
      </c>
      <c r="AD52">
        <v>10</v>
      </c>
      <c r="AE52">
        <v>100</v>
      </c>
      <c r="AF52">
        <v>99</v>
      </c>
      <c r="AG52">
        <v>99</v>
      </c>
      <c r="AH52">
        <v>3</v>
      </c>
      <c r="AI52">
        <v>3</v>
      </c>
      <c r="AJ52">
        <v>96</v>
      </c>
      <c r="AK52">
        <v>97</v>
      </c>
      <c r="AL52">
        <v>99</v>
      </c>
      <c r="AM52">
        <v>99</v>
      </c>
      <c r="AN52">
        <v>0</v>
      </c>
      <c r="AO52">
        <v>0</v>
      </c>
      <c r="AP52">
        <v>32</v>
      </c>
      <c r="AQ52">
        <v>32.299999999999997</v>
      </c>
      <c r="AR52">
        <v>32</v>
      </c>
      <c r="AS52">
        <v>32.299999999999997</v>
      </c>
      <c r="AT52">
        <v>0</v>
      </c>
      <c r="AU52">
        <v>0</v>
      </c>
      <c r="AV52">
        <v>35</v>
      </c>
      <c r="AW52">
        <v>35.4</v>
      </c>
      <c r="AX52">
        <v>0</v>
      </c>
      <c r="AY52">
        <v>0</v>
      </c>
      <c r="AZ52">
        <v>9876</v>
      </c>
      <c r="BA52">
        <v>9876</v>
      </c>
      <c r="BB52">
        <v>9758</v>
      </c>
      <c r="BC52">
        <v>98.8</v>
      </c>
      <c r="BD52">
        <v>118</v>
      </c>
      <c r="BE52">
        <v>1.2</v>
      </c>
      <c r="BF52">
        <v>20</v>
      </c>
      <c r="BG52">
        <v>0.2</v>
      </c>
      <c r="BH52">
        <v>48</v>
      </c>
      <c r="BI52">
        <v>0.5</v>
      </c>
      <c r="BJ52">
        <v>20</v>
      </c>
      <c r="BK52">
        <v>0.2</v>
      </c>
      <c r="BL52">
        <v>12</v>
      </c>
      <c r="BM52">
        <v>0.1</v>
      </c>
      <c r="BN52">
        <v>0</v>
      </c>
      <c r="BO52">
        <v>0</v>
      </c>
      <c r="BP52">
        <v>3</v>
      </c>
      <c r="BQ52">
        <v>0</v>
      </c>
      <c r="BR52">
        <v>0</v>
      </c>
      <c r="BS52">
        <v>0</v>
      </c>
      <c r="BT52">
        <v>55</v>
      </c>
      <c r="BU52">
        <v>0.6</v>
      </c>
      <c r="BV52">
        <v>0</v>
      </c>
      <c r="BW52">
        <v>0</v>
      </c>
      <c r="BX52">
        <v>10579</v>
      </c>
      <c r="BY52">
        <v>10579</v>
      </c>
      <c r="BZ52">
        <v>956</v>
      </c>
      <c r="CA52">
        <v>9</v>
      </c>
      <c r="CB52">
        <v>0</v>
      </c>
      <c r="CC52">
        <v>0</v>
      </c>
      <c r="CD52">
        <v>0</v>
      </c>
      <c r="CE52">
        <v>0</v>
      </c>
      <c r="CF52">
        <v>0</v>
      </c>
      <c r="CG52">
        <v>0</v>
      </c>
      <c r="CH52">
        <v>4</v>
      </c>
      <c r="CI52">
        <v>0</v>
      </c>
      <c r="CJ52">
        <v>569</v>
      </c>
      <c r="CK52">
        <v>5.4</v>
      </c>
      <c r="CL52">
        <v>116</v>
      </c>
      <c r="CM52">
        <v>1.1000000000000001</v>
      </c>
      <c r="CN52">
        <v>4</v>
      </c>
      <c r="CO52">
        <v>0</v>
      </c>
      <c r="CP52">
        <v>111</v>
      </c>
      <c r="CQ52">
        <v>1</v>
      </c>
      <c r="CR52">
        <v>0</v>
      </c>
      <c r="CS52">
        <v>0</v>
      </c>
      <c r="CT52">
        <v>0</v>
      </c>
      <c r="CU52">
        <v>0</v>
      </c>
      <c r="CV52">
        <v>395</v>
      </c>
      <c r="CW52">
        <v>3.7</v>
      </c>
      <c r="CX52">
        <v>11</v>
      </c>
      <c r="CY52">
        <v>0.1</v>
      </c>
      <c r="CZ52">
        <v>0</v>
      </c>
      <c r="DA52">
        <v>0</v>
      </c>
      <c r="DB52">
        <v>0</v>
      </c>
      <c r="DC52">
        <v>0</v>
      </c>
      <c r="DD52">
        <v>18</v>
      </c>
      <c r="DE52">
        <v>0.2</v>
      </c>
      <c r="DF52">
        <v>0</v>
      </c>
      <c r="DG52">
        <v>0</v>
      </c>
      <c r="DH52">
        <v>0</v>
      </c>
      <c r="DI52">
        <v>0</v>
      </c>
      <c r="DJ52">
        <v>19</v>
      </c>
      <c r="DK52">
        <v>0.2</v>
      </c>
      <c r="DL52">
        <v>111</v>
      </c>
      <c r="DM52">
        <v>1</v>
      </c>
      <c r="DN52">
        <v>0</v>
      </c>
      <c r="DO52">
        <v>0</v>
      </c>
      <c r="DP52">
        <v>69</v>
      </c>
      <c r="DQ52">
        <v>0.7</v>
      </c>
      <c r="DR52">
        <v>20</v>
      </c>
      <c r="DS52">
        <v>0.2</v>
      </c>
      <c r="DT52">
        <v>20</v>
      </c>
      <c r="DU52">
        <v>0.2</v>
      </c>
      <c r="DV52">
        <v>0</v>
      </c>
      <c r="DW52">
        <v>0</v>
      </c>
      <c r="DX52">
        <v>0</v>
      </c>
      <c r="DY52">
        <v>0</v>
      </c>
      <c r="DZ52">
        <v>10</v>
      </c>
      <c r="EA52">
        <v>0.1</v>
      </c>
      <c r="EB52" t="s">
        <v>972</v>
      </c>
      <c r="EC52" t="s">
        <v>972</v>
      </c>
      <c r="ED52" t="s">
        <v>972</v>
      </c>
      <c r="EE52" t="s">
        <v>972</v>
      </c>
      <c r="EF52" t="s">
        <v>972</v>
      </c>
      <c r="EG52" t="s">
        <v>972</v>
      </c>
    </row>
    <row r="53" spans="1:137">
      <c r="A53" t="s">
        <v>1022</v>
      </c>
      <c r="B53">
        <v>13101</v>
      </c>
      <c r="C53" t="s">
        <v>242</v>
      </c>
      <c r="D53" s="70">
        <v>4048</v>
      </c>
      <c r="E53">
        <v>4048</v>
      </c>
      <c r="F53">
        <v>3500</v>
      </c>
      <c r="G53">
        <v>86.5</v>
      </c>
      <c r="H53" s="70">
        <v>3485</v>
      </c>
      <c r="I53">
        <v>86.1</v>
      </c>
      <c r="J53" s="70">
        <v>2591</v>
      </c>
      <c r="K53">
        <v>64</v>
      </c>
      <c r="L53">
        <v>894</v>
      </c>
      <c r="M53">
        <v>22.1</v>
      </c>
      <c r="N53">
        <v>15</v>
      </c>
      <c r="O53">
        <v>0.4</v>
      </c>
      <c r="P53">
        <v>548</v>
      </c>
      <c r="Q53">
        <v>13.5</v>
      </c>
      <c r="R53">
        <v>548</v>
      </c>
      <c r="S53">
        <v>548</v>
      </c>
      <c r="T53">
        <v>28</v>
      </c>
      <c r="U53">
        <v>5.0999999999999996</v>
      </c>
      <c r="V53">
        <v>520</v>
      </c>
      <c r="W53">
        <v>94.9</v>
      </c>
      <c r="X53">
        <v>563</v>
      </c>
      <c r="Y53">
        <v>563</v>
      </c>
      <c r="Z53">
        <v>15</v>
      </c>
      <c r="AA53">
        <v>15</v>
      </c>
      <c r="AB53">
        <v>0</v>
      </c>
      <c r="AC53">
        <v>0</v>
      </c>
      <c r="AD53">
        <v>15</v>
      </c>
      <c r="AE53">
        <v>100</v>
      </c>
      <c r="AF53">
        <v>548</v>
      </c>
      <c r="AG53">
        <v>548</v>
      </c>
      <c r="AH53">
        <v>21</v>
      </c>
      <c r="AI53">
        <v>3.8</v>
      </c>
      <c r="AJ53">
        <v>527</v>
      </c>
      <c r="AK53">
        <v>96.2</v>
      </c>
      <c r="AL53">
        <v>548</v>
      </c>
      <c r="AM53">
        <v>548</v>
      </c>
      <c r="AN53">
        <v>0</v>
      </c>
      <c r="AO53">
        <v>0</v>
      </c>
      <c r="AP53">
        <v>3</v>
      </c>
      <c r="AQ53">
        <v>0.5</v>
      </c>
      <c r="AR53">
        <v>0</v>
      </c>
      <c r="AS53">
        <v>0</v>
      </c>
      <c r="AT53">
        <v>0</v>
      </c>
      <c r="AU53">
        <v>0</v>
      </c>
      <c r="AV53">
        <v>540</v>
      </c>
      <c r="AW53">
        <v>98.5</v>
      </c>
      <c r="AX53">
        <v>5</v>
      </c>
      <c r="AY53">
        <v>0.9</v>
      </c>
      <c r="AZ53">
        <v>3863</v>
      </c>
      <c r="BA53">
        <v>3863</v>
      </c>
      <c r="BB53">
        <v>2968</v>
      </c>
      <c r="BC53">
        <v>76.8</v>
      </c>
      <c r="BD53">
        <v>895</v>
      </c>
      <c r="BE53">
        <v>23.2</v>
      </c>
      <c r="BF53">
        <v>566</v>
      </c>
      <c r="BG53">
        <v>14.7</v>
      </c>
      <c r="BH53">
        <v>769</v>
      </c>
      <c r="BI53">
        <v>19.899999999999999</v>
      </c>
      <c r="BJ53">
        <v>440</v>
      </c>
      <c r="BK53">
        <v>11.4</v>
      </c>
      <c r="BL53">
        <v>0</v>
      </c>
      <c r="BM53">
        <v>0</v>
      </c>
      <c r="BN53">
        <v>0</v>
      </c>
      <c r="BO53">
        <v>0</v>
      </c>
      <c r="BP53">
        <v>0</v>
      </c>
      <c r="BQ53">
        <v>0</v>
      </c>
      <c r="BR53">
        <v>0</v>
      </c>
      <c r="BS53">
        <v>0</v>
      </c>
      <c r="BT53">
        <v>126</v>
      </c>
      <c r="BU53">
        <v>3.3</v>
      </c>
      <c r="BV53">
        <v>126</v>
      </c>
      <c r="BW53">
        <v>3.3</v>
      </c>
      <c r="BX53">
        <v>4048</v>
      </c>
      <c r="BY53">
        <v>4048</v>
      </c>
      <c r="BZ53">
        <v>1188</v>
      </c>
      <c r="CA53">
        <v>29.3</v>
      </c>
      <c r="CB53">
        <v>8</v>
      </c>
      <c r="CC53">
        <v>0.2</v>
      </c>
      <c r="CD53">
        <v>0</v>
      </c>
      <c r="CE53">
        <v>0</v>
      </c>
      <c r="CF53">
        <v>5</v>
      </c>
      <c r="CG53">
        <v>0.1</v>
      </c>
      <c r="CH53">
        <v>26</v>
      </c>
      <c r="CI53">
        <v>0.6</v>
      </c>
      <c r="CJ53">
        <v>243</v>
      </c>
      <c r="CK53">
        <v>6</v>
      </c>
      <c r="CL53">
        <v>34</v>
      </c>
      <c r="CM53">
        <v>0.8</v>
      </c>
      <c r="CN53">
        <v>6</v>
      </c>
      <c r="CO53">
        <v>0.1</v>
      </c>
      <c r="CP53">
        <v>125</v>
      </c>
      <c r="CQ53">
        <v>3.1</v>
      </c>
      <c r="CR53">
        <v>0</v>
      </c>
      <c r="CS53">
        <v>0</v>
      </c>
      <c r="CT53">
        <v>0</v>
      </c>
      <c r="CU53">
        <v>0</v>
      </c>
      <c r="CV53">
        <v>533</v>
      </c>
      <c r="CW53">
        <v>13.2</v>
      </c>
      <c r="CX53">
        <v>42</v>
      </c>
      <c r="CY53">
        <v>1</v>
      </c>
      <c r="CZ53">
        <v>0</v>
      </c>
      <c r="DA53">
        <v>0</v>
      </c>
      <c r="DB53">
        <v>0</v>
      </c>
      <c r="DC53">
        <v>0</v>
      </c>
      <c r="DD53">
        <v>0</v>
      </c>
      <c r="DE53">
        <v>0</v>
      </c>
      <c r="DF53">
        <v>0</v>
      </c>
      <c r="DG53">
        <v>0</v>
      </c>
      <c r="DH53">
        <v>0</v>
      </c>
      <c r="DI53">
        <v>0</v>
      </c>
      <c r="DJ53">
        <v>5</v>
      </c>
      <c r="DK53">
        <v>0.1</v>
      </c>
      <c r="DL53">
        <v>36</v>
      </c>
      <c r="DM53">
        <v>0.9</v>
      </c>
      <c r="DN53">
        <v>0</v>
      </c>
      <c r="DO53">
        <v>0</v>
      </c>
      <c r="DP53">
        <v>0</v>
      </c>
      <c r="DQ53">
        <v>0</v>
      </c>
      <c r="DR53">
        <v>0</v>
      </c>
      <c r="DS53">
        <v>0</v>
      </c>
      <c r="DT53">
        <v>0</v>
      </c>
      <c r="DU53">
        <v>0</v>
      </c>
      <c r="DV53">
        <v>0</v>
      </c>
      <c r="DW53">
        <v>0</v>
      </c>
      <c r="DX53">
        <v>0</v>
      </c>
      <c r="DY53">
        <v>0</v>
      </c>
      <c r="DZ53">
        <v>0</v>
      </c>
      <c r="EA53">
        <v>0</v>
      </c>
      <c r="EB53" t="s">
        <v>972</v>
      </c>
      <c r="EC53" t="s">
        <v>972</v>
      </c>
      <c r="ED53" t="s">
        <v>972</v>
      </c>
      <c r="EE53" t="s">
        <v>972</v>
      </c>
      <c r="EF53" t="s">
        <v>972</v>
      </c>
      <c r="EG53" t="s">
        <v>972</v>
      </c>
    </row>
    <row r="54" spans="1:137">
      <c r="A54" t="s">
        <v>1023</v>
      </c>
      <c r="B54">
        <v>13103</v>
      </c>
      <c r="C54" t="s">
        <v>243</v>
      </c>
      <c r="D54" s="70">
        <v>54630</v>
      </c>
      <c r="E54">
        <v>54630</v>
      </c>
      <c r="F54">
        <v>53472</v>
      </c>
      <c r="G54">
        <v>97.9</v>
      </c>
      <c r="H54" s="70">
        <v>52663</v>
      </c>
      <c r="I54">
        <v>96.4</v>
      </c>
      <c r="J54" s="70">
        <v>34908</v>
      </c>
      <c r="K54">
        <v>63.9</v>
      </c>
      <c r="L54">
        <v>17755</v>
      </c>
      <c r="M54">
        <v>32.5</v>
      </c>
      <c r="N54">
        <v>809</v>
      </c>
      <c r="O54">
        <v>1.5</v>
      </c>
      <c r="P54">
        <v>1158</v>
      </c>
      <c r="Q54">
        <v>2.1</v>
      </c>
      <c r="R54">
        <v>1158</v>
      </c>
      <c r="S54">
        <v>1158</v>
      </c>
      <c r="T54">
        <v>420</v>
      </c>
      <c r="U54">
        <v>36.299999999999997</v>
      </c>
      <c r="V54">
        <v>738</v>
      </c>
      <c r="W54">
        <v>63.7</v>
      </c>
      <c r="X54">
        <v>1967</v>
      </c>
      <c r="Y54">
        <v>1967</v>
      </c>
      <c r="Z54">
        <v>809</v>
      </c>
      <c r="AA54">
        <v>809</v>
      </c>
      <c r="AB54">
        <v>45</v>
      </c>
      <c r="AC54">
        <v>5.6</v>
      </c>
      <c r="AD54">
        <v>764</v>
      </c>
      <c r="AE54">
        <v>94.4</v>
      </c>
      <c r="AF54">
        <v>1158</v>
      </c>
      <c r="AG54">
        <v>1158</v>
      </c>
      <c r="AH54">
        <v>114</v>
      </c>
      <c r="AI54">
        <v>9.8000000000000007</v>
      </c>
      <c r="AJ54">
        <v>1044</v>
      </c>
      <c r="AK54">
        <v>90.2</v>
      </c>
      <c r="AL54">
        <v>1158</v>
      </c>
      <c r="AM54">
        <v>1158</v>
      </c>
      <c r="AN54">
        <v>140</v>
      </c>
      <c r="AO54">
        <v>12.1</v>
      </c>
      <c r="AP54">
        <v>529</v>
      </c>
      <c r="AQ54">
        <v>45.7</v>
      </c>
      <c r="AR54">
        <v>9</v>
      </c>
      <c r="AS54">
        <v>0.8</v>
      </c>
      <c r="AT54">
        <v>22</v>
      </c>
      <c r="AU54">
        <v>1.9</v>
      </c>
      <c r="AV54">
        <v>429</v>
      </c>
      <c r="AW54">
        <v>37</v>
      </c>
      <c r="AX54">
        <v>29</v>
      </c>
      <c r="AY54">
        <v>2.5</v>
      </c>
      <c r="AZ54">
        <v>51166</v>
      </c>
      <c r="BA54">
        <v>51166</v>
      </c>
      <c r="BB54">
        <v>48958</v>
      </c>
      <c r="BC54">
        <v>95.7</v>
      </c>
      <c r="BD54">
        <v>2208</v>
      </c>
      <c r="BE54">
        <v>4.3</v>
      </c>
      <c r="BF54">
        <v>426</v>
      </c>
      <c r="BG54">
        <v>0.8</v>
      </c>
      <c r="BH54">
        <v>1318</v>
      </c>
      <c r="BI54">
        <v>2.6</v>
      </c>
      <c r="BJ54">
        <v>237</v>
      </c>
      <c r="BK54">
        <v>0.5</v>
      </c>
      <c r="BL54">
        <v>710</v>
      </c>
      <c r="BM54">
        <v>1.4</v>
      </c>
      <c r="BN54">
        <v>138</v>
      </c>
      <c r="BO54">
        <v>0.3</v>
      </c>
      <c r="BP54">
        <v>180</v>
      </c>
      <c r="BQ54">
        <v>0.4</v>
      </c>
      <c r="BR54">
        <v>51</v>
      </c>
      <c r="BS54">
        <v>0.1</v>
      </c>
      <c r="BT54">
        <v>0</v>
      </c>
      <c r="BU54">
        <v>0</v>
      </c>
      <c r="BV54">
        <v>0</v>
      </c>
      <c r="BW54">
        <v>0</v>
      </c>
      <c r="BX54">
        <v>54630</v>
      </c>
      <c r="BY54">
        <v>54630</v>
      </c>
      <c r="BZ54">
        <v>6258</v>
      </c>
      <c r="CA54">
        <v>11.5</v>
      </c>
      <c r="CB54">
        <v>35</v>
      </c>
      <c r="CC54">
        <v>0.1</v>
      </c>
      <c r="CD54">
        <v>84</v>
      </c>
      <c r="CE54">
        <v>0.2</v>
      </c>
      <c r="CF54">
        <v>42</v>
      </c>
      <c r="CG54">
        <v>0.1</v>
      </c>
      <c r="CH54">
        <v>509</v>
      </c>
      <c r="CI54">
        <v>0.9</v>
      </c>
      <c r="CJ54">
        <v>5446</v>
      </c>
      <c r="CK54">
        <v>10</v>
      </c>
      <c r="CL54">
        <v>970</v>
      </c>
      <c r="CM54">
        <v>1.8</v>
      </c>
      <c r="CN54">
        <v>233</v>
      </c>
      <c r="CO54">
        <v>0.4</v>
      </c>
      <c r="CP54">
        <v>7094</v>
      </c>
      <c r="CQ54">
        <v>13</v>
      </c>
      <c r="CR54">
        <v>166</v>
      </c>
      <c r="CS54">
        <v>0.3</v>
      </c>
      <c r="CT54">
        <v>161</v>
      </c>
      <c r="CU54">
        <v>0.3</v>
      </c>
      <c r="CV54">
        <v>7118</v>
      </c>
      <c r="CW54">
        <v>13</v>
      </c>
      <c r="CX54">
        <v>1774</v>
      </c>
      <c r="CY54">
        <v>3.2</v>
      </c>
      <c r="CZ54">
        <v>27</v>
      </c>
      <c r="DA54">
        <v>0</v>
      </c>
      <c r="DB54">
        <v>141</v>
      </c>
      <c r="DC54">
        <v>0.3</v>
      </c>
      <c r="DD54">
        <v>1004</v>
      </c>
      <c r="DE54">
        <v>1.8</v>
      </c>
      <c r="DF54">
        <v>274</v>
      </c>
      <c r="DG54">
        <v>0.5</v>
      </c>
      <c r="DH54">
        <v>99</v>
      </c>
      <c r="DI54">
        <v>0.2</v>
      </c>
      <c r="DJ54">
        <v>1347</v>
      </c>
      <c r="DK54">
        <v>2.5</v>
      </c>
      <c r="DL54">
        <v>1088</v>
      </c>
      <c r="DM54">
        <v>2</v>
      </c>
      <c r="DN54">
        <v>17</v>
      </c>
      <c r="DO54">
        <v>0</v>
      </c>
      <c r="DP54">
        <v>172</v>
      </c>
      <c r="DQ54">
        <v>0.3</v>
      </c>
      <c r="DR54">
        <v>401</v>
      </c>
      <c r="DS54">
        <v>0.7</v>
      </c>
      <c r="DT54">
        <v>82</v>
      </c>
      <c r="DU54">
        <v>0.2</v>
      </c>
      <c r="DV54">
        <v>18</v>
      </c>
      <c r="DW54">
        <v>0</v>
      </c>
      <c r="DX54">
        <v>165</v>
      </c>
      <c r="DY54">
        <v>0.3</v>
      </c>
      <c r="DZ54">
        <v>58</v>
      </c>
      <c r="EA54">
        <v>0.1</v>
      </c>
      <c r="EB54" t="s">
        <v>972</v>
      </c>
      <c r="EC54" t="s">
        <v>972</v>
      </c>
      <c r="ED54" t="s">
        <v>972</v>
      </c>
      <c r="EE54" t="s">
        <v>972</v>
      </c>
      <c r="EF54" t="s">
        <v>972</v>
      </c>
      <c r="EG54" t="s">
        <v>972</v>
      </c>
    </row>
    <row r="55" spans="1:137">
      <c r="A55" t="s">
        <v>1024</v>
      </c>
      <c r="B55">
        <v>13105</v>
      </c>
      <c r="C55" t="s">
        <v>244</v>
      </c>
      <c r="D55" s="70">
        <v>19537</v>
      </c>
      <c r="E55">
        <v>19537</v>
      </c>
      <c r="F55">
        <v>19029</v>
      </c>
      <c r="G55">
        <v>97.4</v>
      </c>
      <c r="H55" s="70">
        <v>18999</v>
      </c>
      <c r="I55">
        <v>97.2</v>
      </c>
      <c r="J55" s="70">
        <v>15321</v>
      </c>
      <c r="K55">
        <v>78.400000000000006</v>
      </c>
      <c r="L55">
        <v>3678</v>
      </c>
      <c r="M55">
        <v>18.8</v>
      </c>
      <c r="N55">
        <v>30</v>
      </c>
      <c r="O55">
        <v>0.2</v>
      </c>
      <c r="P55">
        <v>508</v>
      </c>
      <c r="Q55">
        <v>2.6</v>
      </c>
      <c r="R55">
        <v>508</v>
      </c>
      <c r="S55">
        <v>508</v>
      </c>
      <c r="T55">
        <v>62</v>
      </c>
      <c r="U55">
        <v>12.2</v>
      </c>
      <c r="V55">
        <v>446</v>
      </c>
      <c r="W55">
        <v>87.8</v>
      </c>
      <c r="X55">
        <v>538</v>
      </c>
      <c r="Y55">
        <v>538</v>
      </c>
      <c r="Z55">
        <v>30</v>
      </c>
      <c r="AA55">
        <v>30</v>
      </c>
      <c r="AB55">
        <v>0</v>
      </c>
      <c r="AC55">
        <v>0</v>
      </c>
      <c r="AD55">
        <v>30</v>
      </c>
      <c r="AE55">
        <v>100</v>
      </c>
      <c r="AF55">
        <v>508</v>
      </c>
      <c r="AG55">
        <v>508</v>
      </c>
      <c r="AH55">
        <v>20</v>
      </c>
      <c r="AI55">
        <v>3.9</v>
      </c>
      <c r="AJ55">
        <v>488</v>
      </c>
      <c r="AK55">
        <v>96.1</v>
      </c>
      <c r="AL55">
        <v>508</v>
      </c>
      <c r="AM55">
        <v>508</v>
      </c>
      <c r="AN55">
        <v>9</v>
      </c>
      <c r="AO55">
        <v>1.8</v>
      </c>
      <c r="AP55">
        <v>47</v>
      </c>
      <c r="AQ55">
        <v>9.3000000000000007</v>
      </c>
      <c r="AR55">
        <v>0</v>
      </c>
      <c r="AS55">
        <v>0</v>
      </c>
      <c r="AT55">
        <v>0</v>
      </c>
      <c r="AU55">
        <v>0</v>
      </c>
      <c r="AV55">
        <v>452</v>
      </c>
      <c r="AW55">
        <v>89</v>
      </c>
      <c r="AX55">
        <v>0</v>
      </c>
      <c r="AY55">
        <v>0</v>
      </c>
      <c r="AZ55">
        <v>18324</v>
      </c>
      <c r="BA55">
        <v>18324</v>
      </c>
      <c r="BB55">
        <v>17318</v>
      </c>
      <c r="BC55">
        <v>94.5</v>
      </c>
      <c r="BD55">
        <v>1006</v>
      </c>
      <c r="BE55">
        <v>5.5</v>
      </c>
      <c r="BF55">
        <v>512</v>
      </c>
      <c r="BG55">
        <v>2.8</v>
      </c>
      <c r="BH55">
        <v>875</v>
      </c>
      <c r="BI55">
        <v>4.8</v>
      </c>
      <c r="BJ55">
        <v>475</v>
      </c>
      <c r="BK55">
        <v>2.6</v>
      </c>
      <c r="BL55">
        <v>62</v>
      </c>
      <c r="BM55">
        <v>0.3</v>
      </c>
      <c r="BN55">
        <v>9</v>
      </c>
      <c r="BO55">
        <v>0</v>
      </c>
      <c r="BP55">
        <v>28</v>
      </c>
      <c r="BQ55">
        <v>0.2</v>
      </c>
      <c r="BR55">
        <v>28</v>
      </c>
      <c r="BS55">
        <v>0.2</v>
      </c>
      <c r="BT55">
        <v>41</v>
      </c>
      <c r="BU55">
        <v>0.2</v>
      </c>
      <c r="BV55">
        <v>0</v>
      </c>
      <c r="BW55">
        <v>0</v>
      </c>
      <c r="BX55">
        <v>19537</v>
      </c>
      <c r="BY55">
        <v>19537</v>
      </c>
      <c r="BZ55">
        <v>2903</v>
      </c>
      <c r="CA55">
        <v>14.9</v>
      </c>
      <c r="CB55">
        <v>0</v>
      </c>
      <c r="CC55">
        <v>0</v>
      </c>
      <c r="CD55">
        <v>0</v>
      </c>
      <c r="CE55">
        <v>0</v>
      </c>
      <c r="CF55">
        <v>104</v>
      </c>
      <c r="CG55">
        <v>0.5</v>
      </c>
      <c r="CH55">
        <v>29</v>
      </c>
      <c r="CI55">
        <v>0.1</v>
      </c>
      <c r="CJ55">
        <v>965</v>
      </c>
      <c r="CK55">
        <v>4.9000000000000004</v>
      </c>
      <c r="CL55">
        <v>154</v>
      </c>
      <c r="CM55">
        <v>0.8</v>
      </c>
      <c r="CN55">
        <v>12</v>
      </c>
      <c r="CO55">
        <v>0.1</v>
      </c>
      <c r="CP55">
        <v>726</v>
      </c>
      <c r="CQ55">
        <v>3.7</v>
      </c>
      <c r="CR55">
        <v>7</v>
      </c>
      <c r="CS55">
        <v>0</v>
      </c>
      <c r="CT55">
        <v>9</v>
      </c>
      <c r="CU55">
        <v>0</v>
      </c>
      <c r="CV55">
        <v>980</v>
      </c>
      <c r="CW55">
        <v>5</v>
      </c>
      <c r="CX55">
        <v>89</v>
      </c>
      <c r="CY55">
        <v>0.5</v>
      </c>
      <c r="CZ55">
        <v>0</v>
      </c>
      <c r="DA55">
        <v>0</v>
      </c>
      <c r="DB55">
        <v>51</v>
      </c>
      <c r="DC55">
        <v>0.3</v>
      </c>
      <c r="DD55">
        <v>28</v>
      </c>
      <c r="DE55">
        <v>0.1</v>
      </c>
      <c r="DF55">
        <v>31</v>
      </c>
      <c r="DG55">
        <v>0.2</v>
      </c>
      <c r="DH55">
        <v>0</v>
      </c>
      <c r="DI55">
        <v>0</v>
      </c>
      <c r="DJ55">
        <v>97</v>
      </c>
      <c r="DK55">
        <v>0.5</v>
      </c>
      <c r="DL55">
        <v>308</v>
      </c>
      <c r="DM55">
        <v>1.6</v>
      </c>
      <c r="DN55">
        <v>0</v>
      </c>
      <c r="DO55">
        <v>0</v>
      </c>
      <c r="DP55">
        <v>85</v>
      </c>
      <c r="DQ55">
        <v>0.4</v>
      </c>
      <c r="DR55">
        <v>36</v>
      </c>
      <c r="DS55">
        <v>0.2</v>
      </c>
      <c r="DT55">
        <v>0</v>
      </c>
      <c r="DU55">
        <v>0</v>
      </c>
      <c r="DV55">
        <v>32</v>
      </c>
      <c r="DW55">
        <v>0.2</v>
      </c>
      <c r="DX55">
        <v>2</v>
      </c>
      <c r="DY55">
        <v>0</v>
      </c>
      <c r="DZ55">
        <v>99</v>
      </c>
      <c r="EA55">
        <v>0.5</v>
      </c>
      <c r="EB55" t="s">
        <v>972</v>
      </c>
      <c r="EC55" t="s">
        <v>972</v>
      </c>
      <c r="ED55" t="s">
        <v>972</v>
      </c>
      <c r="EE55" t="s">
        <v>972</v>
      </c>
      <c r="EF55" t="s">
        <v>972</v>
      </c>
      <c r="EG55" t="s">
        <v>972</v>
      </c>
    </row>
    <row r="56" spans="1:137">
      <c r="A56" t="s">
        <v>1025</v>
      </c>
      <c r="B56">
        <v>13107</v>
      </c>
      <c r="C56" t="s">
        <v>245</v>
      </c>
      <c r="D56" s="70">
        <v>22731</v>
      </c>
      <c r="E56">
        <v>22731</v>
      </c>
      <c r="F56">
        <v>22500</v>
      </c>
      <c r="G56">
        <v>99</v>
      </c>
      <c r="H56" s="70">
        <v>22445</v>
      </c>
      <c r="I56">
        <v>98.7</v>
      </c>
      <c r="J56" s="70">
        <v>19142</v>
      </c>
      <c r="K56">
        <v>84.2</v>
      </c>
      <c r="L56">
        <v>3303</v>
      </c>
      <c r="M56">
        <v>14.5</v>
      </c>
      <c r="N56">
        <v>55</v>
      </c>
      <c r="O56">
        <v>0.2</v>
      </c>
      <c r="P56">
        <v>231</v>
      </c>
      <c r="Q56">
        <v>1</v>
      </c>
      <c r="R56">
        <v>231</v>
      </c>
      <c r="S56">
        <v>231</v>
      </c>
      <c r="T56">
        <v>93</v>
      </c>
      <c r="U56">
        <v>40.299999999999997</v>
      </c>
      <c r="V56">
        <v>138</v>
      </c>
      <c r="W56">
        <v>59.7</v>
      </c>
      <c r="X56">
        <v>286</v>
      </c>
      <c r="Y56">
        <v>286</v>
      </c>
      <c r="Z56">
        <v>55</v>
      </c>
      <c r="AA56">
        <v>55</v>
      </c>
      <c r="AB56">
        <v>0</v>
      </c>
      <c r="AC56">
        <v>0</v>
      </c>
      <c r="AD56">
        <v>55</v>
      </c>
      <c r="AE56">
        <v>100</v>
      </c>
      <c r="AF56">
        <v>231</v>
      </c>
      <c r="AG56">
        <v>231</v>
      </c>
      <c r="AH56">
        <v>12</v>
      </c>
      <c r="AI56">
        <v>5.2</v>
      </c>
      <c r="AJ56">
        <v>219</v>
      </c>
      <c r="AK56">
        <v>94.8</v>
      </c>
      <c r="AL56">
        <v>231</v>
      </c>
      <c r="AM56">
        <v>231</v>
      </c>
      <c r="AN56">
        <v>26</v>
      </c>
      <c r="AO56">
        <v>11.3</v>
      </c>
      <c r="AP56">
        <v>5</v>
      </c>
      <c r="AQ56">
        <v>2.2000000000000002</v>
      </c>
      <c r="AR56">
        <v>0</v>
      </c>
      <c r="AS56">
        <v>0</v>
      </c>
      <c r="AT56">
        <v>0</v>
      </c>
      <c r="AU56">
        <v>0</v>
      </c>
      <c r="AV56">
        <v>197</v>
      </c>
      <c r="AW56">
        <v>85.3</v>
      </c>
      <c r="AX56">
        <v>3</v>
      </c>
      <c r="AY56">
        <v>1.3</v>
      </c>
      <c r="AZ56">
        <v>21184</v>
      </c>
      <c r="BA56">
        <v>21184</v>
      </c>
      <c r="BB56">
        <v>20271</v>
      </c>
      <c r="BC56">
        <v>95.7</v>
      </c>
      <c r="BD56">
        <v>913</v>
      </c>
      <c r="BE56">
        <v>4.3</v>
      </c>
      <c r="BF56">
        <v>471</v>
      </c>
      <c r="BG56">
        <v>2.2000000000000002</v>
      </c>
      <c r="BH56">
        <v>841</v>
      </c>
      <c r="BI56">
        <v>4</v>
      </c>
      <c r="BJ56">
        <v>467</v>
      </c>
      <c r="BK56">
        <v>2.2000000000000002</v>
      </c>
      <c r="BL56">
        <v>43</v>
      </c>
      <c r="BM56">
        <v>0.2</v>
      </c>
      <c r="BN56">
        <v>0</v>
      </c>
      <c r="BO56">
        <v>0</v>
      </c>
      <c r="BP56">
        <v>13</v>
      </c>
      <c r="BQ56">
        <v>0.1</v>
      </c>
      <c r="BR56">
        <v>4</v>
      </c>
      <c r="BS56">
        <v>0</v>
      </c>
      <c r="BT56">
        <v>16</v>
      </c>
      <c r="BU56">
        <v>0.1</v>
      </c>
      <c r="BV56">
        <v>0</v>
      </c>
      <c r="BW56">
        <v>0</v>
      </c>
      <c r="BX56">
        <v>22731</v>
      </c>
      <c r="BY56">
        <v>22731</v>
      </c>
      <c r="BZ56">
        <v>2098</v>
      </c>
      <c r="CA56">
        <v>9.1999999999999993</v>
      </c>
      <c r="CB56">
        <v>0</v>
      </c>
      <c r="CC56">
        <v>0</v>
      </c>
      <c r="CD56">
        <v>5</v>
      </c>
      <c r="CE56">
        <v>0</v>
      </c>
      <c r="CF56">
        <v>1</v>
      </c>
      <c r="CG56">
        <v>0</v>
      </c>
      <c r="CH56">
        <v>80</v>
      </c>
      <c r="CI56">
        <v>0.4</v>
      </c>
      <c r="CJ56">
        <v>1585</v>
      </c>
      <c r="CK56">
        <v>7</v>
      </c>
      <c r="CL56">
        <v>228</v>
      </c>
      <c r="CM56">
        <v>1</v>
      </c>
      <c r="CN56">
        <v>0</v>
      </c>
      <c r="CO56">
        <v>0</v>
      </c>
      <c r="CP56">
        <v>556</v>
      </c>
      <c r="CQ56">
        <v>2.4</v>
      </c>
      <c r="CR56">
        <v>0</v>
      </c>
      <c r="CS56">
        <v>0</v>
      </c>
      <c r="CT56">
        <v>6</v>
      </c>
      <c r="CU56">
        <v>0</v>
      </c>
      <c r="CV56">
        <v>2055</v>
      </c>
      <c r="CW56">
        <v>9</v>
      </c>
      <c r="CX56">
        <v>485</v>
      </c>
      <c r="CY56">
        <v>2.1</v>
      </c>
      <c r="CZ56">
        <v>0</v>
      </c>
      <c r="DA56">
        <v>0</v>
      </c>
      <c r="DB56">
        <v>0</v>
      </c>
      <c r="DC56">
        <v>0</v>
      </c>
      <c r="DD56">
        <v>100</v>
      </c>
      <c r="DE56">
        <v>0.4</v>
      </c>
      <c r="DF56">
        <v>0</v>
      </c>
      <c r="DG56">
        <v>0</v>
      </c>
      <c r="DH56">
        <v>18</v>
      </c>
      <c r="DI56">
        <v>0.1</v>
      </c>
      <c r="DJ56">
        <v>177</v>
      </c>
      <c r="DK56">
        <v>0.8</v>
      </c>
      <c r="DL56">
        <v>290</v>
      </c>
      <c r="DM56">
        <v>1.3</v>
      </c>
      <c r="DN56">
        <v>11</v>
      </c>
      <c r="DO56">
        <v>0</v>
      </c>
      <c r="DP56">
        <v>101</v>
      </c>
      <c r="DQ56">
        <v>0.4</v>
      </c>
      <c r="DR56">
        <v>19</v>
      </c>
      <c r="DS56">
        <v>0.1</v>
      </c>
      <c r="DT56">
        <v>0</v>
      </c>
      <c r="DU56">
        <v>0</v>
      </c>
      <c r="DV56">
        <v>0</v>
      </c>
      <c r="DW56">
        <v>0</v>
      </c>
      <c r="DX56">
        <v>4</v>
      </c>
      <c r="DY56">
        <v>0</v>
      </c>
      <c r="DZ56">
        <v>27</v>
      </c>
      <c r="EA56">
        <v>0.1</v>
      </c>
      <c r="EB56" t="s">
        <v>972</v>
      </c>
      <c r="EC56" t="s">
        <v>972</v>
      </c>
      <c r="ED56" t="s">
        <v>972</v>
      </c>
      <c r="EE56" t="s">
        <v>972</v>
      </c>
      <c r="EF56" t="s">
        <v>972</v>
      </c>
      <c r="EG56" t="s">
        <v>972</v>
      </c>
    </row>
    <row r="57" spans="1:137">
      <c r="A57" t="s">
        <v>1026</v>
      </c>
      <c r="B57">
        <v>13109</v>
      </c>
      <c r="C57" t="s">
        <v>246</v>
      </c>
      <c r="D57" s="70">
        <v>10814</v>
      </c>
      <c r="E57">
        <v>10814</v>
      </c>
      <c r="F57">
        <v>10246</v>
      </c>
      <c r="G57">
        <v>94.7</v>
      </c>
      <c r="H57" s="70">
        <v>10187</v>
      </c>
      <c r="I57">
        <v>94.2</v>
      </c>
      <c r="J57" s="70">
        <v>7945</v>
      </c>
      <c r="K57">
        <v>73.5</v>
      </c>
      <c r="L57">
        <v>2242</v>
      </c>
      <c r="M57">
        <v>20.7</v>
      </c>
      <c r="N57">
        <v>59</v>
      </c>
      <c r="O57">
        <v>0.5</v>
      </c>
      <c r="P57">
        <v>568</v>
      </c>
      <c r="Q57">
        <v>5.3</v>
      </c>
      <c r="R57">
        <v>568</v>
      </c>
      <c r="S57">
        <v>568</v>
      </c>
      <c r="T57">
        <v>72</v>
      </c>
      <c r="U57">
        <v>12.7</v>
      </c>
      <c r="V57">
        <v>496</v>
      </c>
      <c r="W57">
        <v>87.3</v>
      </c>
      <c r="X57">
        <v>627</v>
      </c>
      <c r="Y57">
        <v>627</v>
      </c>
      <c r="Z57">
        <v>59</v>
      </c>
      <c r="AA57">
        <v>59</v>
      </c>
      <c r="AB57">
        <v>0</v>
      </c>
      <c r="AC57">
        <v>0</v>
      </c>
      <c r="AD57">
        <v>59</v>
      </c>
      <c r="AE57">
        <v>100</v>
      </c>
      <c r="AF57">
        <v>568</v>
      </c>
      <c r="AG57">
        <v>568</v>
      </c>
      <c r="AH57">
        <v>6</v>
      </c>
      <c r="AI57">
        <v>1.1000000000000001</v>
      </c>
      <c r="AJ57">
        <v>562</v>
      </c>
      <c r="AK57">
        <v>98.9</v>
      </c>
      <c r="AL57">
        <v>568</v>
      </c>
      <c r="AM57">
        <v>568</v>
      </c>
      <c r="AN57">
        <v>40</v>
      </c>
      <c r="AO57">
        <v>7</v>
      </c>
      <c r="AP57">
        <v>83</v>
      </c>
      <c r="AQ57">
        <v>14.6</v>
      </c>
      <c r="AR57">
        <v>0</v>
      </c>
      <c r="AS57">
        <v>0</v>
      </c>
      <c r="AT57">
        <v>0</v>
      </c>
      <c r="AU57">
        <v>0</v>
      </c>
      <c r="AV57">
        <v>445</v>
      </c>
      <c r="AW57">
        <v>78.3</v>
      </c>
      <c r="AX57">
        <v>0</v>
      </c>
      <c r="AY57">
        <v>0</v>
      </c>
      <c r="AZ57">
        <v>10016</v>
      </c>
      <c r="BA57">
        <v>10016</v>
      </c>
      <c r="BB57">
        <v>8737</v>
      </c>
      <c r="BC57">
        <v>87.2</v>
      </c>
      <c r="BD57">
        <v>1279</v>
      </c>
      <c r="BE57">
        <v>12.8</v>
      </c>
      <c r="BF57">
        <v>591</v>
      </c>
      <c r="BG57">
        <v>5.9</v>
      </c>
      <c r="BH57">
        <v>1124</v>
      </c>
      <c r="BI57">
        <v>11.2</v>
      </c>
      <c r="BJ57">
        <v>550</v>
      </c>
      <c r="BK57">
        <v>5.5</v>
      </c>
      <c r="BL57">
        <v>88</v>
      </c>
      <c r="BM57">
        <v>0.9</v>
      </c>
      <c r="BN57">
        <v>11</v>
      </c>
      <c r="BO57">
        <v>0.1</v>
      </c>
      <c r="BP57">
        <v>62</v>
      </c>
      <c r="BQ57">
        <v>0.6</v>
      </c>
      <c r="BR57">
        <v>30</v>
      </c>
      <c r="BS57">
        <v>0.3</v>
      </c>
      <c r="BT57">
        <v>5</v>
      </c>
      <c r="BU57">
        <v>0</v>
      </c>
      <c r="BV57">
        <v>0</v>
      </c>
      <c r="BW57">
        <v>0</v>
      </c>
      <c r="BX57">
        <v>10814</v>
      </c>
      <c r="BY57">
        <v>10814</v>
      </c>
      <c r="BZ57">
        <v>922</v>
      </c>
      <c r="CA57">
        <v>8.5</v>
      </c>
      <c r="CB57">
        <v>0</v>
      </c>
      <c r="CC57">
        <v>0</v>
      </c>
      <c r="CD57">
        <v>92</v>
      </c>
      <c r="CE57">
        <v>0.9</v>
      </c>
      <c r="CF57">
        <v>16</v>
      </c>
      <c r="CG57">
        <v>0.1</v>
      </c>
      <c r="CH57">
        <v>86</v>
      </c>
      <c r="CI57">
        <v>0.8</v>
      </c>
      <c r="CJ57">
        <v>895</v>
      </c>
      <c r="CK57">
        <v>8.3000000000000007</v>
      </c>
      <c r="CL57">
        <v>118</v>
      </c>
      <c r="CM57">
        <v>1.1000000000000001</v>
      </c>
      <c r="CN57">
        <v>10</v>
      </c>
      <c r="CO57">
        <v>0.1</v>
      </c>
      <c r="CP57">
        <v>599</v>
      </c>
      <c r="CQ57">
        <v>5.5</v>
      </c>
      <c r="CR57">
        <v>19</v>
      </c>
      <c r="CS57">
        <v>0.2</v>
      </c>
      <c r="CT57">
        <v>0</v>
      </c>
      <c r="CU57">
        <v>0</v>
      </c>
      <c r="CV57">
        <v>932</v>
      </c>
      <c r="CW57">
        <v>8.6</v>
      </c>
      <c r="CX57">
        <v>97</v>
      </c>
      <c r="CY57">
        <v>0.9</v>
      </c>
      <c r="CZ57">
        <v>0</v>
      </c>
      <c r="DA57">
        <v>0</v>
      </c>
      <c r="DB57">
        <v>0</v>
      </c>
      <c r="DC57">
        <v>0</v>
      </c>
      <c r="DD57">
        <v>23</v>
      </c>
      <c r="DE57">
        <v>0.2</v>
      </c>
      <c r="DF57">
        <v>1</v>
      </c>
      <c r="DG57">
        <v>0</v>
      </c>
      <c r="DH57">
        <v>0</v>
      </c>
      <c r="DI57">
        <v>0</v>
      </c>
      <c r="DJ57">
        <v>58</v>
      </c>
      <c r="DK57">
        <v>0.5</v>
      </c>
      <c r="DL57">
        <v>153</v>
      </c>
      <c r="DM57">
        <v>1.4</v>
      </c>
      <c r="DN57">
        <v>4</v>
      </c>
      <c r="DO57">
        <v>0</v>
      </c>
      <c r="DP57">
        <v>55</v>
      </c>
      <c r="DQ57">
        <v>0.5</v>
      </c>
      <c r="DR57">
        <v>0</v>
      </c>
      <c r="DS57">
        <v>0</v>
      </c>
      <c r="DT57">
        <v>15</v>
      </c>
      <c r="DU57">
        <v>0.1</v>
      </c>
      <c r="DV57">
        <v>4</v>
      </c>
      <c r="DW57">
        <v>0</v>
      </c>
      <c r="DX57">
        <v>15</v>
      </c>
      <c r="DY57">
        <v>0.1</v>
      </c>
      <c r="DZ57">
        <v>32</v>
      </c>
      <c r="EA57">
        <v>0.3</v>
      </c>
      <c r="EB57" t="s">
        <v>972</v>
      </c>
      <c r="EC57" t="s">
        <v>972</v>
      </c>
      <c r="ED57" t="s">
        <v>972</v>
      </c>
      <c r="EE57" t="s">
        <v>972</v>
      </c>
      <c r="EF57" t="s">
        <v>972</v>
      </c>
      <c r="EG57" t="s">
        <v>972</v>
      </c>
    </row>
    <row r="58" spans="1:137">
      <c r="A58" t="s">
        <v>1027</v>
      </c>
      <c r="B58">
        <v>13111</v>
      </c>
      <c r="C58" t="s">
        <v>247</v>
      </c>
      <c r="D58" s="70">
        <v>23742</v>
      </c>
      <c r="E58">
        <v>23742</v>
      </c>
      <c r="F58">
        <v>23362</v>
      </c>
      <c r="G58">
        <v>98.4</v>
      </c>
      <c r="H58" s="70">
        <v>23215</v>
      </c>
      <c r="I58">
        <v>97.8</v>
      </c>
      <c r="J58" s="70">
        <v>12116</v>
      </c>
      <c r="K58">
        <v>51</v>
      </c>
      <c r="L58">
        <v>11099</v>
      </c>
      <c r="M58">
        <v>46.7</v>
      </c>
      <c r="N58">
        <v>147</v>
      </c>
      <c r="O58">
        <v>0.6</v>
      </c>
      <c r="P58">
        <v>380</v>
      </c>
      <c r="Q58">
        <v>1.6</v>
      </c>
      <c r="R58">
        <v>380</v>
      </c>
      <c r="S58">
        <v>380</v>
      </c>
      <c r="T58">
        <v>224</v>
      </c>
      <c r="U58">
        <v>58.9</v>
      </c>
      <c r="V58">
        <v>156</v>
      </c>
      <c r="W58">
        <v>41.1</v>
      </c>
      <c r="X58">
        <v>527</v>
      </c>
      <c r="Y58">
        <v>527</v>
      </c>
      <c r="Z58">
        <v>147</v>
      </c>
      <c r="AA58">
        <v>147</v>
      </c>
      <c r="AB58">
        <v>0</v>
      </c>
      <c r="AC58">
        <v>0</v>
      </c>
      <c r="AD58">
        <v>147</v>
      </c>
      <c r="AE58">
        <v>100</v>
      </c>
      <c r="AF58">
        <v>380</v>
      </c>
      <c r="AG58">
        <v>380</v>
      </c>
      <c r="AH58">
        <v>3</v>
      </c>
      <c r="AI58">
        <v>0.8</v>
      </c>
      <c r="AJ58">
        <v>377</v>
      </c>
      <c r="AK58">
        <v>99.2</v>
      </c>
      <c r="AL58">
        <v>380</v>
      </c>
      <c r="AM58">
        <v>380</v>
      </c>
      <c r="AN58">
        <v>35</v>
      </c>
      <c r="AO58">
        <v>9.1999999999999993</v>
      </c>
      <c r="AP58">
        <v>119</v>
      </c>
      <c r="AQ58">
        <v>31.3</v>
      </c>
      <c r="AR58">
        <v>1</v>
      </c>
      <c r="AS58">
        <v>0.3</v>
      </c>
      <c r="AT58">
        <v>0</v>
      </c>
      <c r="AU58">
        <v>0</v>
      </c>
      <c r="AV58">
        <v>225</v>
      </c>
      <c r="AW58">
        <v>59.2</v>
      </c>
      <c r="AX58">
        <v>0</v>
      </c>
      <c r="AY58">
        <v>0</v>
      </c>
      <c r="AZ58">
        <v>22762</v>
      </c>
      <c r="BA58">
        <v>22762</v>
      </c>
      <c r="BB58">
        <v>21910</v>
      </c>
      <c r="BC58">
        <v>96.3</v>
      </c>
      <c r="BD58">
        <v>852</v>
      </c>
      <c r="BE58">
        <v>3.7</v>
      </c>
      <c r="BF58">
        <v>422</v>
      </c>
      <c r="BG58">
        <v>1.9</v>
      </c>
      <c r="BH58">
        <v>481</v>
      </c>
      <c r="BI58">
        <v>2.1</v>
      </c>
      <c r="BJ58">
        <v>245</v>
      </c>
      <c r="BK58">
        <v>1.1000000000000001</v>
      </c>
      <c r="BL58">
        <v>177</v>
      </c>
      <c r="BM58">
        <v>0.8</v>
      </c>
      <c r="BN58">
        <v>58</v>
      </c>
      <c r="BO58">
        <v>0.3</v>
      </c>
      <c r="BP58">
        <v>119</v>
      </c>
      <c r="BQ58">
        <v>0.5</v>
      </c>
      <c r="BR58">
        <v>118</v>
      </c>
      <c r="BS58">
        <v>0.5</v>
      </c>
      <c r="BT58">
        <v>75</v>
      </c>
      <c r="BU58">
        <v>0.3</v>
      </c>
      <c r="BV58">
        <v>1</v>
      </c>
      <c r="BW58">
        <v>0</v>
      </c>
      <c r="BX58">
        <v>23742</v>
      </c>
      <c r="BY58">
        <v>23742</v>
      </c>
      <c r="BZ58">
        <v>3853</v>
      </c>
      <c r="CA58">
        <v>16.2</v>
      </c>
      <c r="CB58">
        <v>18</v>
      </c>
      <c r="CC58">
        <v>0.1</v>
      </c>
      <c r="CD58">
        <v>36</v>
      </c>
      <c r="CE58">
        <v>0.2</v>
      </c>
      <c r="CF58">
        <v>10</v>
      </c>
      <c r="CG58">
        <v>0</v>
      </c>
      <c r="CH58">
        <v>233</v>
      </c>
      <c r="CI58">
        <v>1</v>
      </c>
      <c r="CJ58">
        <v>3528</v>
      </c>
      <c r="CK58">
        <v>14.9</v>
      </c>
      <c r="CL58">
        <v>684</v>
      </c>
      <c r="CM58">
        <v>2.9</v>
      </c>
      <c r="CN58">
        <v>151</v>
      </c>
      <c r="CO58">
        <v>0.6</v>
      </c>
      <c r="CP58">
        <v>2705</v>
      </c>
      <c r="CQ58">
        <v>11.4</v>
      </c>
      <c r="CR58">
        <v>0</v>
      </c>
      <c r="CS58">
        <v>0</v>
      </c>
      <c r="CT58">
        <v>36</v>
      </c>
      <c r="CU58">
        <v>0.2</v>
      </c>
      <c r="CV58">
        <v>3572</v>
      </c>
      <c r="CW58">
        <v>15</v>
      </c>
      <c r="CX58">
        <v>1018</v>
      </c>
      <c r="CY58">
        <v>4.3</v>
      </c>
      <c r="CZ58">
        <v>57</v>
      </c>
      <c r="DA58">
        <v>0.2</v>
      </c>
      <c r="DB58">
        <v>95</v>
      </c>
      <c r="DC58">
        <v>0.4</v>
      </c>
      <c r="DD58">
        <v>235</v>
      </c>
      <c r="DE58">
        <v>1</v>
      </c>
      <c r="DF58">
        <v>170</v>
      </c>
      <c r="DG58">
        <v>0.7</v>
      </c>
      <c r="DH58">
        <v>26</v>
      </c>
      <c r="DI58">
        <v>0.1</v>
      </c>
      <c r="DJ58">
        <v>710</v>
      </c>
      <c r="DK58">
        <v>3</v>
      </c>
      <c r="DL58">
        <v>721</v>
      </c>
      <c r="DM58">
        <v>3</v>
      </c>
      <c r="DN58">
        <v>13</v>
      </c>
      <c r="DO58">
        <v>0.1</v>
      </c>
      <c r="DP58">
        <v>19</v>
      </c>
      <c r="DQ58">
        <v>0.1</v>
      </c>
      <c r="DR58">
        <v>69</v>
      </c>
      <c r="DS58">
        <v>0.3</v>
      </c>
      <c r="DT58">
        <v>0</v>
      </c>
      <c r="DU58">
        <v>0</v>
      </c>
      <c r="DV58">
        <v>39</v>
      </c>
      <c r="DW58">
        <v>0.2</v>
      </c>
      <c r="DX58">
        <v>182</v>
      </c>
      <c r="DY58">
        <v>0.8</v>
      </c>
      <c r="DZ58">
        <v>7</v>
      </c>
      <c r="EA58">
        <v>0</v>
      </c>
      <c r="EB58" t="s">
        <v>972</v>
      </c>
      <c r="EC58" t="s">
        <v>972</v>
      </c>
      <c r="ED58" t="s">
        <v>972</v>
      </c>
      <c r="EE58" t="s">
        <v>972</v>
      </c>
      <c r="EF58" t="s">
        <v>972</v>
      </c>
      <c r="EG58" t="s">
        <v>972</v>
      </c>
    </row>
    <row r="59" spans="1:137">
      <c r="A59" t="s">
        <v>1028</v>
      </c>
      <c r="B59">
        <v>13113</v>
      </c>
      <c r="C59" t="s">
        <v>248</v>
      </c>
      <c r="D59" s="70">
        <v>108655</v>
      </c>
      <c r="E59">
        <v>108655</v>
      </c>
      <c r="F59">
        <v>98524</v>
      </c>
      <c r="G59">
        <v>90.7</v>
      </c>
      <c r="H59" s="70">
        <v>96656</v>
      </c>
      <c r="I59">
        <v>89</v>
      </c>
      <c r="J59" s="70">
        <v>44957</v>
      </c>
      <c r="K59">
        <v>41.4</v>
      </c>
      <c r="L59">
        <v>51699</v>
      </c>
      <c r="M59">
        <v>47.6</v>
      </c>
      <c r="N59">
        <v>1868</v>
      </c>
      <c r="O59">
        <v>1.7</v>
      </c>
      <c r="P59">
        <v>10131</v>
      </c>
      <c r="Q59">
        <v>9.3000000000000007</v>
      </c>
      <c r="R59">
        <v>10131</v>
      </c>
      <c r="S59">
        <v>10131</v>
      </c>
      <c r="T59">
        <v>5096</v>
      </c>
      <c r="U59">
        <v>50.3</v>
      </c>
      <c r="V59">
        <v>5035</v>
      </c>
      <c r="W59">
        <v>49.7</v>
      </c>
      <c r="X59">
        <v>11999</v>
      </c>
      <c r="Y59">
        <v>11999</v>
      </c>
      <c r="Z59">
        <v>1868</v>
      </c>
      <c r="AA59">
        <v>1868</v>
      </c>
      <c r="AB59">
        <v>42</v>
      </c>
      <c r="AC59">
        <v>2.2000000000000002</v>
      </c>
      <c r="AD59">
        <v>1826</v>
      </c>
      <c r="AE59">
        <v>97.8</v>
      </c>
      <c r="AF59">
        <v>10131</v>
      </c>
      <c r="AG59">
        <v>10131</v>
      </c>
      <c r="AH59">
        <v>814</v>
      </c>
      <c r="AI59">
        <v>8</v>
      </c>
      <c r="AJ59">
        <v>9317</v>
      </c>
      <c r="AK59">
        <v>92</v>
      </c>
      <c r="AL59">
        <v>10121</v>
      </c>
      <c r="AM59">
        <v>10121</v>
      </c>
      <c r="AN59">
        <v>1462</v>
      </c>
      <c r="AO59">
        <v>14.4</v>
      </c>
      <c r="AP59">
        <v>3292</v>
      </c>
      <c r="AQ59">
        <v>32.5</v>
      </c>
      <c r="AR59">
        <v>654</v>
      </c>
      <c r="AS59">
        <v>6.5</v>
      </c>
      <c r="AT59">
        <v>78</v>
      </c>
      <c r="AU59">
        <v>0.8</v>
      </c>
      <c r="AV59">
        <v>4167</v>
      </c>
      <c r="AW59">
        <v>41.2</v>
      </c>
      <c r="AX59">
        <v>468</v>
      </c>
      <c r="AY59">
        <v>4.5999999999999996</v>
      </c>
      <c r="AZ59">
        <v>104099</v>
      </c>
      <c r="BA59">
        <v>104099</v>
      </c>
      <c r="BB59">
        <v>91852</v>
      </c>
      <c r="BC59">
        <v>88.2</v>
      </c>
      <c r="BD59">
        <v>12247</v>
      </c>
      <c r="BE59">
        <v>11.8</v>
      </c>
      <c r="BF59">
        <v>3709</v>
      </c>
      <c r="BG59">
        <v>3.6</v>
      </c>
      <c r="BH59">
        <v>6218</v>
      </c>
      <c r="BI59">
        <v>6</v>
      </c>
      <c r="BJ59">
        <v>2058</v>
      </c>
      <c r="BK59">
        <v>2</v>
      </c>
      <c r="BL59">
        <v>2843</v>
      </c>
      <c r="BM59">
        <v>2.7</v>
      </c>
      <c r="BN59">
        <v>452</v>
      </c>
      <c r="BO59">
        <v>0.4</v>
      </c>
      <c r="BP59">
        <v>2786</v>
      </c>
      <c r="BQ59">
        <v>2.7</v>
      </c>
      <c r="BR59">
        <v>1084</v>
      </c>
      <c r="BS59">
        <v>1</v>
      </c>
      <c r="BT59">
        <v>400</v>
      </c>
      <c r="BU59">
        <v>0.4</v>
      </c>
      <c r="BV59">
        <v>115</v>
      </c>
      <c r="BW59">
        <v>0.1</v>
      </c>
      <c r="BX59">
        <v>108655</v>
      </c>
      <c r="BY59">
        <v>108655</v>
      </c>
      <c r="BZ59">
        <v>12359</v>
      </c>
      <c r="CA59">
        <v>11.4</v>
      </c>
      <c r="CB59">
        <v>399</v>
      </c>
      <c r="CC59">
        <v>0.4</v>
      </c>
      <c r="CD59">
        <v>374</v>
      </c>
      <c r="CE59">
        <v>0.3</v>
      </c>
      <c r="CF59">
        <v>434</v>
      </c>
      <c r="CG59">
        <v>0.4</v>
      </c>
      <c r="CH59">
        <v>1295</v>
      </c>
      <c r="CI59">
        <v>1.2</v>
      </c>
      <c r="CJ59">
        <v>10801</v>
      </c>
      <c r="CK59">
        <v>9.9</v>
      </c>
      <c r="CL59">
        <v>1957</v>
      </c>
      <c r="CM59">
        <v>1.8</v>
      </c>
      <c r="CN59">
        <v>477</v>
      </c>
      <c r="CO59">
        <v>0.4</v>
      </c>
      <c r="CP59">
        <v>12833</v>
      </c>
      <c r="CQ59">
        <v>11.8</v>
      </c>
      <c r="CR59">
        <v>192</v>
      </c>
      <c r="CS59">
        <v>0.2</v>
      </c>
      <c r="CT59">
        <v>168</v>
      </c>
      <c r="CU59">
        <v>0.2</v>
      </c>
      <c r="CV59">
        <v>12286</v>
      </c>
      <c r="CW59">
        <v>11.3</v>
      </c>
      <c r="CX59">
        <v>3889</v>
      </c>
      <c r="CY59">
        <v>3.6</v>
      </c>
      <c r="CZ59">
        <v>178</v>
      </c>
      <c r="DA59">
        <v>0.2</v>
      </c>
      <c r="DB59">
        <v>851</v>
      </c>
      <c r="DC59">
        <v>0.8</v>
      </c>
      <c r="DD59">
        <v>1700</v>
      </c>
      <c r="DE59">
        <v>1.6</v>
      </c>
      <c r="DF59">
        <v>144</v>
      </c>
      <c r="DG59">
        <v>0.1</v>
      </c>
      <c r="DH59">
        <v>209</v>
      </c>
      <c r="DI59">
        <v>0.2</v>
      </c>
      <c r="DJ59">
        <v>1978</v>
      </c>
      <c r="DK59">
        <v>1.8</v>
      </c>
      <c r="DL59">
        <v>2444</v>
      </c>
      <c r="DM59">
        <v>2.2000000000000002</v>
      </c>
      <c r="DN59">
        <v>206</v>
      </c>
      <c r="DO59">
        <v>0.2</v>
      </c>
      <c r="DP59">
        <v>1826</v>
      </c>
      <c r="DQ59">
        <v>1.7</v>
      </c>
      <c r="DR59">
        <v>944</v>
      </c>
      <c r="DS59">
        <v>0.9</v>
      </c>
      <c r="DT59">
        <v>199</v>
      </c>
      <c r="DU59">
        <v>0.2</v>
      </c>
      <c r="DV59">
        <v>249</v>
      </c>
      <c r="DW59">
        <v>0.2</v>
      </c>
      <c r="DX59">
        <v>634</v>
      </c>
      <c r="DY59">
        <v>0.6</v>
      </c>
      <c r="DZ59">
        <v>1318</v>
      </c>
      <c r="EA59">
        <v>1.2</v>
      </c>
      <c r="EB59" t="s">
        <v>972</v>
      </c>
      <c r="EC59" t="s">
        <v>972</v>
      </c>
      <c r="ED59" t="s">
        <v>972</v>
      </c>
      <c r="EE59" t="s">
        <v>972</v>
      </c>
      <c r="EF59" t="s">
        <v>972</v>
      </c>
      <c r="EG59" t="s">
        <v>972</v>
      </c>
    </row>
    <row r="60" spans="1:137">
      <c r="A60" t="s">
        <v>1029</v>
      </c>
      <c r="B60">
        <v>13115</v>
      </c>
      <c r="C60" t="s">
        <v>249</v>
      </c>
      <c r="D60" s="70">
        <v>96169</v>
      </c>
      <c r="E60">
        <v>96169</v>
      </c>
      <c r="F60">
        <v>89894</v>
      </c>
      <c r="G60">
        <v>93.5</v>
      </c>
      <c r="H60" s="70">
        <v>89178</v>
      </c>
      <c r="I60">
        <v>92.7</v>
      </c>
      <c r="J60" s="70">
        <v>68147</v>
      </c>
      <c r="K60">
        <v>70.900000000000006</v>
      </c>
      <c r="L60">
        <v>21031</v>
      </c>
      <c r="M60">
        <v>21.9</v>
      </c>
      <c r="N60">
        <v>716</v>
      </c>
      <c r="O60">
        <v>0.7</v>
      </c>
      <c r="P60">
        <v>6275</v>
      </c>
      <c r="Q60">
        <v>6.5</v>
      </c>
      <c r="R60">
        <v>6275</v>
      </c>
      <c r="S60">
        <v>6275</v>
      </c>
      <c r="T60">
        <v>1567</v>
      </c>
      <c r="U60">
        <v>25</v>
      </c>
      <c r="V60">
        <v>4708</v>
      </c>
      <c r="W60">
        <v>75</v>
      </c>
      <c r="X60">
        <v>6991</v>
      </c>
      <c r="Y60">
        <v>6991</v>
      </c>
      <c r="Z60">
        <v>716</v>
      </c>
      <c r="AA60">
        <v>716</v>
      </c>
      <c r="AB60">
        <v>44</v>
      </c>
      <c r="AC60">
        <v>6.1</v>
      </c>
      <c r="AD60">
        <v>672</v>
      </c>
      <c r="AE60">
        <v>93.9</v>
      </c>
      <c r="AF60">
        <v>6275</v>
      </c>
      <c r="AG60">
        <v>6275</v>
      </c>
      <c r="AH60">
        <v>535</v>
      </c>
      <c r="AI60">
        <v>8.5</v>
      </c>
      <c r="AJ60">
        <v>5740</v>
      </c>
      <c r="AK60">
        <v>91.5</v>
      </c>
      <c r="AL60">
        <v>6275</v>
      </c>
      <c r="AM60">
        <v>6275</v>
      </c>
      <c r="AN60">
        <v>264</v>
      </c>
      <c r="AO60">
        <v>4.2</v>
      </c>
      <c r="AP60">
        <v>1084</v>
      </c>
      <c r="AQ60">
        <v>17.3</v>
      </c>
      <c r="AR60">
        <v>23</v>
      </c>
      <c r="AS60">
        <v>0.4</v>
      </c>
      <c r="AT60">
        <v>0</v>
      </c>
      <c r="AU60">
        <v>0</v>
      </c>
      <c r="AV60">
        <v>4824</v>
      </c>
      <c r="AW60">
        <v>76.900000000000006</v>
      </c>
      <c r="AX60">
        <v>80</v>
      </c>
      <c r="AY60">
        <v>1.3</v>
      </c>
      <c r="AZ60">
        <v>90039</v>
      </c>
      <c r="BA60">
        <v>90039</v>
      </c>
      <c r="BB60">
        <v>81453</v>
      </c>
      <c r="BC60">
        <v>90.5</v>
      </c>
      <c r="BD60">
        <v>8586</v>
      </c>
      <c r="BE60">
        <v>9.5</v>
      </c>
      <c r="BF60">
        <v>3797</v>
      </c>
      <c r="BG60">
        <v>4.2</v>
      </c>
      <c r="BH60">
        <v>7434</v>
      </c>
      <c r="BI60">
        <v>8.3000000000000007</v>
      </c>
      <c r="BJ60">
        <v>3294</v>
      </c>
      <c r="BK60">
        <v>3.7</v>
      </c>
      <c r="BL60">
        <v>724</v>
      </c>
      <c r="BM60">
        <v>0.8</v>
      </c>
      <c r="BN60">
        <v>196</v>
      </c>
      <c r="BO60">
        <v>0.2</v>
      </c>
      <c r="BP60">
        <v>393</v>
      </c>
      <c r="BQ60">
        <v>0.4</v>
      </c>
      <c r="BR60">
        <v>293</v>
      </c>
      <c r="BS60">
        <v>0.3</v>
      </c>
      <c r="BT60">
        <v>35</v>
      </c>
      <c r="BU60">
        <v>0</v>
      </c>
      <c r="BV60">
        <v>14</v>
      </c>
      <c r="BW60">
        <v>0</v>
      </c>
      <c r="BX60">
        <v>96169</v>
      </c>
      <c r="BY60">
        <v>96169</v>
      </c>
      <c r="BZ60">
        <v>21874</v>
      </c>
      <c r="CA60">
        <v>22.7</v>
      </c>
      <c r="CB60">
        <v>332</v>
      </c>
      <c r="CC60">
        <v>0.3</v>
      </c>
      <c r="CD60">
        <v>172</v>
      </c>
      <c r="CE60">
        <v>0.2</v>
      </c>
      <c r="CF60">
        <v>25</v>
      </c>
      <c r="CG60">
        <v>0</v>
      </c>
      <c r="CH60">
        <v>668</v>
      </c>
      <c r="CI60">
        <v>0.7</v>
      </c>
      <c r="CJ60">
        <v>10135</v>
      </c>
      <c r="CK60">
        <v>10.5</v>
      </c>
      <c r="CL60">
        <v>1196</v>
      </c>
      <c r="CM60">
        <v>1.2</v>
      </c>
      <c r="CN60">
        <v>113</v>
      </c>
      <c r="CO60">
        <v>0.1</v>
      </c>
      <c r="CP60">
        <v>5804</v>
      </c>
      <c r="CQ60">
        <v>6</v>
      </c>
      <c r="CR60">
        <v>90</v>
      </c>
      <c r="CS60">
        <v>0.1</v>
      </c>
      <c r="CT60">
        <v>215</v>
      </c>
      <c r="CU60">
        <v>0.2</v>
      </c>
      <c r="CV60">
        <v>9560</v>
      </c>
      <c r="CW60">
        <v>9.9</v>
      </c>
      <c r="CX60">
        <v>1675</v>
      </c>
      <c r="CY60">
        <v>1.7</v>
      </c>
      <c r="CZ60">
        <v>0</v>
      </c>
      <c r="DA60">
        <v>0</v>
      </c>
      <c r="DB60">
        <v>323</v>
      </c>
      <c r="DC60">
        <v>0.3</v>
      </c>
      <c r="DD60">
        <v>503</v>
      </c>
      <c r="DE60">
        <v>0.5</v>
      </c>
      <c r="DF60">
        <v>45</v>
      </c>
      <c r="DG60">
        <v>0</v>
      </c>
      <c r="DH60">
        <v>132</v>
      </c>
      <c r="DI60">
        <v>0.1</v>
      </c>
      <c r="DJ60">
        <v>1261</v>
      </c>
      <c r="DK60">
        <v>1.3</v>
      </c>
      <c r="DL60">
        <v>1192</v>
      </c>
      <c r="DM60">
        <v>1.2</v>
      </c>
      <c r="DN60">
        <v>21</v>
      </c>
      <c r="DO60">
        <v>0</v>
      </c>
      <c r="DP60">
        <v>148</v>
      </c>
      <c r="DQ60">
        <v>0.2</v>
      </c>
      <c r="DR60">
        <v>651</v>
      </c>
      <c r="DS60">
        <v>0.7</v>
      </c>
      <c r="DT60">
        <v>105</v>
      </c>
      <c r="DU60">
        <v>0.1</v>
      </c>
      <c r="DV60">
        <v>103</v>
      </c>
      <c r="DW60">
        <v>0.1</v>
      </c>
      <c r="DX60">
        <v>349</v>
      </c>
      <c r="DY60">
        <v>0.4</v>
      </c>
      <c r="DZ60">
        <v>35</v>
      </c>
      <c r="EA60">
        <v>0</v>
      </c>
      <c r="EB60" t="s">
        <v>972</v>
      </c>
      <c r="EC60" t="s">
        <v>972</v>
      </c>
      <c r="ED60" t="s">
        <v>972</v>
      </c>
      <c r="EE60" t="s">
        <v>972</v>
      </c>
      <c r="EF60" t="s">
        <v>972</v>
      </c>
      <c r="EG60" t="s">
        <v>972</v>
      </c>
    </row>
    <row r="61" spans="1:137">
      <c r="A61" t="s">
        <v>1030</v>
      </c>
      <c r="B61">
        <v>13117</v>
      </c>
      <c r="C61" t="s">
        <v>250</v>
      </c>
      <c r="D61" s="70">
        <v>196236</v>
      </c>
      <c r="E61">
        <v>196236</v>
      </c>
      <c r="F61">
        <v>167992</v>
      </c>
      <c r="G61">
        <v>85.6</v>
      </c>
      <c r="H61" s="70">
        <v>165593</v>
      </c>
      <c r="I61">
        <v>84.4</v>
      </c>
      <c r="J61" s="70">
        <v>79646</v>
      </c>
      <c r="K61">
        <v>40.6</v>
      </c>
      <c r="L61">
        <v>85947</v>
      </c>
      <c r="M61">
        <v>43.8</v>
      </c>
      <c r="N61">
        <v>2399</v>
      </c>
      <c r="O61">
        <v>1.2</v>
      </c>
      <c r="P61">
        <v>28244</v>
      </c>
      <c r="Q61">
        <v>14.4</v>
      </c>
      <c r="R61">
        <v>28244</v>
      </c>
      <c r="S61">
        <v>28244</v>
      </c>
      <c r="T61">
        <v>12503</v>
      </c>
      <c r="U61">
        <v>44.3</v>
      </c>
      <c r="V61">
        <v>15741</v>
      </c>
      <c r="W61">
        <v>55.7</v>
      </c>
      <c r="X61">
        <v>30643</v>
      </c>
      <c r="Y61">
        <v>30643</v>
      </c>
      <c r="Z61">
        <v>2399</v>
      </c>
      <c r="AA61">
        <v>2399</v>
      </c>
      <c r="AB61">
        <v>133</v>
      </c>
      <c r="AC61">
        <v>5.5</v>
      </c>
      <c r="AD61">
        <v>2266</v>
      </c>
      <c r="AE61">
        <v>94.5</v>
      </c>
      <c r="AF61">
        <v>28244</v>
      </c>
      <c r="AG61">
        <v>28244</v>
      </c>
      <c r="AH61">
        <v>2018</v>
      </c>
      <c r="AI61">
        <v>7.1</v>
      </c>
      <c r="AJ61">
        <v>26226</v>
      </c>
      <c r="AK61">
        <v>92.9</v>
      </c>
      <c r="AL61">
        <v>28244</v>
      </c>
      <c r="AM61">
        <v>28244</v>
      </c>
      <c r="AN61">
        <v>3992</v>
      </c>
      <c r="AO61">
        <v>14.1</v>
      </c>
      <c r="AP61">
        <v>11709</v>
      </c>
      <c r="AQ61">
        <v>41.5</v>
      </c>
      <c r="AR61">
        <v>982</v>
      </c>
      <c r="AS61">
        <v>3.5</v>
      </c>
      <c r="AT61">
        <v>46</v>
      </c>
      <c r="AU61">
        <v>0.2</v>
      </c>
      <c r="AV61">
        <v>10937</v>
      </c>
      <c r="AW61">
        <v>38.700000000000003</v>
      </c>
      <c r="AX61">
        <v>578</v>
      </c>
      <c r="AY61">
        <v>2</v>
      </c>
      <c r="AZ61">
        <v>183422</v>
      </c>
      <c r="BA61">
        <v>183422</v>
      </c>
      <c r="BB61">
        <v>149292</v>
      </c>
      <c r="BC61">
        <v>81.400000000000006</v>
      </c>
      <c r="BD61">
        <v>34130</v>
      </c>
      <c r="BE61">
        <v>18.600000000000001</v>
      </c>
      <c r="BF61">
        <v>12637</v>
      </c>
      <c r="BG61">
        <v>6.9</v>
      </c>
      <c r="BH61">
        <v>14483</v>
      </c>
      <c r="BI61">
        <v>7.9</v>
      </c>
      <c r="BJ61">
        <v>6427</v>
      </c>
      <c r="BK61">
        <v>3.5</v>
      </c>
      <c r="BL61">
        <v>8910</v>
      </c>
      <c r="BM61">
        <v>4.9000000000000004</v>
      </c>
      <c r="BN61">
        <v>2306</v>
      </c>
      <c r="BO61">
        <v>1.3</v>
      </c>
      <c r="BP61">
        <v>9720</v>
      </c>
      <c r="BQ61">
        <v>5.3</v>
      </c>
      <c r="BR61">
        <v>3591</v>
      </c>
      <c r="BS61">
        <v>2</v>
      </c>
      <c r="BT61">
        <v>1017</v>
      </c>
      <c r="BU61">
        <v>0.6</v>
      </c>
      <c r="BV61">
        <v>313</v>
      </c>
      <c r="BW61">
        <v>0.2</v>
      </c>
      <c r="BX61">
        <v>196236</v>
      </c>
      <c r="BY61">
        <v>196236</v>
      </c>
      <c r="BZ61">
        <v>22796</v>
      </c>
      <c r="CA61">
        <v>11.6</v>
      </c>
      <c r="CB61">
        <v>1320</v>
      </c>
      <c r="CC61">
        <v>0.7</v>
      </c>
      <c r="CD61">
        <v>525</v>
      </c>
      <c r="CE61">
        <v>0.3</v>
      </c>
      <c r="CF61">
        <v>524</v>
      </c>
      <c r="CG61">
        <v>0.3</v>
      </c>
      <c r="CH61">
        <v>1830</v>
      </c>
      <c r="CI61">
        <v>0.9</v>
      </c>
      <c r="CJ61">
        <v>23510</v>
      </c>
      <c r="CK61">
        <v>12</v>
      </c>
      <c r="CL61">
        <v>4427</v>
      </c>
      <c r="CM61">
        <v>2.2999999999999998</v>
      </c>
      <c r="CN61">
        <v>1231</v>
      </c>
      <c r="CO61">
        <v>0.6</v>
      </c>
      <c r="CP61">
        <v>27009</v>
      </c>
      <c r="CQ61">
        <v>13.8</v>
      </c>
      <c r="CR61">
        <v>712</v>
      </c>
      <c r="CS61">
        <v>0.4</v>
      </c>
      <c r="CT61">
        <v>898</v>
      </c>
      <c r="CU61">
        <v>0.5</v>
      </c>
      <c r="CV61">
        <v>23425</v>
      </c>
      <c r="CW61">
        <v>11.9</v>
      </c>
      <c r="CX61">
        <v>10367</v>
      </c>
      <c r="CY61">
        <v>5.3</v>
      </c>
      <c r="CZ61">
        <v>170</v>
      </c>
      <c r="DA61">
        <v>0.1</v>
      </c>
      <c r="DB61">
        <v>1089</v>
      </c>
      <c r="DC61">
        <v>0.6</v>
      </c>
      <c r="DD61">
        <v>5106</v>
      </c>
      <c r="DE61">
        <v>2.6</v>
      </c>
      <c r="DF61">
        <v>540</v>
      </c>
      <c r="DG61">
        <v>0.3</v>
      </c>
      <c r="DH61">
        <v>1400</v>
      </c>
      <c r="DI61">
        <v>0.7</v>
      </c>
      <c r="DJ61">
        <v>3304</v>
      </c>
      <c r="DK61">
        <v>1.7</v>
      </c>
      <c r="DL61">
        <v>4909</v>
      </c>
      <c r="DM61">
        <v>2.5</v>
      </c>
      <c r="DN61">
        <v>432</v>
      </c>
      <c r="DO61">
        <v>0.2</v>
      </c>
      <c r="DP61">
        <v>1691</v>
      </c>
      <c r="DQ61">
        <v>0.9</v>
      </c>
      <c r="DR61">
        <v>2256</v>
      </c>
      <c r="DS61">
        <v>1.1000000000000001</v>
      </c>
      <c r="DT61">
        <v>391</v>
      </c>
      <c r="DU61">
        <v>0.2</v>
      </c>
      <c r="DV61">
        <v>531</v>
      </c>
      <c r="DW61">
        <v>0.3</v>
      </c>
      <c r="DX61">
        <v>1115</v>
      </c>
      <c r="DY61">
        <v>0.6</v>
      </c>
      <c r="DZ61">
        <v>1051</v>
      </c>
      <c r="EA61">
        <v>0.5</v>
      </c>
      <c r="EB61" t="s">
        <v>972</v>
      </c>
      <c r="EC61" t="s">
        <v>972</v>
      </c>
      <c r="ED61" t="s">
        <v>972</v>
      </c>
      <c r="EE61" t="s">
        <v>972</v>
      </c>
      <c r="EF61" t="s">
        <v>972</v>
      </c>
      <c r="EG61" t="s">
        <v>972</v>
      </c>
    </row>
    <row r="62" spans="1:137">
      <c r="A62" t="s">
        <v>1031</v>
      </c>
      <c r="B62">
        <v>13119</v>
      </c>
      <c r="C62" t="s">
        <v>251</v>
      </c>
      <c r="D62" s="70">
        <v>22110</v>
      </c>
      <c r="E62">
        <v>22110</v>
      </c>
      <c r="F62">
        <v>21441</v>
      </c>
      <c r="G62">
        <v>97</v>
      </c>
      <c r="H62" s="70">
        <v>21323</v>
      </c>
      <c r="I62">
        <v>96.4</v>
      </c>
      <c r="J62" s="70">
        <v>15922</v>
      </c>
      <c r="K62">
        <v>72</v>
      </c>
      <c r="L62">
        <v>5401</v>
      </c>
      <c r="M62">
        <v>24.4</v>
      </c>
      <c r="N62">
        <v>118</v>
      </c>
      <c r="O62">
        <v>0.5</v>
      </c>
      <c r="P62">
        <v>669</v>
      </c>
      <c r="Q62">
        <v>3</v>
      </c>
      <c r="R62">
        <v>669</v>
      </c>
      <c r="S62">
        <v>669</v>
      </c>
      <c r="T62">
        <v>226</v>
      </c>
      <c r="U62">
        <v>33.799999999999997</v>
      </c>
      <c r="V62">
        <v>443</v>
      </c>
      <c r="W62">
        <v>66.2</v>
      </c>
      <c r="X62">
        <v>787</v>
      </c>
      <c r="Y62">
        <v>787</v>
      </c>
      <c r="Z62">
        <v>118</v>
      </c>
      <c r="AA62">
        <v>118</v>
      </c>
      <c r="AB62">
        <v>1</v>
      </c>
      <c r="AC62">
        <v>0.8</v>
      </c>
      <c r="AD62">
        <v>117</v>
      </c>
      <c r="AE62">
        <v>99.2</v>
      </c>
      <c r="AF62">
        <v>669</v>
      </c>
      <c r="AG62">
        <v>669</v>
      </c>
      <c r="AH62">
        <v>125</v>
      </c>
      <c r="AI62">
        <v>18.7</v>
      </c>
      <c r="AJ62">
        <v>544</v>
      </c>
      <c r="AK62">
        <v>81.3</v>
      </c>
      <c r="AL62">
        <v>669</v>
      </c>
      <c r="AM62">
        <v>669</v>
      </c>
      <c r="AN62">
        <v>20</v>
      </c>
      <c r="AO62">
        <v>3</v>
      </c>
      <c r="AP62">
        <v>154</v>
      </c>
      <c r="AQ62">
        <v>23</v>
      </c>
      <c r="AR62">
        <v>60</v>
      </c>
      <c r="AS62">
        <v>9</v>
      </c>
      <c r="AT62">
        <v>0</v>
      </c>
      <c r="AU62">
        <v>0</v>
      </c>
      <c r="AV62">
        <v>422</v>
      </c>
      <c r="AW62">
        <v>63.1</v>
      </c>
      <c r="AX62">
        <v>13</v>
      </c>
      <c r="AY62">
        <v>1.9</v>
      </c>
      <c r="AZ62">
        <v>20832</v>
      </c>
      <c r="BA62">
        <v>20832</v>
      </c>
      <c r="BB62">
        <v>19738</v>
      </c>
      <c r="BC62">
        <v>94.7</v>
      </c>
      <c r="BD62">
        <v>1094</v>
      </c>
      <c r="BE62">
        <v>5.3</v>
      </c>
      <c r="BF62">
        <v>321</v>
      </c>
      <c r="BG62">
        <v>1.5</v>
      </c>
      <c r="BH62">
        <v>799</v>
      </c>
      <c r="BI62">
        <v>3.8</v>
      </c>
      <c r="BJ62">
        <v>224</v>
      </c>
      <c r="BK62">
        <v>1.1000000000000001</v>
      </c>
      <c r="BL62">
        <v>199</v>
      </c>
      <c r="BM62">
        <v>1</v>
      </c>
      <c r="BN62">
        <v>28</v>
      </c>
      <c r="BO62">
        <v>0.1</v>
      </c>
      <c r="BP62">
        <v>90</v>
      </c>
      <c r="BQ62">
        <v>0.4</v>
      </c>
      <c r="BR62">
        <v>69</v>
      </c>
      <c r="BS62">
        <v>0.3</v>
      </c>
      <c r="BT62">
        <v>6</v>
      </c>
      <c r="BU62">
        <v>0</v>
      </c>
      <c r="BV62">
        <v>0</v>
      </c>
      <c r="BW62">
        <v>0</v>
      </c>
      <c r="BX62">
        <v>22110</v>
      </c>
      <c r="BY62">
        <v>22110</v>
      </c>
      <c r="BZ62">
        <v>4444</v>
      </c>
      <c r="CA62">
        <v>20.100000000000001</v>
      </c>
      <c r="CB62">
        <v>11</v>
      </c>
      <c r="CC62">
        <v>0</v>
      </c>
      <c r="CD62">
        <v>0</v>
      </c>
      <c r="CE62">
        <v>0</v>
      </c>
      <c r="CF62">
        <v>15</v>
      </c>
      <c r="CG62">
        <v>0.1</v>
      </c>
      <c r="CH62">
        <v>136</v>
      </c>
      <c r="CI62">
        <v>0.6</v>
      </c>
      <c r="CJ62">
        <v>1647</v>
      </c>
      <c r="CK62">
        <v>7.4</v>
      </c>
      <c r="CL62">
        <v>415</v>
      </c>
      <c r="CM62">
        <v>1.9</v>
      </c>
      <c r="CN62">
        <v>15</v>
      </c>
      <c r="CO62">
        <v>0.1</v>
      </c>
      <c r="CP62">
        <v>1059</v>
      </c>
      <c r="CQ62">
        <v>4.8</v>
      </c>
      <c r="CR62">
        <v>42</v>
      </c>
      <c r="CS62">
        <v>0.2</v>
      </c>
      <c r="CT62">
        <v>2</v>
      </c>
      <c r="CU62">
        <v>0</v>
      </c>
      <c r="CV62">
        <v>1300</v>
      </c>
      <c r="CW62">
        <v>5.9</v>
      </c>
      <c r="CX62">
        <v>359</v>
      </c>
      <c r="CY62">
        <v>1.6</v>
      </c>
      <c r="CZ62">
        <v>0</v>
      </c>
      <c r="DA62">
        <v>0</v>
      </c>
      <c r="DB62">
        <v>33</v>
      </c>
      <c r="DC62">
        <v>0.1</v>
      </c>
      <c r="DD62">
        <v>54</v>
      </c>
      <c r="DE62">
        <v>0.2</v>
      </c>
      <c r="DF62">
        <v>24</v>
      </c>
      <c r="DG62">
        <v>0.1</v>
      </c>
      <c r="DH62">
        <v>42</v>
      </c>
      <c r="DI62">
        <v>0.2</v>
      </c>
      <c r="DJ62">
        <v>260</v>
      </c>
      <c r="DK62">
        <v>1.2</v>
      </c>
      <c r="DL62">
        <v>458</v>
      </c>
      <c r="DM62">
        <v>2.1</v>
      </c>
      <c r="DN62">
        <v>0</v>
      </c>
      <c r="DO62">
        <v>0</v>
      </c>
      <c r="DP62">
        <v>105</v>
      </c>
      <c r="DQ62">
        <v>0.5</v>
      </c>
      <c r="DR62">
        <v>39</v>
      </c>
      <c r="DS62">
        <v>0.2</v>
      </c>
      <c r="DT62">
        <v>38</v>
      </c>
      <c r="DU62">
        <v>0.2</v>
      </c>
      <c r="DV62">
        <v>0</v>
      </c>
      <c r="DW62">
        <v>0</v>
      </c>
      <c r="DX62">
        <v>39</v>
      </c>
      <c r="DY62">
        <v>0.2</v>
      </c>
      <c r="DZ62">
        <v>0</v>
      </c>
      <c r="EA62">
        <v>0</v>
      </c>
      <c r="EB62" t="s">
        <v>972</v>
      </c>
      <c r="EC62" t="s">
        <v>972</v>
      </c>
      <c r="ED62" t="s">
        <v>972</v>
      </c>
      <c r="EE62" t="s">
        <v>972</v>
      </c>
      <c r="EF62" t="s">
        <v>972</v>
      </c>
      <c r="EG62" t="s">
        <v>972</v>
      </c>
    </row>
    <row r="63" spans="1:137">
      <c r="A63" t="s">
        <v>1032</v>
      </c>
      <c r="B63">
        <v>13121</v>
      </c>
      <c r="C63" t="s">
        <v>252</v>
      </c>
      <c r="D63" s="70">
        <v>983903</v>
      </c>
      <c r="E63">
        <v>983903</v>
      </c>
      <c r="F63">
        <v>861977</v>
      </c>
      <c r="G63">
        <v>87.6</v>
      </c>
      <c r="H63" s="70">
        <v>848472</v>
      </c>
      <c r="I63">
        <v>86.2</v>
      </c>
      <c r="J63" s="70">
        <v>449171</v>
      </c>
      <c r="K63">
        <v>45.7</v>
      </c>
      <c r="L63">
        <v>399301</v>
      </c>
      <c r="M63">
        <v>40.6</v>
      </c>
      <c r="N63">
        <v>13505</v>
      </c>
      <c r="O63">
        <v>1.4</v>
      </c>
      <c r="P63">
        <v>121926</v>
      </c>
      <c r="Q63">
        <v>12.4</v>
      </c>
      <c r="R63">
        <v>121926</v>
      </c>
      <c r="S63">
        <v>121926</v>
      </c>
      <c r="T63">
        <v>48848</v>
      </c>
      <c r="U63">
        <v>40.1</v>
      </c>
      <c r="V63">
        <v>73078</v>
      </c>
      <c r="W63">
        <v>59.9</v>
      </c>
      <c r="X63">
        <v>135431</v>
      </c>
      <c r="Y63">
        <v>135431</v>
      </c>
      <c r="Z63">
        <v>13505</v>
      </c>
      <c r="AA63">
        <v>13505</v>
      </c>
      <c r="AB63">
        <v>1479</v>
      </c>
      <c r="AC63">
        <v>11</v>
      </c>
      <c r="AD63">
        <v>12026</v>
      </c>
      <c r="AE63">
        <v>89</v>
      </c>
      <c r="AF63">
        <v>121926</v>
      </c>
      <c r="AG63">
        <v>121926</v>
      </c>
      <c r="AH63">
        <v>18475</v>
      </c>
      <c r="AI63">
        <v>15.2</v>
      </c>
      <c r="AJ63">
        <v>103451</v>
      </c>
      <c r="AK63">
        <v>84.8</v>
      </c>
      <c r="AL63">
        <v>121926</v>
      </c>
      <c r="AM63">
        <v>121926</v>
      </c>
      <c r="AN63">
        <v>16029</v>
      </c>
      <c r="AO63">
        <v>13.1</v>
      </c>
      <c r="AP63">
        <v>48199</v>
      </c>
      <c r="AQ63">
        <v>39.5</v>
      </c>
      <c r="AR63">
        <v>10172</v>
      </c>
      <c r="AS63">
        <v>8.3000000000000007</v>
      </c>
      <c r="AT63">
        <v>868</v>
      </c>
      <c r="AU63">
        <v>0.7</v>
      </c>
      <c r="AV63">
        <v>43849</v>
      </c>
      <c r="AW63">
        <v>36</v>
      </c>
      <c r="AX63">
        <v>2809</v>
      </c>
      <c r="AY63">
        <v>2.2999999999999998</v>
      </c>
      <c r="AZ63">
        <v>920128</v>
      </c>
      <c r="BA63">
        <v>920128</v>
      </c>
      <c r="BB63">
        <v>768069</v>
      </c>
      <c r="BC63">
        <v>83.5</v>
      </c>
      <c r="BD63">
        <v>152059</v>
      </c>
      <c r="BE63">
        <v>16.5</v>
      </c>
      <c r="BF63">
        <v>52703</v>
      </c>
      <c r="BG63">
        <v>5.7</v>
      </c>
      <c r="BH63">
        <v>63128</v>
      </c>
      <c r="BI63">
        <v>6.9</v>
      </c>
      <c r="BJ63">
        <v>27229</v>
      </c>
      <c r="BK63">
        <v>3</v>
      </c>
      <c r="BL63">
        <v>43145</v>
      </c>
      <c r="BM63">
        <v>4.7</v>
      </c>
      <c r="BN63">
        <v>9754</v>
      </c>
      <c r="BO63">
        <v>1.1000000000000001</v>
      </c>
      <c r="BP63">
        <v>33901</v>
      </c>
      <c r="BQ63">
        <v>3.7</v>
      </c>
      <c r="BR63">
        <v>12830</v>
      </c>
      <c r="BS63">
        <v>1.4</v>
      </c>
      <c r="BT63">
        <v>11885</v>
      </c>
      <c r="BU63">
        <v>1.3</v>
      </c>
      <c r="BV63">
        <v>2890</v>
      </c>
      <c r="BW63">
        <v>0.3</v>
      </c>
      <c r="BX63">
        <v>983903</v>
      </c>
      <c r="BY63">
        <v>983903</v>
      </c>
      <c r="BZ63">
        <v>65890</v>
      </c>
      <c r="CA63">
        <v>6.7</v>
      </c>
      <c r="CB63">
        <v>6804</v>
      </c>
      <c r="CC63">
        <v>0.7</v>
      </c>
      <c r="CD63">
        <v>1744</v>
      </c>
      <c r="CE63">
        <v>0.2</v>
      </c>
      <c r="CF63">
        <v>1586</v>
      </c>
      <c r="CG63">
        <v>0.2</v>
      </c>
      <c r="CH63">
        <v>4998</v>
      </c>
      <c r="CI63">
        <v>0.5</v>
      </c>
      <c r="CJ63">
        <v>67393</v>
      </c>
      <c r="CK63">
        <v>6.8</v>
      </c>
      <c r="CL63">
        <v>14717</v>
      </c>
      <c r="CM63">
        <v>1.5</v>
      </c>
      <c r="CN63">
        <v>1932</v>
      </c>
      <c r="CO63">
        <v>0.2</v>
      </c>
      <c r="CP63">
        <v>65397</v>
      </c>
      <c r="CQ63">
        <v>6.6</v>
      </c>
      <c r="CR63">
        <v>2369</v>
      </c>
      <c r="CS63">
        <v>0.2</v>
      </c>
      <c r="CT63">
        <v>2425</v>
      </c>
      <c r="CU63">
        <v>0.2</v>
      </c>
      <c r="CV63">
        <v>57370</v>
      </c>
      <c r="CW63">
        <v>5.8</v>
      </c>
      <c r="CX63">
        <v>26654</v>
      </c>
      <c r="CY63">
        <v>2.7</v>
      </c>
      <c r="CZ63">
        <v>1584</v>
      </c>
      <c r="DA63">
        <v>0.2</v>
      </c>
      <c r="DB63">
        <v>3874</v>
      </c>
      <c r="DC63">
        <v>0.4</v>
      </c>
      <c r="DD63">
        <v>14757</v>
      </c>
      <c r="DE63">
        <v>1.5</v>
      </c>
      <c r="DF63">
        <v>1448</v>
      </c>
      <c r="DG63">
        <v>0.1</v>
      </c>
      <c r="DH63">
        <v>10694</v>
      </c>
      <c r="DI63">
        <v>1.1000000000000001</v>
      </c>
      <c r="DJ63">
        <v>10412</v>
      </c>
      <c r="DK63">
        <v>1.1000000000000001</v>
      </c>
      <c r="DL63">
        <v>15589</v>
      </c>
      <c r="DM63">
        <v>1.6</v>
      </c>
      <c r="DN63">
        <v>1235</v>
      </c>
      <c r="DO63">
        <v>0.1</v>
      </c>
      <c r="DP63">
        <v>19519</v>
      </c>
      <c r="DQ63">
        <v>2</v>
      </c>
      <c r="DR63">
        <v>5749</v>
      </c>
      <c r="DS63">
        <v>0.6</v>
      </c>
      <c r="DT63">
        <v>1486</v>
      </c>
      <c r="DU63">
        <v>0.2</v>
      </c>
      <c r="DV63">
        <v>2207</v>
      </c>
      <c r="DW63">
        <v>0.2</v>
      </c>
      <c r="DX63">
        <v>4377</v>
      </c>
      <c r="DY63">
        <v>0.4</v>
      </c>
      <c r="DZ63">
        <v>13527</v>
      </c>
      <c r="EA63">
        <v>1.4</v>
      </c>
      <c r="EB63" t="s">
        <v>972</v>
      </c>
      <c r="EC63" t="s">
        <v>972</v>
      </c>
      <c r="ED63" t="s">
        <v>972</v>
      </c>
      <c r="EE63" t="s">
        <v>972</v>
      </c>
      <c r="EF63" t="s">
        <v>972</v>
      </c>
      <c r="EG63" t="s">
        <v>972</v>
      </c>
    </row>
    <row r="64" spans="1:137">
      <c r="A64" t="s">
        <v>1033</v>
      </c>
      <c r="B64">
        <v>13123</v>
      </c>
      <c r="C64" t="s">
        <v>253</v>
      </c>
      <c r="D64" s="70">
        <v>28673</v>
      </c>
      <c r="E64">
        <v>28673</v>
      </c>
      <c r="F64">
        <v>26884</v>
      </c>
      <c r="G64">
        <v>93.8</v>
      </c>
      <c r="H64" s="70">
        <v>26702</v>
      </c>
      <c r="I64">
        <v>93.1</v>
      </c>
      <c r="J64" s="70">
        <v>17163</v>
      </c>
      <c r="K64">
        <v>59.9</v>
      </c>
      <c r="L64">
        <v>9539</v>
      </c>
      <c r="M64">
        <v>33.299999999999997</v>
      </c>
      <c r="N64">
        <v>182</v>
      </c>
      <c r="O64">
        <v>0.6</v>
      </c>
      <c r="P64">
        <v>1789</v>
      </c>
      <c r="Q64">
        <v>6.2</v>
      </c>
      <c r="R64">
        <v>1789</v>
      </c>
      <c r="S64">
        <v>1789</v>
      </c>
      <c r="T64">
        <v>461</v>
      </c>
      <c r="U64">
        <v>25.8</v>
      </c>
      <c r="V64">
        <v>1328</v>
      </c>
      <c r="W64">
        <v>74.2</v>
      </c>
      <c r="X64">
        <v>1971</v>
      </c>
      <c r="Y64">
        <v>1971</v>
      </c>
      <c r="Z64">
        <v>182</v>
      </c>
      <c r="AA64">
        <v>182</v>
      </c>
      <c r="AB64">
        <v>36</v>
      </c>
      <c r="AC64">
        <v>19.8</v>
      </c>
      <c r="AD64">
        <v>146</v>
      </c>
      <c r="AE64">
        <v>80.2</v>
      </c>
      <c r="AF64">
        <v>1789</v>
      </c>
      <c r="AG64">
        <v>1789</v>
      </c>
      <c r="AH64">
        <v>345</v>
      </c>
      <c r="AI64">
        <v>19.3</v>
      </c>
      <c r="AJ64">
        <v>1444</v>
      </c>
      <c r="AK64">
        <v>80.7</v>
      </c>
      <c r="AL64">
        <v>1789</v>
      </c>
      <c r="AM64">
        <v>1789</v>
      </c>
      <c r="AN64">
        <v>107</v>
      </c>
      <c r="AO64">
        <v>6</v>
      </c>
      <c r="AP64">
        <v>103</v>
      </c>
      <c r="AQ64">
        <v>5.8</v>
      </c>
      <c r="AR64">
        <v>0</v>
      </c>
      <c r="AS64">
        <v>0</v>
      </c>
      <c r="AT64">
        <v>0</v>
      </c>
      <c r="AU64">
        <v>0</v>
      </c>
      <c r="AV64">
        <v>1527</v>
      </c>
      <c r="AW64">
        <v>85.4</v>
      </c>
      <c r="AX64">
        <v>52</v>
      </c>
      <c r="AY64">
        <v>2.9</v>
      </c>
      <c r="AZ64">
        <v>27194</v>
      </c>
      <c r="BA64">
        <v>27194</v>
      </c>
      <c r="BB64">
        <v>24508</v>
      </c>
      <c r="BC64">
        <v>90.1</v>
      </c>
      <c r="BD64">
        <v>2686</v>
      </c>
      <c r="BE64">
        <v>9.9</v>
      </c>
      <c r="BF64">
        <v>1595</v>
      </c>
      <c r="BG64">
        <v>5.9</v>
      </c>
      <c r="BH64">
        <v>2444</v>
      </c>
      <c r="BI64">
        <v>9</v>
      </c>
      <c r="BJ64">
        <v>1501</v>
      </c>
      <c r="BK64">
        <v>5.5</v>
      </c>
      <c r="BL64">
        <v>135</v>
      </c>
      <c r="BM64">
        <v>0.5</v>
      </c>
      <c r="BN64">
        <v>9</v>
      </c>
      <c r="BO64">
        <v>0</v>
      </c>
      <c r="BP64">
        <v>107</v>
      </c>
      <c r="BQ64">
        <v>0.4</v>
      </c>
      <c r="BR64">
        <v>85</v>
      </c>
      <c r="BS64">
        <v>0.3</v>
      </c>
      <c r="BT64">
        <v>0</v>
      </c>
      <c r="BU64">
        <v>0</v>
      </c>
      <c r="BV64">
        <v>0</v>
      </c>
      <c r="BW64">
        <v>0</v>
      </c>
      <c r="BX64">
        <v>28673</v>
      </c>
      <c r="BY64">
        <v>28673</v>
      </c>
      <c r="BZ64">
        <v>5345</v>
      </c>
      <c r="CA64">
        <v>18.600000000000001</v>
      </c>
      <c r="CB64">
        <v>0</v>
      </c>
      <c r="CC64">
        <v>0</v>
      </c>
      <c r="CD64">
        <v>55</v>
      </c>
      <c r="CE64">
        <v>0.2</v>
      </c>
      <c r="CF64">
        <v>25</v>
      </c>
      <c r="CG64">
        <v>0.1</v>
      </c>
      <c r="CH64">
        <v>279</v>
      </c>
      <c r="CI64">
        <v>1</v>
      </c>
      <c r="CJ64">
        <v>5380</v>
      </c>
      <c r="CK64">
        <v>18.8</v>
      </c>
      <c r="CL64">
        <v>854</v>
      </c>
      <c r="CM64">
        <v>3</v>
      </c>
      <c r="CN64">
        <v>73</v>
      </c>
      <c r="CO64">
        <v>0.3</v>
      </c>
      <c r="CP64">
        <v>2604</v>
      </c>
      <c r="CQ64">
        <v>9.1</v>
      </c>
      <c r="CR64">
        <v>66</v>
      </c>
      <c r="CS64">
        <v>0.2</v>
      </c>
      <c r="CT64">
        <v>45</v>
      </c>
      <c r="CU64">
        <v>0.2</v>
      </c>
      <c r="CV64">
        <v>3634</v>
      </c>
      <c r="CW64">
        <v>12.7</v>
      </c>
      <c r="CX64">
        <v>778</v>
      </c>
      <c r="CY64">
        <v>2.7</v>
      </c>
      <c r="CZ64">
        <v>32</v>
      </c>
      <c r="DA64">
        <v>0.1</v>
      </c>
      <c r="DB64">
        <v>62</v>
      </c>
      <c r="DC64">
        <v>0.2</v>
      </c>
      <c r="DD64">
        <v>305</v>
      </c>
      <c r="DE64">
        <v>1.1000000000000001</v>
      </c>
      <c r="DF64">
        <v>36</v>
      </c>
      <c r="DG64">
        <v>0.1</v>
      </c>
      <c r="DH64">
        <v>107</v>
      </c>
      <c r="DI64">
        <v>0.4</v>
      </c>
      <c r="DJ64">
        <v>607</v>
      </c>
      <c r="DK64">
        <v>2.1</v>
      </c>
      <c r="DL64">
        <v>774</v>
      </c>
      <c r="DM64">
        <v>2.7</v>
      </c>
      <c r="DN64">
        <v>12</v>
      </c>
      <c r="DO64">
        <v>0</v>
      </c>
      <c r="DP64">
        <v>20</v>
      </c>
      <c r="DQ64">
        <v>0.1</v>
      </c>
      <c r="DR64">
        <v>210</v>
      </c>
      <c r="DS64">
        <v>0.7</v>
      </c>
      <c r="DT64">
        <v>8</v>
      </c>
      <c r="DU64">
        <v>0</v>
      </c>
      <c r="DV64">
        <v>14</v>
      </c>
      <c r="DW64">
        <v>0</v>
      </c>
      <c r="DX64">
        <v>238</v>
      </c>
      <c r="DY64">
        <v>0.8</v>
      </c>
      <c r="DZ64">
        <v>9</v>
      </c>
      <c r="EA64">
        <v>0</v>
      </c>
      <c r="EB64" t="s">
        <v>972</v>
      </c>
      <c r="EC64" t="s">
        <v>972</v>
      </c>
      <c r="ED64" t="s">
        <v>972</v>
      </c>
      <c r="EE64" t="s">
        <v>972</v>
      </c>
      <c r="EF64" t="s">
        <v>972</v>
      </c>
      <c r="EG64" t="s">
        <v>972</v>
      </c>
    </row>
    <row r="65" spans="1:137">
      <c r="A65" t="s">
        <v>1034</v>
      </c>
      <c r="B65">
        <v>13125</v>
      </c>
      <c r="C65" t="s">
        <v>254</v>
      </c>
      <c r="D65" s="70">
        <v>3087</v>
      </c>
      <c r="E65">
        <v>3087</v>
      </c>
      <c r="F65">
        <v>3063</v>
      </c>
      <c r="G65">
        <v>99.2</v>
      </c>
      <c r="H65" s="70">
        <v>3052</v>
      </c>
      <c r="I65">
        <v>98.9</v>
      </c>
      <c r="J65" s="70">
        <v>2748</v>
      </c>
      <c r="K65">
        <v>89</v>
      </c>
      <c r="L65">
        <v>304</v>
      </c>
      <c r="M65">
        <v>9.8000000000000007</v>
      </c>
      <c r="N65">
        <v>11</v>
      </c>
      <c r="O65">
        <v>0.4</v>
      </c>
      <c r="P65">
        <v>24</v>
      </c>
      <c r="Q65">
        <v>0.8</v>
      </c>
      <c r="R65">
        <v>24</v>
      </c>
      <c r="S65">
        <v>24</v>
      </c>
      <c r="T65">
        <v>7</v>
      </c>
      <c r="U65">
        <v>29.2</v>
      </c>
      <c r="V65">
        <v>17</v>
      </c>
      <c r="W65">
        <v>70.8</v>
      </c>
      <c r="X65">
        <v>35</v>
      </c>
      <c r="Y65">
        <v>35</v>
      </c>
      <c r="Z65">
        <v>11</v>
      </c>
      <c r="AA65">
        <v>11</v>
      </c>
      <c r="AB65">
        <v>4</v>
      </c>
      <c r="AC65">
        <v>36.4</v>
      </c>
      <c r="AD65">
        <v>7</v>
      </c>
      <c r="AE65">
        <v>63.6</v>
      </c>
      <c r="AF65">
        <v>24</v>
      </c>
      <c r="AG65">
        <v>24</v>
      </c>
      <c r="AH65">
        <v>6</v>
      </c>
      <c r="AI65">
        <v>25</v>
      </c>
      <c r="AJ65">
        <v>18</v>
      </c>
      <c r="AK65">
        <v>75</v>
      </c>
      <c r="AL65">
        <v>24</v>
      </c>
      <c r="AM65">
        <v>24</v>
      </c>
      <c r="AN65">
        <v>0</v>
      </c>
      <c r="AO65">
        <v>0</v>
      </c>
      <c r="AP65">
        <v>11</v>
      </c>
      <c r="AQ65">
        <v>45.8</v>
      </c>
      <c r="AR65">
        <v>0</v>
      </c>
      <c r="AS65">
        <v>0</v>
      </c>
      <c r="AT65">
        <v>0</v>
      </c>
      <c r="AU65">
        <v>0</v>
      </c>
      <c r="AV65">
        <v>5</v>
      </c>
      <c r="AW65">
        <v>20.8</v>
      </c>
      <c r="AX65">
        <v>8</v>
      </c>
      <c r="AY65">
        <v>33.299999999999997</v>
      </c>
      <c r="AZ65">
        <v>2931</v>
      </c>
      <c r="BA65">
        <v>2931</v>
      </c>
      <c r="BB65">
        <v>2905</v>
      </c>
      <c r="BC65">
        <v>99.1</v>
      </c>
      <c r="BD65">
        <v>26</v>
      </c>
      <c r="BE65">
        <v>0.9</v>
      </c>
      <c r="BF65">
        <v>0</v>
      </c>
      <c r="BG65">
        <v>0</v>
      </c>
      <c r="BH65">
        <v>11</v>
      </c>
      <c r="BI65">
        <v>0.4</v>
      </c>
      <c r="BJ65">
        <v>0</v>
      </c>
      <c r="BK65">
        <v>0</v>
      </c>
      <c r="BL65">
        <v>15</v>
      </c>
      <c r="BM65">
        <v>0.5</v>
      </c>
      <c r="BN65">
        <v>0</v>
      </c>
      <c r="BO65">
        <v>0</v>
      </c>
      <c r="BP65">
        <v>0</v>
      </c>
      <c r="BQ65">
        <v>0</v>
      </c>
      <c r="BR65">
        <v>0</v>
      </c>
      <c r="BS65">
        <v>0</v>
      </c>
      <c r="BT65">
        <v>0</v>
      </c>
      <c r="BU65">
        <v>0</v>
      </c>
      <c r="BV65">
        <v>0</v>
      </c>
      <c r="BW65">
        <v>0</v>
      </c>
      <c r="BX65">
        <v>3087</v>
      </c>
      <c r="BY65">
        <v>3087</v>
      </c>
      <c r="BZ65">
        <v>595</v>
      </c>
      <c r="CA65">
        <v>19.3</v>
      </c>
      <c r="CB65">
        <v>0</v>
      </c>
      <c r="CC65">
        <v>0</v>
      </c>
      <c r="CD65">
        <v>0</v>
      </c>
      <c r="CE65">
        <v>0</v>
      </c>
      <c r="CF65">
        <v>0</v>
      </c>
      <c r="CG65">
        <v>0</v>
      </c>
      <c r="CH65">
        <v>0</v>
      </c>
      <c r="CI65">
        <v>0</v>
      </c>
      <c r="CJ65">
        <v>169</v>
      </c>
      <c r="CK65">
        <v>5.5</v>
      </c>
      <c r="CL65">
        <v>28</v>
      </c>
      <c r="CM65">
        <v>0.9</v>
      </c>
      <c r="CN65">
        <v>0</v>
      </c>
      <c r="CO65">
        <v>0</v>
      </c>
      <c r="CP65">
        <v>105</v>
      </c>
      <c r="CQ65">
        <v>3.4</v>
      </c>
      <c r="CR65">
        <v>0</v>
      </c>
      <c r="CS65">
        <v>0</v>
      </c>
      <c r="CT65">
        <v>0</v>
      </c>
      <c r="CU65">
        <v>0</v>
      </c>
      <c r="CV65">
        <v>172</v>
      </c>
      <c r="CW65">
        <v>5.6</v>
      </c>
      <c r="CX65">
        <v>82</v>
      </c>
      <c r="CY65">
        <v>2.7</v>
      </c>
      <c r="CZ65">
        <v>0</v>
      </c>
      <c r="DA65">
        <v>0</v>
      </c>
      <c r="DB65">
        <v>0</v>
      </c>
      <c r="DC65">
        <v>0</v>
      </c>
      <c r="DD65">
        <v>36</v>
      </c>
      <c r="DE65">
        <v>1.2</v>
      </c>
      <c r="DF65">
        <v>3</v>
      </c>
      <c r="DG65">
        <v>0.1</v>
      </c>
      <c r="DH65">
        <v>6</v>
      </c>
      <c r="DI65">
        <v>0.2</v>
      </c>
      <c r="DJ65">
        <v>46</v>
      </c>
      <c r="DK65">
        <v>1.5</v>
      </c>
      <c r="DL65">
        <v>89</v>
      </c>
      <c r="DM65">
        <v>2.9</v>
      </c>
      <c r="DN65">
        <v>0</v>
      </c>
      <c r="DO65">
        <v>0</v>
      </c>
      <c r="DP65">
        <v>0</v>
      </c>
      <c r="DQ65">
        <v>0</v>
      </c>
      <c r="DR65">
        <v>20</v>
      </c>
      <c r="DS65">
        <v>0.6</v>
      </c>
      <c r="DT65">
        <v>0</v>
      </c>
      <c r="DU65">
        <v>0</v>
      </c>
      <c r="DV65">
        <v>0</v>
      </c>
      <c r="DW65">
        <v>0</v>
      </c>
      <c r="DX65">
        <v>0</v>
      </c>
      <c r="DY65">
        <v>0</v>
      </c>
      <c r="DZ65">
        <v>0</v>
      </c>
      <c r="EA65">
        <v>0</v>
      </c>
      <c r="EB65" t="s">
        <v>972</v>
      </c>
      <c r="EC65" t="s">
        <v>972</v>
      </c>
      <c r="ED65" t="s">
        <v>972</v>
      </c>
      <c r="EE65" t="s">
        <v>972</v>
      </c>
      <c r="EF65" t="s">
        <v>972</v>
      </c>
      <c r="EG65" t="s">
        <v>972</v>
      </c>
    </row>
    <row r="66" spans="1:137">
      <c r="A66" t="s">
        <v>1035</v>
      </c>
      <c r="B66">
        <v>13127</v>
      </c>
      <c r="C66" t="s">
        <v>255</v>
      </c>
      <c r="D66" s="70">
        <v>81743</v>
      </c>
      <c r="E66">
        <v>81743</v>
      </c>
      <c r="F66">
        <v>77239</v>
      </c>
      <c r="G66">
        <v>94.5</v>
      </c>
      <c r="H66" s="70">
        <v>76236</v>
      </c>
      <c r="I66">
        <v>93.3</v>
      </c>
      <c r="J66" s="70">
        <v>48481</v>
      </c>
      <c r="K66">
        <v>59.3</v>
      </c>
      <c r="L66">
        <v>27755</v>
      </c>
      <c r="M66">
        <v>34</v>
      </c>
      <c r="N66">
        <v>1003</v>
      </c>
      <c r="O66">
        <v>1.2</v>
      </c>
      <c r="P66">
        <v>4504</v>
      </c>
      <c r="Q66">
        <v>5.5</v>
      </c>
      <c r="R66">
        <v>4504</v>
      </c>
      <c r="S66">
        <v>4504</v>
      </c>
      <c r="T66">
        <v>1727</v>
      </c>
      <c r="U66">
        <v>38.299999999999997</v>
      </c>
      <c r="V66">
        <v>2777</v>
      </c>
      <c r="W66">
        <v>61.7</v>
      </c>
      <c r="X66">
        <v>5507</v>
      </c>
      <c r="Y66">
        <v>5507</v>
      </c>
      <c r="Z66">
        <v>1003</v>
      </c>
      <c r="AA66">
        <v>1003</v>
      </c>
      <c r="AB66">
        <v>241</v>
      </c>
      <c r="AC66">
        <v>24</v>
      </c>
      <c r="AD66">
        <v>762</v>
      </c>
      <c r="AE66">
        <v>76</v>
      </c>
      <c r="AF66">
        <v>4504</v>
      </c>
      <c r="AG66">
        <v>4504</v>
      </c>
      <c r="AH66">
        <v>521</v>
      </c>
      <c r="AI66">
        <v>11.6</v>
      </c>
      <c r="AJ66">
        <v>3983</v>
      </c>
      <c r="AK66">
        <v>88.4</v>
      </c>
      <c r="AL66">
        <v>4504</v>
      </c>
      <c r="AM66">
        <v>4504</v>
      </c>
      <c r="AN66">
        <v>632</v>
      </c>
      <c r="AO66">
        <v>14</v>
      </c>
      <c r="AP66">
        <v>828</v>
      </c>
      <c r="AQ66">
        <v>18.399999999999999</v>
      </c>
      <c r="AR66">
        <v>82</v>
      </c>
      <c r="AS66">
        <v>1.8</v>
      </c>
      <c r="AT66">
        <v>83</v>
      </c>
      <c r="AU66">
        <v>1.8</v>
      </c>
      <c r="AV66">
        <v>2671</v>
      </c>
      <c r="AW66">
        <v>59.3</v>
      </c>
      <c r="AX66">
        <v>208</v>
      </c>
      <c r="AY66">
        <v>4.5999999999999996</v>
      </c>
      <c r="AZ66">
        <v>76690</v>
      </c>
      <c r="BA66">
        <v>76690</v>
      </c>
      <c r="BB66">
        <v>69746</v>
      </c>
      <c r="BC66">
        <v>90.9</v>
      </c>
      <c r="BD66">
        <v>6944</v>
      </c>
      <c r="BE66">
        <v>9.1</v>
      </c>
      <c r="BF66">
        <v>2995</v>
      </c>
      <c r="BG66">
        <v>3.9</v>
      </c>
      <c r="BH66">
        <v>5069</v>
      </c>
      <c r="BI66">
        <v>6.6</v>
      </c>
      <c r="BJ66">
        <v>2405</v>
      </c>
      <c r="BK66">
        <v>3.1</v>
      </c>
      <c r="BL66">
        <v>849</v>
      </c>
      <c r="BM66">
        <v>1.1000000000000001</v>
      </c>
      <c r="BN66">
        <v>206</v>
      </c>
      <c r="BO66">
        <v>0.3</v>
      </c>
      <c r="BP66">
        <v>887</v>
      </c>
      <c r="BQ66">
        <v>1.2</v>
      </c>
      <c r="BR66">
        <v>342</v>
      </c>
      <c r="BS66">
        <v>0.4</v>
      </c>
      <c r="BT66">
        <v>139</v>
      </c>
      <c r="BU66">
        <v>0.2</v>
      </c>
      <c r="BV66">
        <v>42</v>
      </c>
      <c r="BW66">
        <v>0.1</v>
      </c>
      <c r="BX66">
        <v>81743</v>
      </c>
      <c r="BY66">
        <v>81743</v>
      </c>
      <c r="BZ66">
        <v>8651</v>
      </c>
      <c r="CA66">
        <v>10.6</v>
      </c>
      <c r="CB66">
        <v>118</v>
      </c>
      <c r="CC66">
        <v>0.1</v>
      </c>
      <c r="CD66">
        <v>49</v>
      </c>
      <c r="CE66">
        <v>0.1</v>
      </c>
      <c r="CF66">
        <v>171</v>
      </c>
      <c r="CG66">
        <v>0.2</v>
      </c>
      <c r="CH66">
        <v>711</v>
      </c>
      <c r="CI66">
        <v>0.9</v>
      </c>
      <c r="CJ66">
        <v>8581</v>
      </c>
      <c r="CK66">
        <v>10.5</v>
      </c>
      <c r="CL66">
        <v>2051</v>
      </c>
      <c r="CM66">
        <v>2.5</v>
      </c>
      <c r="CN66">
        <v>214</v>
      </c>
      <c r="CO66">
        <v>0.3</v>
      </c>
      <c r="CP66">
        <v>6481</v>
      </c>
      <c r="CQ66">
        <v>7.9</v>
      </c>
      <c r="CR66">
        <v>159</v>
      </c>
      <c r="CS66">
        <v>0.2</v>
      </c>
      <c r="CT66">
        <v>118</v>
      </c>
      <c r="CU66">
        <v>0.1</v>
      </c>
      <c r="CV66">
        <v>8342</v>
      </c>
      <c r="CW66">
        <v>10.199999999999999</v>
      </c>
      <c r="CX66">
        <v>2810</v>
      </c>
      <c r="CY66">
        <v>3.4</v>
      </c>
      <c r="CZ66">
        <v>56</v>
      </c>
      <c r="DA66">
        <v>0.1</v>
      </c>
      <c r="DB66">
        <v>257</v>
      </c>
      <c r="DC66">
        <v>0.3</v>
      </c>
      <c r="DD66">
        <v>1089</v>
      </c>
      <c r="DE66">
        <v>1.3</v>
      </c>
      <c r="DF66">
        <v>227</v>
      </c>
      <c r="DG66">
        <v>0.3</v>
      </c>
      <c r="DH66">
        <v>298</v>
      </c>
      <c r="DI66">
        <v>0.4</v>
      </c>
      <c r="DJ66">
        <v>1339</v>
      </c>
      <c r="DK66">
        <v>1.6</v>
      </c>
      <c r="DL66">
        <v>1725</v>
      </c>
      <c r="DM66">
        <v>2.1</v>
      </c>
      <c r="DN66">
        <v>116</v>
      </c>
      <c r="DO66">
        <v>0.1</v>
      </c>
      <c r="DP66">
        <v>907</v>
      </c>
      <c r="DQ66">
        <v>1.1000000000000001</v>
      </c>
      <c r="DR66">
        <v>450</v>
      </c>
      <c r="DS66">
        <v>0.6</v>
      </c>
      <c r="DT66">
        <v>64</v>
      </c>
      <c r="DU66">
        <v>0.1</v>
      </c>
      <c r="DV66">
        <v>44</v>
      </c>
      <c r="DW66">
        <v>0.1</v>
      </c>
      <c r="DX66">
        <v>719</v>
      </c>
      <c r="DY66">
        <v>0.9</v>
      </c>
      <c r="DZ66">
        <v>369</v>
      </c>
      <c r="EA66">
        <v>0.5</v>
      </c>
      <c r="EB66" t="s">
        <v>972</v>
      </c>
      <c r="EC66" t="s">
        <v>972</v>
      </c>
      <c r="ED66" t="s">
        <v>972</v>
      </c>
      <c r="EE66" t="s">
        <v>972</v>
      </c>
      <c r="EF66" t="s">
        <v>972</v>
      </c>
      <c r="EG66" t="s">
        <v>972</v>
      </c>
    </row>
    <row r="67" spans="1:137">
      <c r="A67" t="s">
        <v>1036</v>
      </c>
      <c r="B67">
        <v>13129</v>
      </c>
      <c r="C67" t="s">
        <v>256</v>
      </c>
      <c r="D67" s="70">
        <v>55889</v>
      </c>
      <c r="E67">
        <v>55889</v>
      </c>
      <c r="F67">
        <v>50627</v>
      </c>
      <c r="G67">
        <v>90.6</v>
      </c>
      <c r="H67" s="70">
        <v>50344</v>
      </c>
      <c r="I67">
        <v>90.1</v>
      </c>
      <c r="J67" s="70">
        <v>37148</v>
      </c>
      <c r="K67">
        <v>66.5</v>
      </c>
      <c r="L67">
        <v>13196</v>
      </c>
      <c r="M67">
        <v>23.6</v>
      </c>
      <c r="N67">
        <v>283</v>
      </c>
      <c r="O67">
        <v>0.5</v>
      </c>
      <c r="P67">
        <v>5262</v>
      </c>
      <c r="Q67">
        <v>9.4</v>
      </c>
      <c r="R67">
        <v>5262</v>
      </c>
      <c r="S67">
        <v>5262</v>
      </c>
      <c r="T67">
        <v>1273</v>
      </c>
      <c r="U67">
        <v>24.2</v>
      </c>
      <c r="V67">
        <v>3989</v>
      </c>
      <c r="W67">
        <v>75.8</v>
      </c>
      <c r="X67">
        <v>5545</v>
      </c>
      <c r="Y67">
        <v>5545</v>
      </c>
      <c r="Z67">
        <v>283</v>
      </c>
      <c r="AA67">
        <v>283</v>
      </c>
      <c r="AB67">
        <v>3</v>
      </c>
      <c r="AC67">
        <v>1.1000000000000001</v>
      </c>
      <c r="AD67">
        <v>280</v>
      </c>
      <c r="AE67">
        <v>98.9</v>
      </c>
      <c r="AF67">
        <v>5262</v>
      </c>
      <c r="AG67">
        <v>5262</v>
      </c>
      <c r="AH67">
        <v>449</v>
      </c>
      <c r="AI67">
        <v>8.5</v>
      </c>
      <c r="AJ67">
        <v>4813</v>
      </c>
      <c r="AK67">
        <v>91.5</v>
      </c>
      <c r="AL67">
        <v>5262</v>
      </c>
      <c r="AM67">
        <v>5262</v>
      </c>
      <c r="AN67">
        <v>159</v>
      </c>
      <c r="AO67">
        <v>3</v>
      </c>
      <c r="AP67">
        <v>405</v>
      </c>
      <c r="AQ67">
        <v>7.7</v>
      </c>
      <c r="AR67">
        <v>0</v>
      </c>
      <c r="AS67">
        <v>0</v>
      </c>
      <c r="AT67">
        <v>0</v>
      </c>
      <c r="AU67">
        <v>0</v>
      </c>
      <c r="AV67">
        <v>4689</v>
      </c>
      <c r="AW67">
        <v>89.1</v>
      </c>
      <c r="AX67">
        <v>9</v>
      </c>
      <c r="AY67">
        <v>0.2</v>
      </c>
      <c r="AZ67">
        <v>52199</v>
      </c>
      <c r="BA67">
        <v>52199</v>
      </c>
      <c r="BB67">
        <v>44178</v>
      </c>
      <c r="BC67">
        <v>84.6</v>
      </c>
      <c r="BD67">
        <v>8021</v>
      </c>
      <c r="BE67">
        <v>15.4</v>
      </c>
      <c r="BF67">
        <v>3944</v>
      </c>
      <c r="BG67">
        <v>7.6</v>
      </c>
      <c r="BH67">
        <v>7232</v>
      </c>
      <c r="BI67">
        <v>13.9</v>
      </c>
      <c r="BJ67">
        <v>3701</v>
      </c>
      <c r="BK67">
        <v>7.1</v>
      </c>
      <c r="BL67">
        <v>414</v>
      </c>
      <c r="BM67">
        <v>0.8</v>
      </c>
      <c r="BN67">
        <v>93</v>
      </c>
      <c r="BO67">
        <v>0.2</v>
      </c>
      <c r="BP67">
        <v>345</v>
      </c>
      <c r="BQ67">
        <v>0.7</v>
      </c>
      <c r="BR67">
        <v>150</v>
      </c>
      <c r="BS67">
        <v>0.3</v>
      </c>
      <c r="BT67">
        <v>30</v>
      </c>
      <c r="BU67">
        <v>0.1</v>
      </c>
      <c r="BV67">
        <v>0</v>
      </c>
      <c r="BW67">
        <v>0</v>
      </c>
      <c r="BX67">
        <v>55889</v>
      </c>
      <c r="BY67">
        <v>55889</v>
      </c>
      <c r="BZ67">
        <v>11529</v>
      </c>
      <c r="CA67">
        <v>20.6</v>
      </c>
      <c r="CB67">
        <v>81</v>
      </c>
      <c r="CC67">
        <v>0.1</v>
      </c>
      <c r="CD67">
        <v>24</v>
      </c>
      <c r="CE67">
        <v>0</v>
      </c>
      <c r="CF67">
        <v>11</v>
      </c>
      <c r="CG67">
        <v>0</v>
      </c>
      <c r="CH67">
        <v>652</v>
      </c>
      <c r="CI67">
        <v>1.2</v>
      </c>
      <c r="CJ67">
        <v>4916</v>
      </c>
      <c r="CK67">
        <v>8.8000000000000007</v>
      </c>
      <c r="CL67">
        <v>572</v>
      </c>
      <c r="CM67">
        <v>1</v>
      </c>
      <c r="CN67">
        <v>30</v>
      </c>
      <c r="CO67">
        <v>0.1</v>
      </c>
      <c r="CP67">
        <v>3909</v>
      </c>
      <c r="CQ67">
        <v>7</v>
      </c>
      <c r="CR67">
        <v>11</v>
      </c>
      <c r="CS67">
        <v>0</v>
      </c>
      <c r="CT67">
        <v>19</v>
      </c>
      <c r="CU67">
        <v>0</v>
      </c>
      <c r="CV67">
        <v>5609</v>
      </c>
      <c r="CW67">
        <v>10</v>
      </c>
      <c r="CX67">
        <v>1114</v>
      </c>
      <c r="CY67">
        <v>2</v>
      </c>
      <c r="CZ67">
        <v>12</v>
      </c>
      <c r="DA67">
        <v>0</v>
      </c>
      <c r="DB67">
        <v>121</v>
      </c>
      <c r="DC67">
        <v>0.2</v>
      </c>
      <c r="DD67">
        <v>248</v>
      </c>
      <c r="DE67">
        <v>0.4</v>
      </c>
      <c r="DF67">
        <v>12</v>
      </c>
      <c r="DG67">
        <v>0</v>
      </c>
      <c r="DH67">
        <v>227</v>
      </c>
      <c r="DI67">
        <v>0.4</v>
      </c>
      <c r="DJ67">
        <v>636</v>
      </c>
      <c r="DK67">
        <v>1.1000000000000001</v>
      </c>
      <c r="DL67">
        <v>907</v>
      </c>
      <c r="DM67">
        <v>1.6</v>
      </c>
      <c r="DN67">
        <v>25</v>
      </c>
      <c r="DO67">
        <v>0</v>
      </c>
      <c r="DP67">
        <v>101</v>
      </c>
      <c r="DQ67">
        <v>0.2</v>
      </c>
      <c r="DR67">
        <v>151</v>
      </c>
      <c r="DS67">
        <v>0.3</v>
      </c>
      <c r="DT67">
        <v>68</v>
      </c>
      <c r="DU67">
        <v>0.1</v>
      </c>
      <c r="DV67">
        <v>0</v>
      </c>
      <c r="DW67">
        <v>0</v>
      </c>
      <c r="DX67">
        <v>112</v>
      </c>
      <c r="DY67">
        <v>0.2</v>
      </c>
      <c r="DZ67">
        <v>49</v>
      </c>
      <c r="EA67">
        <v>0.1</v>
      </c>
      <c r="EB67" t="s">
        <v>972</v>
      </c>
      <c r="EC67" t="s">
        <v>972</v>
      </c>
      <c r="ED67" t="s">
        <v>972</v>
      </c>
      <c r="EE67" t="s">
        <v>972</v>
      </c>
      <c r="EF67" t="s">
        <v>972</v>
      </c>
      <c r="EG67" t="s">
        <v>972</v>
      </c>
    </row>
    <row r="68" spans="1:137">
      <c r="A68" t="s">
        <v>1037</v>
      </c>
      <c r="B68">
        <v>13131</v>
      </c>
      <c r="C68" t="s">
        <v>257</v>
      </c>
      <c r="D68" s="70">
        <v>25243</v>
      </c>
      <c r="E68">
        <v>25243</v>
      </c>
      <c r="F68">
        <v>23783</v>
      </c>
      <c r="G68">
        <v>94.2</v>
      </c>
      <c r="H68" s="70">
        <v>23635</v>
      </c>
      <c r="I68">
        <v>93.6</v>
      </c>
      <c r="J68" s="70">
        <v>16913</v>
      </c>
      <c r="K68">
        <v>67</v>
      </c>
      <c r="L68">
        <v>6722</v>
      </c>
      <c r="M68">
        <v>26.6</v>
      </c>
      <c r="N68">
        <v>148</v>
      </c>
      <c r="O68">
        <v>0.6</v>
      </c>
      <c r="P68">
        <v>1460</v>
      </c>
      <c r="Q68">
        <v>5.8</v>
      </c>
      <c r="R68">
        <v>1460</v>
      </c>
      <c r="S68">
        <v>1460</v>
      </c>
      <c r="T68">
        <v>100</v>
      </c>
      <c r="U68">
        <v>6.8</v>
      </c>
      <c r="V68">
        <v>1360</v>
      </c>
      <c r="W68">
        <v>93.2</v>
      </c>
      <c r="X68">
        <v>1608</v>
      </c>
      <c r="Y68">
        <v>1608</v>
      </c>
      <c r="Z68">
        <v>148</v>
      </c>
      <c r="AA68">
        <v>148</v>
      </c>
      <c r="AB68">
        <v>76</v>
      </c>
      <c r="AC68">
        <v>51.4</v>
      </c>
      <c r="AD68">
        <v>72</v>
      </c>
      <c r="AE68">
        <v>48.6</v>
      </c>
      <c r="AF68">
        <v>1460</v>
      </c>
      <c r="AG68">
        <v>1460</v>
      </c>
      <c r="AH68">
        <v>165</v>
      </c>
      <c r="AI68">
        <v>11.3</v>
      </c>
      <c r="AJ68">
        <v>1295</v>
      </c>
      <c r="AK68">
        <v>88.7</v>
      </c>
      <c r="AL68">
        <v>1460</v>
      </c>
      <c r="AM68">
        <v>1460</v>
      </c>
      <c r="AN68">
        <v>26</v>
      </c>
      <c r="AO68">
        <v>1.8</v>
      </c>
      <c r="AP68">
        <v>84</v>
      </c>
      <c r="AQ68">
        <v>5.8</v>
      </c>
      <c r="AR68">
        <v>6</v>
      </c>
      <c r="AS68">
        <v>0.4</v>
      </c>
      <c r="AT68">
        <v>0</v>
      </c>
      <c r="AU68">
        <v>0</v>
      </c>
      <c r="AV68">
        <v>1341</v>
      </c>
      <c r="AW68">
        <v>91.8</v>
      </c>
      <c r="AX68">
        <v>3</v>
      </c>
      <c r="AY68">
        <v>0.2</v>
      </c>
      <c r="AZ68">
        <v>23498</v>
      </c>
      <c r="BA68">
        <v>23498</v>
      </c>
      <c r="BB68">
        <v>21307</v>
      </c>
      <c r="BC68">
        <v>90.7</v>
      </c>
      <c r="BD68">
        <v>2191</v>
      </c>
      <c r="BE68">
        <v>9.3000000000000007</v>
      </c>
      <c r="BF68">
        <v>1121</v>
      </c>
      <c r="BG68">
        <v>4.8</v>
      </c>
      <c r="BH68">
        <v>2032</v>
      </c>
      <c r="BI68">
        <v>8.6</v>
      </c>
      <c r="BJ68">
        <v>1105</v>
      </c>
      <c r="BK68">
        <v>4.7</v>
      </c>
      <c r="BL68">
        <v>63</v>
      </c>
      <c r="BM68">
        <v>0.3</v>
      </c>
      <c r="BN68">
        <v>9</v>
      </c>
      <c r="BO68">
        <v>0</v>
      </c>
      <c r="BP68">
        <v>84</v>
      </c>
      <c r="BQ68">
        <v>0.4</v>
      </c>
      <c r="BR68">
        <v>7</v>
      </c>
      <c r="BS68">
        <v>0</v>
      </c>
      <c r="BT68">
        <v>12</v>
      </c>
      <c r="BU68">
        <v>0.1</v>
      </c>
      <c r="BV68">
        <v>0</v>
      </c>
      <c r="BW68">
        <v>0</v>
      </c>
      <c r="BX68">
        <v>25243</v>
      </c>
      <c r="BY68">
        <v>25243</v>
      </c>
      <c r="BZ68">
        <v>3354</v>
      </c>
      <c r="CA68">
        <v>13.3</v>
      </c>
      <c r="CB68">
        <v>64</v>
      </c>
      <c r="CC68">
        <v>0.3</v>
      </c>
      <c r="CD68">
        <v>0</v>
      </c>
      <c r="CE68">
        <v>0</v>
      </c>
      <c r="CF68">
        <v>0</v>
      </c>
      <c r="CG68">
        <v>0</v>
      </c>
      <c r="CH68">
        <v>62</v>
      </c>
      <c r="CI68">
        <v>0.2</v>
      </c>
      <c r="CJ68">
        <v>1935</v>
      </c>
      <c r="CK68">
        <v>7.7</v>
      </c>
      <c r="CL68">
        <v>428</v>
      </c>
      <c r="CM68">
        <v>1.7</v>
      </c>
      <c r="CN68">
        <v>119</v>
      </c>
      <c r="CO68">
        <v>0.5</v>
      </c>
      <c r="CP68">
        <v>1426</v>
      </c>
      <c r="CQ68">
        <v>5.6</v>
      </c>
      <c r="CR68">
        <v>149</v>
      </c>
      <c r="CS68">
        <v>0.6</v>
      </c>
      <c r="CT68">
        <v>36</v>
      </c>
      <c r="CU68">
        <v>0.1</v>
      </c>
      <c r="CV68">
        <v>1927</v>
      </c>
      <c r="CW68">
        <v>7.6</v>
      </c>
      <c r="CX68">
        <v>330</v>
      </c>
      <c r="CY68">
        <v>1.3</v>
      </c>
      <c r="CZ68">
        <v>0</v>
      </c>
      <c r="DA68">
        <v>0</v>
      </c>
      <c r="DB68">
        <v>9</v>
      </c>
      <c r="DC68">
        <v>0</v>
      </c>
      <c r="DD68">
        <v>105</v>
      </c>
      <c r="DE68">
        <v>0.4</v>
      </c>
      <c r="DF68">
        <v>16</v>
      </c>
      <c r="DG68">
        <v>0.1</v>
      </c>
      <c r="DH68">
        <v>10</v>
      </c>
      <c r="DI68">
        <v>0</v>
      </c>
      <c r="DJ68">
        <v>225</v>
      </c>
      <c r="DK68">
        <v>0.9</v>
      </c>
      <c r="DL68">
        <v>323</v>
      </c>
      <c r="DM68">
        <v>1.3</v>
      </c>
      <c r="DN68">
        <v>11</v>
      </c>
      <c r="DO68">
        <v>0</v>
      </c>
      <c r="DP68">
        <v>61</v>
      </c>
      <c r="DQ68">
        <v>0.2</v>
      </c>
      <c r="DR68">
        <v>36</v>
      </c>
      <c r="DS68">
        <v>0.1</v>
      </c>
      <c r="DT68">
        <v>7</v>
      </c>
      <c r="DU68">
        <v>0</v>
      </c>
      <c r="DV68">
        <v>2</v>
      </c>
      <c r="DW68">
        <v>0</v>
      </c>
      <c r="DX68">
        <v>31</v>
      </c>
      <c r="DY68">
        <v>0.1</v>
      </c>
      <c r="DZ68">
        <v>0</v>
      </c>
      <c r="EA68">
        <v>0</v>
      </c>
      <c r="EB68" t="s">
        <v>972</v>
      </c>
      <c r="EC68" t="s">
        <v>972</v>
      </c>
      <c r="ED68" t="s">
        <v>972</v>
      </c>
      <c r="EE68" t="s">
        <v>972</v>
      </c>
      <c r="EF68" t="s">
        <v>972</v>
      </c>
      <c r="EG68" t="s">
        <v>972</v>
      </c>
    </row>
    <row r="69" spans="1:137">
      <c r="A69" t="s">
        <v>1038</v>
      </c>
      <c r="B69">
        <v>13133</v>
      </c>
      <c r="C69" t="s">
        <v>258</v>
      </c>
      <c r="D69" s="70">
        <v>16331</v>
      </c>
      <c r="E69">
        <v>16331</v>
      </c>
      <c r="F69">
        <v>15536</v>
      </c>
      <c r="G69">
        <v>95.1</v>
      </c>
      <c r="H69" s="70">
        <v>15474</v>
      </c>
      <c r="I69">
        <v>94.8</v>
      </c>
      <c r="J69" s="70">
        <v>11062</v>
      </c>
      <c r="K69">
        <v>67.7</v>
      </c>
      <c r="L69">
        <v>4412</v>
      </c>
      <c r="M69">
        <v>27</v>
      </c>
      <c r="N69">
        <v>62</v>
      </c>
      <c r="O69">
        <v>0.4</v>
      </c>
      <c r="P69">
        <v>795</v>
      </c>
      <c r="Q69">
        <v>4.9000000000000004</v>
      </c>
      <c r="R69">
        <v>795</v>
      </c>
      <c r="S69">
        <v>795</v>
      </c>
      <c r="T69">
        <v>151</v>
      </c>
      <c r="U69">
        <v>19</v>
      </c>
      <c r="V69">
        <v>644</v>
      </c>
      <c r="W69">
        <v>81</v>
      </c>
      <c r="X69">
        <v>857</v>
      </c>
      <c r="Y69">
        <v>857</v>
      </c>
      <c r="Z69">
        <v>62</v>
      </c>
      <c r="AA69">
        <v>62</v>
      </c>
      <c r="AB69">
        <v>0</v>
      </c>
      <c r="AC69">
        <v>0</v>
      </c>
      <c r="AD69">
        <v>62</v>
      </c>
      <c r="AE69">
        <v>100</v>
      </c>
      <c r="AF69">
        <v>795</v>
      </c>
      <c r="AG69">
        <v>795</v>
      </c>
      <c r="AH69">
        <v>130</v>
      </c>
      <c r="AI69">
        <v>16.399999999999999</v>
      </c>
      <c r="AJ69">
        <v>665</v>
      </c>
      <c r="AK69">
        <v>83.6</v>
      </c>
      <c r="AL69">
        <v>795</v>
      </c>
      <c r="AM69">
        <v>795</v>
      </c>
      <c r="AN69">
        <v>72</v>
      </c>
      <c r="AO69">
        <v>9.1</v>
      </c>
      <c r="AP69">
        <v>89</v>
      </c>
      <c r="AQ69">
        <v>11.2</v>
      </c>
      <c r="AR69">
        <v>8</v>
      </c>
      <c r="AS69">
        <v>1</v>
      </c>
      <c r="AT69">
        <v>5</v>
      </c>
      <c r="AU69">
        <v>0.6</v>
      </c>
      <c r="AV69">
        <v>596</v>
      </c>
      <c r="AW69">
        <v>75</v>
      </c>
      <c r="AX69">
        <v>25</v>
      </c>
      <c r="AY69">
        <v>3.1</v>
      </c>
      <c r="AZ69">
        <v>15315</v>
      </c>
      <c r="BA69">
        <v>15315</v>
      </c>
      <c r="BB69">
        <v>14489</v>
      </c>
      <c r="BC69">
        <v>94.6</v>
      </c>
      <c r="BD69">
        <v>826</v>
      </c>
      <c r="BE69">
        <v>5.4</v>
      </c>
      <c r="BF69">
        <v>515</v>
      </c>
      <c r="BG69">
        <v>3.4</v>
      </c>
      <c r="BH69">
        <v>712</v>
      </c>
      <c r="BI69">
        <v>4.5999999999999996</v>
      </c>
      <c r="BJ69">
        <v>504</v>
      </c>
      <c r="BK69">
        <v>3.3</v>
      </c>
      <c r="BL69">
        <v>73</v>
      </c>
      <c r="BM69">
        <v>0.5</v>
      </c>
      <c r="BN69">
        <v>8</v>
      </c>
      <c r="BO69">
        <v>0.1</v>
      </c>
      <c r="BP69">
        <v>41</v>
      </c>
      <c r="BQ69">
        <v>0.3</v>
      </c>
      <c r="BR69">
        <v>3</v>
      </c>
      <c r="BS69">
        <v>0</v>
      </c>
      <c r="BT69">
        <v>0</v>
      </c>
      <c r="BU69">
        <v>0</v>
      </c>
      <c r="BV69">
        <v>0</v>
      </c>
      <c r="BW69">
        <v>0</v>
      </c>
      <c r="BX69">
        <v>16331</v>
      </c>
      <c r="BY69">
        <v>16331</v>
      </c>
      <c r="BZ69">
        <v>2010</v>
      </c>
      <c r="CA69">
        <v>12.3</v>
      </c>
      <c r="CB69">
        <v>0</v>
      </c>
      <c r="CC69">
        <v>0</v>
      </c>
      <c r="CD69">
        <v>29</v>
      </c>
      <c r="CE69">
        <v>0.2</v>
      </c>
      <c r="CF69">
        <v>23</v>
      </c>
      <c r="CG69">
        <v>0.1</v>
      </c>
      <c r="CH69">
        <v>118</v>
      </c>
      <c r="CI69">
        <v>0.7</v>
      </c>
      <c r="CJ69">
        <v>1493</v>
      </c>
      <c r="CK69">
        <v>9.1</v>
      </c>
      <c r="CL69">
        <v>152</v>
      </c>
      <c r="CM69">
        <v>0.9</v>
      </c>
      <c r="CN69">
        <v>9</v>
      </c>
      <c r="CO69">
        <v>0.1</v>
      </c>
      <c r="CP69">
        <v>1211</v>
      </c>
      <c r="CQ69">
        <v>7.4</v>
      </c>
      <c r="CR69">
        <v>11</v>
      </c>
      <c r="CS69">
        <v>0.1</v>
      </c>
      <c r="CT69">
        <v>56</v>
      </c>
      <c r="CU69">
        <v>0.3</v>
      </c>
      <c r="CV69">
        <v>1659</v>
      </c>
      <c r="CW69">
        <v>10.199999999999999</v>
      </c>
      <c r="CX69">
        <v>363</v>
      </c>
      <c r="CY69">
        <v>2.2000000000000002</v>
      </c>
      <c r="CZ69">
        <v>22</v>
      </c>
      <c r="DA69">
        <v>0.1</v>
      </c>
      <c r="DB69">
        <v>101</v>
      </c>
      <c r="DC69">
        <v>0.6</v>
      </c>
      <c r="DD69">
        <v>180</v>
      </c>
      <c r="DE69">
        <v>1.1000000000000001</v>
      </c>
      <c r="DF69">
        <v>6</v>
      </c>
      <c r="DG69">
        <v>0</v>
      </c>
      <c r="DH69">
        <v>52</v>
      </c>
      <c r="DI69">
        <v>0.3</v>
      </c>
      <c r="DJ69">
        <v>309</v>
      </c>
      <c r="DK69">
        <v>1.9</v>
      </c>
      <c r="DL69">
        <v>318</v>
      </c>
      <c r="DM69">
        <v>1.9</v>
      </c>
      <c r="DN69">
        <v>0</v>
      </c>
      <c r="DO69">
        <v>0</v>
      </c>
      <c r="DP69">
        <v>118</v>
      </c>
      <c r="DQ69">
        <v>0.7</v>
      </c>
      <c r="DR69">
        <v>62</v>
      </c>
      <c r="DS69">
        <v>0.4</v>
      </c>
      <c r="DT69">
        <v>32</v>
      </c>
      <c r="DU69">
        <v>0.2</v>
      </c>
      <c r="DV69">
        <v>41</v>
      </c>
      <c r="DW69">
        <v>0.3</v>
      </c>
      <c r="DX69">
        <v>50</v>
      </c>
      <c r="DY69">
        <v>0.3</v>
      </c>
      <c r="DZ69">
        <v>12</v>
      </c>
      <c r="EA69">
        <v>0.1</v>
      </c>
      <c r="EB69" t="s">
        <v>972</v>
      </c>
      <c r="EC69" t="s">
        <v>972</v>
      </c>
      <c r="ED69" t="s">
        <v>972</v>
      </c>
      <c r="EE69" t="s">
        <v>972</v>
      </c>
      <c r="EF69" t="s">
        <v>972</v>
      </c>
      <c r="EG69" t="s">
        <v>972</v>
      </c>
    </row>
    <row r="70" spans="1:137">
      <c r="A70" t="s">
        <v>1039</v>
      </c>
      <c r="B70">
        <v>13135</v>
      </c>
      <c r="C70" t="s">
        <v>259</v>
      </c>
      <c r="D70" s="70">
        <v>859234</v>
      </c>
      <c r="E70">
        <v>859234</v>
      </c>
      <c r="F70">
        <v>647673</v>
      </c>
      <c r="G70">
        <v>75.400000000000006</v>
      </c>
      <c r="H70" s="70">
        <v>631225</v>
      </c>
      <c r="I70">
        <v>73.5</v>
      </c>
      <c r="J70" s="70">
        <v>313093</v>
      </c>
      <c r="K70">
        <v>36.4</v>
      </c>
      <c r="L70">
        <v>318132</v>
      </c>
      <c r="M70">
        <v>37</v>
      </c>
      <c r="N70">
        <v>16448</v>
      </c>
      <c r="O70">
        <v>1.9</v>
      </c>
      <c r="P70">
        <v>211561</v>
      </c>
      <c r="Q70">
        <v>24.6</v>
      </c>
      <c r="R70">
        <v>211561</v>
      </c>
      <c r="S70">
        <v>211561</v>
      </c>
      <c r="T70">
        <v>93035</v>
      </c>
      <c r="U70">
        <v>44</v>
      </c>
      <c r="V70">
        <v>118526</v>
      </c>
      <c r="W70">
        <v>56</v>
      </c>
      <c r="X70">
        <v>228009</v>
      </c>
      <c r="Y70">
        <v>228009</v>
      </c>
      <c r="Z70">
        <v>16448</v>
      </c>
      <c r="AA70">
        <v>16448</v>
      </c>
      <c r="AB70">
        <v>1081</v>
      </c>
      <c r="AC70">
        <v>6.6</v>
      </c>
      <c r="AD70">
        <v>15367</v>
      </c>
      <c r="AE70">
        <v>93.4</v>
      </c>
      <c r="AF70">
        <v>211561</v>
      </c>
      <c r="AG70">
        <v>211561</v>
      </c>
      <c r="AH70">
        <v>13965</v>
      </c>
      <c r="AI70">
        <v>6.6</v>
      </c>
      <c r="AJ70">
        <v>197596</v>
      </c>
      <c r="AK70">
        <v>93.4</v>
      </c>
      <c r="AL70">
        <v>211561</v>
      </c>
      <c r="AM70">
        <v>211561</v>
      </c>
      <c r="AN70">
        <v>17002</v>
      </c>
      <c r="AO70">
        <v>8</v>
      </c>
      <c r="AP70">
        <v>69898</v>
      </c>
      <c r="AQ70">
        <v>33</v>
      </c>
      <c r="AR70">
        <v>18013</v>
      </c>
      <c r="AS70">
        <v>8.5</v>
      </c>
      <c r="AT70">
        <v>319</v>
      </c>
      <c r="AU70">
        <v>0.2</v>
      </c>
      <c r="AV70">
        <v>104256</v>
      </c>
      <c r="AW70">
        <v>49.3</v>
      </c>
      <c r="AX70">
        <v>2073</v>
      </c>
      <c r="AY70">
        <v>1</v>
      </c>
      <c r="AZ70">
        <v>798114</v>
      </c>
      <c r="BA70">
        <v>798114</v>
      </c>
      <c r="BB70">
        <v>530734</v>
      </c>
      <c r="BC70">
        <v>66.5</v>
      </c>
      <c r="BD70">
        <v>267380</v>
      </c>
      <c r="BE70">
        <v>33.5</v>
      </c>
      <c r="BF70">
        <v>118631</v>
      </c>
      <c r="BG70">
        <v>14.9</v>
      </c>
      <c r="BH70">
        <v>144073</v>
      </c>
      <c r="BI70">
        <v>18.100000000000001</v>
      </c>
      <c r="BJ70">
        <v>65706</v>
      </c>
      <c r="BK70">
        <v>8.1999999999999993</v>
      </c>
      <c r="BL70">
        <v>47500</v>
      </c>
      <c r="BM70">
        <v>6</v>
      </c>
      <c r="BN70">
        <v>14829</v>
      </c>
      <c r="BO70">
        <v>1.9</v>
      </c>
      <c r="BP70">
        <v>61324</v>
      </c>
      <c r="BQ70">
        <v>7.7</v>
      </c>
      <c r="BR70">
        <v>34792</v>
      </c>
      <c r="BS70">
        <v>4.4000000000000004</v>
      </c>
      <c r="BT70">
        <v>14483</v>
      </c>
      <c r="BU70">
        <v>1.8</v>
      </c>
      <c r="BV70">
        <v>3304</v>
      </c>
      <c r="BW70">
        <v>0.4</v>
      </c>
      <c r="BX70">
        <v>859234</v>
      </c>
      <c r="BY70">
        <v>859234</v>
      </c>
      <c r="BZ70">
        <v>53498</v>
      </c>
      <c r="CA70">
        <v>6.2</v>
      </c>
      <c r="CB70">
        <v>4538</v>
      </c>
      <c r="CC70">
        <v>0.5</v>
      </c>
      <c r="CD70">
        <v>1715</v>
      </c>
      <c r="CE70">
        <v>0.2</v>
      </c>
      <c r="CF70">
        <v>1297</v>
      </c>
      <c r="CG70">
        <v>0.2</v>
      </c>
      <c r="CH70">
        <v>6007</v>
      </c>
      <c r="CI70">
        <v>0.7</v>
      </c>
      <c r="CJ70">
        <v>51528</v>
      </c>
      <c r="CK70">
        <v>6</v>
      </c>
      <c r="CL70">
        <v>12149</v>
      </c>
      <c r="CM70">
        <v>1.4</v>
      </c>
      <c r="CN70">
        <v>1785</v>
      </c>
      <c r="CO70">
        <v>0.2</v>
      </c>
      <c r="CP70">
        <v>56559</v>
      </c>
      <c r="CQ70">
        <v>6.6</v>
      </c>
      <c r="CR70">
        <v>2152</v>
      </c>
      <c r="CS70">
        <v>0.3</v>
      </c>
      <c r="CT70">
        <v>1780</v>
      </c>
      <c r="CU70">
        <v>0.2</v>
      </c>
      <c r="CV70">
        <v>50486</v>
      </c>
      <c r="CW70">
        <v>5.9</v>
      </c>
      <c r="CX70">
        <v>21322</v>
      </c>
      <c r="CY70">
        <v>2.5</v>
      </c>
      <c r="CZ70">
        <v>1080</v>
      </c>
      <c r="DA70">
        <v>0.1</v>
      </c>
      <c r="DB70">
        <v>3957</v>
      </c>
      <c r="DC70">
        <v>0.5</v>
      </c>
      <c r="DD70">
        <v>11256</v>
      </c>
      <c r="DE70">
        <v>1.3</v>
      </c>
      <c r="DF70">
        <v>947</v>
      </c>
      <c r="DG70">
        <v>0.1</v>
      </c>
      <c r="DH70">
        <v>3538</v>
      </c>
      <c r="DI70">
        <v>0.4</v>
      </c>
      <c r="DJ70">
        <v>9027</v>
      </c>
      <c r="DK70">
        <v>1.1000000000000001</v>
      </c>
      <c r="DL70">
        <v>13815</v>
      </c>
      <c r="DM70">
        <v>1.6</v>
      </c>
      <c r="DN70">
        <v>568</v>
      </c>
      <c r="DO70">
        <v>0.1</v>
      </c>
      <c r="DP70">
        <v>30272</v>
      </c>
      <c r="DQ70">
        <v>3.5</v>
      </c>
      <c r="DR70">
        <v>4605</v>
      </c>
      <c r="DS70">
        <v>0.5</v>
      </c>
      <c r="DT70">
        <v>736</v>
      </c>
      <c r="DU70">
        <v>0.1</v>
      </c>
      <c r="DV70">
        <v>2148</v>
      </c>
      <c r="DW70">
        <v>0.2</v>
      </c>
      <c r="DX70">
        <v>2534</v>
      </c>
      <c r="DY70">
        <v>0.3</v>
      </c>
      <c r="DZ70">
        <v>24662</v>
      </c>
      <c r="EA70">
        <v>2.9</v>
      </c>
      <c r="EB70" t="s">
        <v>972</v>
      </c>
      <c r="EC70" t="s">
        <v>972</v>
      </c>
      <c r="ED70" t="s">
        <v>972</v>
      </c>
      <c r="EE70" t="s">
        <v>972</v>
      </c>
      <c r="EF70" t="s">
        <v>972</v>
      </c>
      <c r="EG70" t="s">
        <v>972</v>
      </c>
    </row>
    <row r="71" spans="1:137">
      <c r="A71" t="s">
        <v>1040</v>
      </c>
      <c r="B71">
        <v>13137</v>
      </c>
      <c r="C71" t="s">
        <v>260</v>
      </c>
      <c r="D71" s="70">
        <v>43527</v>
      </c>
      <c r="E71">
        <v>43527</v>
      </c>
      <c r="F71">
        <v>39608</v>
      </c>
      <c r="G71">
        <v>91</v>
      </c>
      <c r="H71" s="70">
        <v>39272</v>
      </c>
      <c r="I71">
        <v>90.2</v>
      </c>
      <c r="J71" s="70">
        <v>28497</v>
      </c>
      <c r="K71">
        <v>65.5</v>
      </c>
      <c r="L71">
        <v>10775</v>
      </c>
      <c r="M71">
        <v>24.8</v>
      </c>
      <c r="N71">
        <v>336</v>
      </c>
      <c r="O71">
        <v>0.8</v>
      </c>
      <c r="P71">
        <v>3919</v>
      </c>
      <c r="Q71">
        <v>9</v>
      </c>
      <c r="R71">
        <v>3919</v>
      </c>
      <c r="S71">
        <v>3919</v>
      </c>
      <c r="T71">
        <v>1231</v>
      </c>
      <c r="U71">
        <v>31.4</v>
      </c>
      <c r="V71">
        <v>2688</v>
      </c>
      <c r="W71">
        <v>68.599999999999994</v>
      </c>
      <c r="X71">
        <v>4255</v>
      </c>
      <c r="Y71">
        <v>4255</v>
      </c>
      <c r="Z71">
        <v>336</v>
      </c>
      <c r="AA71">
        <v>336</v>
      </c>
      <c r="AB71">
        <v>77</v>
      </c>
      <c r="AC71">
        <v>22.9</v>
      </c>
      <c r="AD71">
        <v>259</v>
      </c>
      <c r="AE71">
        <v>77.099999999999994</v>
      </c>
      <c r="AF71">
        <v>3919</v>
      </c>
      <c r="AG71">
        <v>3919</v>
      </c>
      <c r="AH71">
        <v>306</v>
      </c>
      <c r="AI71">
        <v>7.8</v>
      </c>
      <c r="AJ71">
        <v>3613</v>
      </c>
      <c r="AK71">
        <v>92.2</v>
      </c>
      <c r="AL71">
        <v>3919</v>
      </c>
      <c r="AM71">
        <v>3919</v>
      </c>
      <c r="AN71">
        <v>143</v>
      </c>
      <c r="AO71">
        <v>3.6</v>
      </c>
      <c r="AP71">
        <v>641</v>
      </c>
      <c r="AQ71">
        <v>16.399999999999999</v>
      </c>
      <c r="AR71">
        <v>23</v>
      </c>
      <c r="AS71">
        <v>0.6</v>
      </c>
      <c r="AT71">
        <v>69</v>
      </c>
      <c r="AU71">
        <v>1.8</v>
      </c>
      <c r="AV71">
        <v>3015</v>
      </c>
      <c r="AW71">
        <v>76.900000000000006</v>
      </c>
      <c r="AX71">
        <v>28</v>
      </c>
      <c r="AY71">
        <v>0.7</v>
      </c>
      <c r="AZ71">
        <v>40933</v>
      </c>
      <c r="BA71">
        <v>40933</v>
      </c>
      <c r="BB71">
        <v>34647</v>
      </c>
      <c r="BC71">
        <v>84.6</v>
      </c>
      <c r="BD71">
        <v>6286</v>
      </c>
      <c r="BE71">
        <v>15.4</v>
      </c>
      <c r="BF71">
        <v>2948</v>
      </c>
      <c r="BG71">
        <v>7.2</v>
      </c>
      <c r="BH71">
        <v>5260</v>
      </c>
      <c r="BI71">
        <v>12.9</v>
      </c>
      <c r="BJ71">
        <v>2540</v>
      </c>
      <c r="BK71">
        <v>6.2</v>
      </c>
      <c r="BL71">
        <v>284</v>
      </c>
      <c r="BM71">
        <v>0.7</v>
      </c>
      <c r="BN71">
        <v>63</v>
      </c>
      <c r="BO71">
        <v>0.2</v>
      </c>
      <c r="BP71">
        <v>713</v>
      </c>
      <c r="BQ71">
        <v>1.7</v>
      </c>
      <c r="BR71">
        <v>345</v>
      </c>
      <c r="BS71">
        <v>0.8</v>
      </c>
      <c r="BT71">
        <v>29</v>
      </c>
      <c r="BU71">
        <v>0.1</v>
      </c>
      <c r="BV71">
        <v>0</v>
      </c>
      <c r="BW71">
        <v>0</v>
      </c>
      <c r="BX71">
        <v>43527</v>
      </c>
      <c r="BY71">
        <v>43527</v>
      </c>
      <c r="BZ71">
        <v>5344</v>
      </c>
      <c r="CA71">
        <v>12.3</v>
      </c>
      <c r="CB71">
        <v>4</v>
      </c>
      <c r="CC71">
        <v>0</v>
      </c>
      <c r="CD71">
        <v>76</v>
      </c>
      <c r="CE71">
        <v>0.2</v>
      </c>
      <c r="CF71">
        <v>66</v>
      </c>
      <c r="CG71">
        <v>0.2</v>
      </c>
      <c r="CH71">
        <v>493</v>
      </c>
      <c r="CI71">
        <v>1.1000000000000001</v>
      </c>
      <c r="CJ71">
        <v>5361</v>
      </c>
      <c r="CK71">
        <v>12.3</v>
      </c>
      <c r="CL71">
        <v>587</v>
      </c>
      <c r="CM71">
        <v>1.3</v>
      </c>
      <c r="CN71">
        <v>124</v>
      </c>
      <c r="CO71">
        <v>0.3</v>
      </c>
      <c r="CP71">
        <v>3502</v>
      </c>
      <c r="CQ71">
        <v>8</v>
      </c>
      <c r="CR71">
        <v>54</v>
      </c>
      <c r="CS71">
        <v>0.1</v>
      </c>
      <c r="CT71">
        <v>12</v>
      </c>
      <c r="CU71">
        <v>0</v>
      </c>
      <c r="CV71">
        <v>5343</v>
      </c>
      <c r="CW71">
        <v>12.3</v>
      </c>
      <c r="CX71">
        <v>660</v>
      </c>
      <c r="CY71">
        <v>1.5</v>
      </c>
      <c r="CZ71">
        <v>3</v>
      </c>
      <c r="DA71">
        <v>0</v>
      </c>
      <c r="DB71">
        <v>190</v>
      </c>
      <c r="DC71">
        <v>0.4</v>
      </c>
      <c r="DD71">
        <v>270</v>
      </c>
      <c r="DE71">
        <v>0.6</v>
      </c>
      <c r="DF71">
        <v>12</v>
      </c>
      <c r="DG71">
        <v>0</v>
      </c>
      <c r="DH71">
        <v>109</v>
      </c>
      <c r="DI71">
        <v>0.3</v>
      </c>
      <c r="DJ71">
        <v>939</v>
      </c>
      <c r="DK71">
        <v>2.2000000000000002</v>
      </c>
      <c r="DL71">
        <v>1122</v>
      </c>
      <c r="DM71">
        <v>2.6</v>
      </c>
      <c r="DN71">
        <v>0</v>
      </c>
      <c r="DO71">
        <v>0</v>
      </c>
      <c r="DP71">
        <v>26</v>
      </c>
      <c r="DQ71">
        <v>0.1</v>
      </c>
      <c r="DR71">
        <v>392</v>
      </c>
      <c r="DS71">
        <v>0.9</v>
      </c>
      <c r="DT71">
        <v>141</v>
      </c>
      <c r="DU71">
        <v>0.3</v>
      </c>
      <c r="DV71">
        <v>8</v>
      </c>
      <c r="DW71">
        <v>0</v>
      </c>
      <c r="DX71">
        <v>384</v>
      </c>
      <c r="DY71">
        <v>0.9</v>
      </c>
      <c r="DZ71">
        <v>65</v>
      </c>
      <c r="EA71">
        <v>0.1</v>
      </c>
      <c r="EB71" t="s">
        <v>972</v>
      </c>
      <c r="EC71" t="s">
        <v>972</v>
      </c>
      <c r="ED71" t="s">
        <v>972</v>
      </c>
      <c r="EE71" t="s">
        <v>972</v>
      </c>
      <c r="EF71" t="s">
        <v>972</v>
      </c>
      <c r="EG71" t="s">
        <v>972</v>
      </c>
    </row>
    <row r="72" spans="1:137">
      <c r="A72" t="s">
        <v>1041</v>
      </c>
      <c r="B72">
        <v>13139</v>
      </c>
      <c r="C72" t="s">
        <v>261</v>
      </c>
      <c r="D72" s="70">
        <v>187916</v>
      </c>
      <c r="E72">
        <v>187916</v>
      </c>
      <c r="F72">
        <v>158408</v>
      </c>
      <c r="G72">
        <v>84.3</v>
      </c>
      <c r="H72" s="70">
        <v>156468</v>
      </c>
      <c r="I72">
        <v>83.3</v>
      </c>
      <c r="J72" s="70">
        <v>105033</v>
      </c>
      <c r="K72">
        <v>55.9</v>
      </c>
      <c r="L72">
        <v>51435</v>
      </c>
      <c r="M72">
        <v>27.4</v>
      </c>
      <c r="N72">
        <v>1940</v>
      </c>
      <c r="O72">
        <v>1</v>
      </c>
      <c r="P72">
        <v>29508</v>
      </c>
      <c r="Q72">
        <v>15.7</v>
      </c>
      <c r="R72">
        <v>29508</v>
      </c>
      <c r="S72">
        <v>29508</v>
      </c>
      <c r="T72">
        <v>7382</v>
      </c>
      <c r="U72">
        <v>25</v>
      </c>
      <c r="V72">
        <v>22126</v>
      </c>
      <c r="W72">
        <v>75</v>
      </c>
      <c r="X72">
        <v>31448</v>
      </c>
      <c r="Y72">
        <v>31448</v>
      </c>
      <c r="Z72">
        <v>1940</v>
      </c>
      <c r="AA72">
        <v>1940</v>
      </c>
      <c r="AB72">
        <v>305</v>
      </c>
      <c r="AC72">
        <v>15.7</v>
      </c>
      <c r="AD72">
        <v>1635</v>
      </c>
      <c r="AE72">
        <v>84.3</v>
      </c>
      <c r="AF72">
        <v>29508</v>
      </c>
      <c r="AG72">
        <v>29508</v>
      </c>
      <c r="AH72">
        <v>1526</v>
      </c>
      <c r="AI72">
        <v>5.2</v>
      </c>
      <c r="AJ72">
        <v>27982</v>
      </c>
      <c r="AK72">
        <v>94.8</v>
      </c>
      <c r="AL72">
        <v>29508</v>
      </c>
      <c r="AM72">
        <v>29508</v>
      </c>
      <c r="AN72">
        <v>936</v>
      </c>
      <c r="AO72">
        <v>3.2</v>
      </c>
      <c r="AP72">
        <v>2583</v>
      </c>
      <c r="AQ72">
        <v>8.8000000000000007</v>
      </c>
      <c r="AR72">
        <v>459</v>
      </c>
      <c r="AS72">
        <v>1.6</v>
      </c>
      <c r="AT72">
        <v>18</v>
      </c>
      <c r="AU72">
        <v>0.1</v>
      </c>
      <c r="AV72">
        <v>25127</v>
      </c>
      <c r="AW72">
        <v>85.2</v>
      </c>
      <c r="AX72">
        <v>385</v>
      </c>
      <c r="AY72">
        <v>1.3</v>
      </c>
      <c r="AZ72">
        <v>174576</v>
      </c>
      <c r="BA72">
        <v>174576</v>
      </c>
      <c r="BB72">
        <v>126781</v>
      </c>
      <c r="BC72">
        <v>72.599999999999994</v>
      </c>
      <c r="BD72">
        <v>47795</v>
      </c>
      <c r="BE72">
        <v>27.4</v>
      </c>
      <c r="BF72">
        <v>23279</v>
      </c>
      <c r="BG72">
        <v>13.3</v>
      </c>
      <c r="BH72">
        <v>43116</v>
      </c>
      <c r="BI72">
        <v>24.7</v>
      </c>
      <c r="BJ72">
        <v>21412</v>
      </c>
      <c r="BK72">
        <v>12.3</v>
      </c>
      <c r="BL72">
        <v>2109</v>
      </c>
      <c r="BM72">
        <v>1.2</v>
      </c>
      <c r="BN72">
        <v>462</v>
      </c>
      <c r="BO72">
        <v>0.3</v>
      </c>
      <c r="BP72">
        <v>2132</v>
      </c>
      <c r="BQ72">
        <v>1.2</v>
      </c>
      <c r="BR72">
        <v>1214</v>
      </c>
      <c r="BS72">
        <v>0.7</v>
      </c>
      <c r="BT72">
        <v>438</v>
      </c>
      <c r="BU72">
        <v>0.3</v>
      </c>
      <c r="BV72">
        <v>191</v>
      </c>
      <c r="BW72">
        <v>0.1</v>
      </c>
      <c r="BX72">
        <v>187916</v>
      </c>
      <c r="BY72">
        <v>187916</v>
      </c>
      <c r="BZ72">
        <v>22172</v>
      </c>
      <c r="CA72">
        <v>11.8</v>
      </c>
      <c r="CB72">
        <v>272</v>
      </c>
      <c r="CC72">
        <v>0.1</v>
      </c>
      <c r="CD72">
        <v>305</v>
      </c>
      <c r="CE72">
        <v>0.2</v>
      </c>
      <c r="CF72">
        <v>177</v>
      </c>
      <c r="CG72">
        <v>0.1</v>
      </c>
      <c r="CH72">
        <v>1662</v>
      </c>
      <c r="CI72">
        <v>0.9</v>
      </c>
      <c r="CJ72">
        <v>15861</v>
      </c>
      <c r="CK72">
        <v>8.4</v>
      </c>
      <c r="CL72">
        <v>2548</v>
      </c>
      <c r="CM72">
        <v>1.4</v>
      </c>
      <c r="CN72">
        <v>593</v>
      </c>
      <c r="CO72">
        <v>0.3</v>
      </c>
      <c r="CP72">
        <v>15997</v>
      </c>
      <c r="CQ72">
        <v>8.5</v>
      </c>
      <c r="CR72">
        <v>391</v>
      </c>
      <c r="CS72">
        <v>0.2</v>
      </c>
      <c r="CT72">
        <v>339</v>
      </c>
      <c r="CU72">
        <v>0.2</v>
      </c>
      <c r="CV72">
        <v>17308</v>
      </c>
      <c r="CW72">
        <v>9.1999999999999993</v>
      </c>
      <c r="CX72">
        <v>5243</v>
      </c>
      <c r="CY72">
        <v>2.8</v>
      </c>
      <c r="CZ72">
        <v>132</v>
      </c>
      <c r="DA72">
        <v>0.1</v>
      </c>
      <c r="DB72">
        <v>718</v>
      </c>
      <c r="DC72">
        <v>0.4</v>
      </c>
      <c r="DD72">
        <v>1855</v>
      </c>
      <c r="DE72">
        <v>1</v>
      </c>
      <c r="DF72">
        <v>183</v>
      </c>
      <c r="DG72">
        <v>0.1</v>
      </c>
      <c r="DH72">
        <v>446</v>
      </c>
      <c r="DI72">
        <v>0.2</v>
      </c>
      <c r="DJ72">
        <v>2712</v>
      </c>
      <c r="DK72">
        <v>1.4</v>
      </c>
      <c r="DL72">
        <v>3232</v>
      </c>
      <c r="DM72">
        <v>1.7</v>
      </c>
      <c r="DN72">
        <v>88</v>
      </c>
      <c r="DO72">
        <v>0</v>
      </c>
      <c r="DP72">
        <v>1412</v>
      </c>
      <c r="DQ72">
        <v>0.8</v>
      </c>
      <c r="DR72">
        <v>970</v>
      </c>
      <c r="DS72">
        <v>0.5</v>
      </c>
      <c r="DT72">
        <v>151</v>
      </c>
      <c r="DU72">
        <v>0.1</v>
      </c>
      <c r="DV72">
        <v>218</v>
      </c>
      <c r="DW72">
        <v>0.1</v>
      </c>
      <c r="DX72">
        <v>978</v>
      </c>
      <c r="DY72">
        <v>0.5</v>
      </c>
      <c r="DZ72">
        <v>399</v>
      </c>
      <c r="EA72">
        <v>0.2</v>
      </c>
      <c r="EB72" t="s">
        <v>972</v>
      </c>
      <c r="EC72" t="s">
        <v>972</v>
      </c>
      <c r="ED72" t="s">
        <v>972</v>
      </c>
      <c r="EE72" t="s">
        <v>972</v>
      </c>
      <c r="EF72" t="s">
        <v>972</v>
      </c>
      <c r="EG72" t="s">
        <v>972</v>
      </c>
    </row>
    <row r="73" spans="1:137">
      <c r="A73" t="s">
        <v>1042</v>
      </c>
      <c r="B73">
        <v>13141</v>
      </c>
      <c r="C73" t="s">
        <v>262</v>
      </c>
      <c r="D73" s="70">
        <v>8881</v>
      </c>
      <c r="E73">
        <v>8881</v>
      </c>
      <c r="F73">
        <v>8650</v>
      </c>
      <c r="G73">
        <v>97.4</v>
      </c>
      <c r="H73" s="70">
        <v>8563</v>
      </c>
      <c r="I73">
        <v>96.4</v>
      </c>
      <c r="J73" s="70">
        <v>7398</v>
      </c>
      <c r="K73">
        <v>83.3</v>
      </c>
      <c r="L73">
        <v>1165</v>
      </c>
      <c r="M73">
        <v>13.1</v>
      </c>
      <c r="N73">
        <v>87</v>
      </c>
      <c r="O73">
        <v>1</v>
      </c>
      <c r="P73">
        <v>231</v>
      </c>
      <c r="Q73">
        <v>2.6</v>
      </c>
      <c r="R73">
        <v>231</v>
      </c>
      <c r="S73">
        <v>231</v>
      </c>
      <c r="T73">
        <v>26</v>
      </c>
      <c r="U73">
        <v>11.3</v>
      </c>
      <c r="V73">
        <v>205</v>
      </c>
      <c r="W73">
        <v>88.7</v>
      </c>
      <c r="X73">
        <v>318</v>
      </c>
      <c r="Y73">
        <v>318</v>
      </c>
      <c r="Z73">
        <v>87</v>
      </c>
      <c r="AA73">
        <v>87</v>
      </c>
      <c r="AB73">
        <v>0</v>
      </c>
      <c r="AC73">
        <v>0</v>
      </c>
      <c r="AD73">
        <v>87</v>
      </c>
      <c r="AE73">
        <v>100</v>
      </c>
      <c r="AF73">
        <v>231</v>
      </c>
      <c r="AG73">
        <v>231</v>
      </c>
      <c r="AH73">
        <v>27</v>
      </c>
      <c r="AI73">
        <v>11.7</v>
      </c>
      <c r="AJ73">
        <v>204</v>
      </c>
      <c r="AK73">
        <v>88.3</v>
      </c>
      <c r="AL73">
        <v>231</v>
      </c>
      <c r="AM73">
        <v>231</v>
      </c>
      <c r="AN73">
        <v>9</v>
      </c>
      <c r="AO73">
        <v>3.9</v>
      </c>
      <c r="AP73">
        <v>52</v>
      </c>
      <c r="AQ73">
        <v>22.5</v>
      </c>
      <c r="AR73">
        <v>0</v>
      </c>
      <c r="AS73">
        <v>0</v>
      </c>
      <c r="AT73">
        <v>0</v>
      </c>
      <c r="AU73">
        <v>0</v>
      </c>
      <c r="AV73">
        <v>140</v>
      </c>
      <c r="AW73">
        <v>60.6</v>
      </c>
      <c r="AX73">
        <v>30</v>
      </c>
      <c r="AY73">
        <v>13</v>
      </c>
      <c r="AZ73">
        <v>8458</v>
      </c>
      <c r="BA73">
        <v>8458</v>
      </c>
      <c r="BB73">
        <v>8157</v>
      </c>
      <c r="BC73">
        <v>96.4</v>
      </c>
      <c r="BD73">
        <v>301</v>
      </c>
      <c r="BE73">
        <v>3.6</v>
      </c>
      <c r="BF73">
        <v>83</v>
      </c>
      <c r="BG73">
        <v>1</v>
      </c>
      <c r="BH73">
        <v>203</v>
      </c>
      <c r="BI73">
        <v>2.4</v>
      </c>
      <c r="BJ73">
        <v>51</v>
      </c>
      <c r="BK73">
        <v>0.6</v>
      </c>
      <c r="BL73">
        <v>65</v>
      </c>
      <c r="BM73">
        <v>0.8</v>
      </c>
      <c r="BN73">
        <v>14</v>
      </c>
      <c r="BO73">
        <v>0.2</v>
      </c>
      <c r="BP73">
        <v>27</v>
      </c>
      <c r="BQ73">
        <v>0.3</v>
      </c>
      <c r="BR73">
        <v>18</v>
      </c>
      <c r="BS73">
        <v>0.2</v>
      </c>
      <c r="BT73">
        <v>6</v>
      </c>
      <c r="BU73">
        <v>0.1</v>
      </c>
      <c r="BV73">
        <v>0</v>
      </c>
      <c r="BW73">
        <v>0</v>
      </c>
      <c r="BX73">
        <v>8881</v>
      </c>
      <c r="BY73">
        <v>8881</v>
      </c>
      <c r="BZ73">
        <v>600</v>
      </c>
      <c r="CA73">
        <v>6.8</v>
      </c>
      <c r="CB73">
        <v>0</v>
      </c>
      <c r="CC73">
        <v>0</v>
      </c>
      <c r="CD73">
        <v>2</v>
      </c>
      <c r="CE73">
        <v>0</v>
      </c>
      <c r="CF73">
        <v>0</v>
      </c>
      <c r="CG73">
        <v>0</v>
      </c>
      <c r="CH73">
        <v>14</v>
      </c>
      <c r="CI73">
        <v>0.2</v>
      </c>
      <c r="CJ73">
        <v>275</v>
      </c>
      <c r="CK73">
        <v>3.1</v>
      </c>
      <c r="CL73">
        <v>29</v>
      </c>
      <c r="CM73">
        <v>0.3</v>
      </c>
      <c r="CN73">
        <v>0</v>
      </c>
      <c r="CO73">
        <v>0</v>
      </c>
      <c r="CP73">
        <v>194</v>
      </c>
      <c r="CQ73">
        <v>2.2000000000000002</v>
      </c>
      <c r="CR73">
        <v>0</v>
      </c>
      <c r="CS73">
        <v>0</v>
      </c>
      <c r="CT73">
        <v>0</v>
      </c>
      <c r="CU73">
        <v>0</v>
      </c>
      <c r="CV73">
        <v>409</v>
      </c>
      <c r="CW73">
        <v>4.5999999999999996</v>
      </c>
      <c r="CX73">
        <v>72</v>
      </c>
      <c r="CY73">
        <v>0.8</v>
      </c>
      <c r="CZ73">
        <v>0</v>
      </c>
      <c r="DA73">
        <v>0</v>
      </c>
      <c r="DB73">
        <v>4</v>
      </c>
      <c r="DC73">
        <v>0</v>
      </c>
      <c r="DD73">
        <v>0</v>
      </c>
      <c r="DE73">
        <v>0</v>
      </c>
      <c r="DF73">
        <v>0</v>
      </c>
      <c r="DG73">
        <v>0</v>
      </c>
      <c r="DH73">
        <v>0</v>
      </c>
      <c r="DI73">
        <v>0</v>
      </c>
      <c r="DJ73">
        <v>20</v>
      </c>
      <c r="DK73">
        <v>0.2</v>
      </c>
      <c r="DL73">
        <v>91</v>
      </c>
      <c r="DM73">
        <v>1</v>
      </c>
      <c r="DN73">
        <v>0</v>
      </c>
      <c r="DO73">
        <v>0</v>
      </c>
      <c r="DP73">
        <v>19</v>
      </c>
      <c r="DQ73">
        <v>0.2</v>
      </c>
      <c r="DR73">
        <v>17</v>
      </c>
      <c r="DS73">
        <v>0.2</v>
      </c>
      <c r="DT73">
        <v>0</v>
      </c>
      <c r="DU73">
        <v>0</v>
      </c>
      <c r="DV73">
        <v>0</v>
      </c>
      <c r="DW73">
        <v>0</v>
      </c>
      <c r="DX73">
        <v>0</v>
      </c>
      <c r="DY73">
        <v>0</v>
      </c>
      <c r="DZ73">
        <v>29</v>
      </c>
      <c r="EA73">
        <v>0.3</v>
      </c>
      <c r="EB73" t="s">
        <v>972</v>
      </c>
      <c r="EC73" t="s">
        <v>972</v>
      </c>
      <c r="ED73" t="s">
        <v>972</v>
      </c>
      <c r="EE73" t="s">
        <v>972</v>
      </c>
      <c r="EF73" t="s">
        <v>972</v>
      </c>
      <c r="EG73" t="s">
        <v>972</v>
      </c>
    </row>
    <row r="74" spans="1:137">
      <c r="A74" t="s">
        <v>1043</v>
      </c>
      <c r="B74">
        <v>13143</v>
      </c>
      <c r="C74" t="s">
        <v>263</v>
      </c>
      <c r="D74" s="70">
        <v>28565</v>
      </c>
      <c r="E74">
        <v>28565</v>
      </c>
      <c r="F74">
        <v>28107</v>
      </c>
      <c r="G74">
        <v>98.4</v>
      </c>
      <c r="H74" s="70">
        <v>27897</v>
      </c>
      <c r="I74">
        <v>97.7</v>
      </c>
      <c r="J74" s="70">
        <v>21852</v>
      </c>
      <c r="K74">
        <v>76.5</v>
      </c>
      <c r="L74">
        <v>6045</v>
      </c>
      <c r="M74">
        <v>21.2</v>
      </c>
      <c r="N74">
        <v>210</v>
      </c>
      <c r="O74">
        <v>0.7</v>
      </c>
      <c r="P74">
        <v>458</v>
      </c>
      <c r="Q74">
        <v>1.6</v>
      </c>
      <c r="R74">
        <v>458</v>
      </c>
      <c r="S74">
        <v>458</v>
      </c>
      <c r="T74">
        <v>313</v>
      </c>
      <c r="U74">
        <v>68.3</v>
      </c>
      <c r="V74">
        <v>145</v>
      </c>
      <c r="W74">
        <v>31.7</v>
      </c>
      <c r="X74">
        <v>668</v>
      </c>
      <c r="Y74">
        <v>668</v>
      </c>
      <c r="Z74">
        <v>210</v>
      </c>
      <c r="AA74">
        <v>210</v>
      </c>
      <c r="AB74">
        <v>0</v>
      </c>
      <c r="AC74">
        <v>0</v>
      </c>
      <c r="AD74">
        <v>210</v>
      </c>
      <c r="AE74">
        <v>100</v>
      </c>
      <c r="AF74">
        <v>458</v>
      </c>
      <c r="AG74">
        <v>458</v>
      </c>
      <c r="AH74">
        <v>15</v>
      </c>
      <c r="AI74">
        <v>3.3</v>
      </c>
      <c r="AJ74">
        <v>443</v>
      </c>
      <c r="AK74">
        <v>96.7</v>
      </c>
      <c r="AL74">
        <v>458</v>
      </c>
      <c r="AM74">
        <v>458</v>
      </c>
      <c r="AN74">
        <v>123</v>
      </c>
      <c r="AO74">
        <v>26.9</v>
      </c>
      <c r="AP74">
        <v>161</v>
      </c>
      <c r="AQ74">
        <v>35.200000000000003</v>
      </c>
      <c r="AR74">
        <v>0</v>
      </c>
      <c r="AS74">
        <v>0</v>
      </c>
      <c r="AT74">
        <v>0</v>
      </c>
      <c r="AU74">
        <v>0</v>
      </c>
      <c r="AV74">
        <v>152</v>
      </c>
      <c r="AW74">
        <v>33.200000000000003</v>
      </c>
      <c r="AX74">
        <v>22</v>
      </c>
      <c r="AY74">
        <v>4.8</v>
      </c>
      <c r="AZ74">
        <v>26821</v>
      </c>
      <c r="BA74">
        <v>26821</v>
      </c>
      <c r="BB74">
        <v>26296</v>
      </c>
      <c r="BC74">
        <v>98</v>
      </c>
      <c r="BD74">
        <v>525</v>
      </c>
      <c r="BE74">
        <v>2</v>
      </c>
      <c r="BF74">
        <v>170</v>
      </c>
      <c r="BG74">
        <v>0.6</v>
      </c>
      <c r="BH74">
        <v>303</v>
      </c>
      <c r="BI74">
        <v>1.1000000000000001</v>
      </c>
      <c r="BJ74">
        <v>52</v>
      </c>
      <c r="BK74">
        <v>0.2</v>
      </c>
      <c r="BL74">
        <v>76</v>
      </c>
      <c r="BM74">
        <v>0.3</v>
      </c>
      <c r="BN74">
        <v>17</v>
      </c>
      <c r="BO74">
        <v>0.1</v>
      </c>
      <c r="BP74">
        <v>146</v>
      </c>
      <c r="BQ74">
        <v>0.5</v>
      </c>
      <c r="BR74">
        <v>101</v>
      </c>
      <c r="BS74">
        <v>0.4</v>
      </c>
      <c r="BT74">
        <v>0</v>
      </c>
      <c r="BU74">
        <v>0</v>
      </c>
      <c r="BV74">
        <v>0</v>
      </c>
      <c r="BW74">
        <v>0</v>
      </c>
      <c r="BX74">
        <v>28565</v>
      </c>
      <c r="BY74">
        <v>28565</v>
      </c>
      <c r="BZ74">
        <v>9251</v>
      </c>
      <c r="CA74">
        <v>32.4</v>
      </c>
      <c r="CB74">
        <v>0</v>
      </c>
      <c r="CC74">
        <v>0</v>
      </c>
      <c r="CD74">
        <v>14</v>
      </c>
      <c r="CE74">
        <v>0</v>
      </c>
      <c r="CF74">
        <v>18</v>
      </c>
      <c r="CG74">
        <v>0.1</v>
      </c>
      <c r="CH74">
        <v>240</v>
      </c>
      <c r="CI74">
        <v>0.8</v>
      </c>
      <c r="CJ74">
        <v>2627</v>
      </c>
      <c r="CK74">
        <v>9.1999999999999993</v>
      </c>
      <c r="CL74">
        <v>344</v>
      </c>
      <c r="CM74">
        <v>1.2</v>
      </c>
      <c r="CN74">
        <v>104</v>
      </c>
      <c r="CO74">
        <v>0.4</v>
      </c>
      <c r="CP74">
        <v>2117</v>
      </c>
      <c r="CQ74">
        <v>7.4</v>
      </c>
      <c r="CR74">
        <v>11</v>
      </c>
      <c r="CS74">
        <v>0</v>
      </c>
      <c r="CT74">
        <v>9</v>
      </c>
      <c r="CU74">
        <v>0</v>
      </c>
      <c r="CV74">
        <v>3486</v>
      </c>
      <c r="CW74">
        <v>12.2</v>
      </c>
      <c r="CX74">
        <v>207</v>
      </c>
      <c r="CY74">
        <v>0.7</v>
      </c>
      <c r="CZ74">
        <v>16</v>
      </c>
      <c r="DA74">
        <v>0.1</v>
      </c>
      <c r="DB74">
        <v>104</v>
      </c>
      <c r="DC74">
        <v>0.4</v>
      </c>
      <c r="DD74">
        <v>59</v>
      </c>
      <c r="DE74">
        <v>0.2</v>
      </c>
      <c r="DF74">
        <v>0</v>
      </c>
      <c r="DG74">
        <v>0</v>
      </c>
      <c r="DH74">
        <v>0</v>
      </c>
      <c r="DI74">
        <v>0</v>
      </c>
      <c r="DJ74">
        <v>316</v>
      </c>
      <c r="DK74">
        <v>1.1000000000000001</v>
      </c>
      <c r="DL74">
        <v>556</v>
      </c>
      <c r="DM74">
        <v>1.9</v>
      </c>
      <c r="DN74">
        <v>0</v>
      </c>
      <c r="DO74">
        <v>0</v>
      </c>
      <c r="DP74">
        <v>1</v>
      </c>
      <c r="DQ74">
        <v>0</v>
      </c>
      <c r="DR74">
        <v>83</v>
      </c>
      <c r="DS74">
        <v>0.3</v>
      </c>
      <c r="DT74">
        <v>37</v>
      </c>
      <c r="DU74">
        <v>0.1</v>
      </c>
      <c r="DV74">
        <v>0</v>
      </c>
      <c r="DW74">
        <v>0</v>
      </c>
      <c r="DX74">
        <v>88</v>
      </c>
      <c r="DY74">
        <v>0.3</v>
      </c>
      <c r="DZ74">
        <v>47</v>
      </c>
      <c r="EA74">
        <v>0.2</v>
      </c>
      <c r="EB74" t="s">
        <v>972</v>
      </c>
      <c r="EC74" t="s">
        <v>972</v>
      </c>
      <c r="ED74" t="s">
        <v>972</v>
      </c>
      <c r="EE74" t="s">
        <v>972</v>
      </c>
      <c r="EF74" t="s">
        <v>972</v>
      </c>
      <c r="EG74" t="s">
        <v>972</v>
      </c>
    </row>
    <row r="75" spans="1:137">
      <c r="A75" t="s">
        <v>1044</v>
      </c>
      <c r="B75">
        <v>13145</v>
      </c>
      <c r="C75" t="s">
        <v>264</v>
      </c>
      <c r="D75" s="70">
        <v>32776</v>
      </c>
      <c r="E75">
        <v>32776</v>
      </c>
      <c r="F75">
        <v>32050</v>
      </c>
      <c r="G75">
        <v>97.8</v>
      </c>
      <c r="H75" s="70">
        <v>31207</v>
      </c>
      <c r="I75">
        <v>95.2</v>
      </c>
      <c r="J75" s="70">
        <v>20005</v>
      </c>
      <c r="K75">
        <v>61</v>
      </c>
      <c r="L75">
        <v>11202</v>
      </c>
      <c r="M75">
        <v>34.200000000000003</v>
      </c>
      <c r="N75">
        <v>843</v>
      </c>
      <c r="O75">
        <v>2.6</v>
      </c>
      <c r="P75">
        <v>726</v>
      </c>
      <c r="Q75">
        <v>2.2000000000000002</v>
      </c>
      <c r="R75">
        <v>726</v>
      </c>
      <c r="S75">
        <v>726</v>
      </c>
      <c r="T75">
        <v>574</v>
      </c>
      <c r="U75">
        <v>79.099999999999994</v>
      </c>
      <c r="V75">
        <v>152</v>
      </c>
      <c r="W75">
        <v>20.9</v>
      </c>
      <c r="X75">
        <v>1569</v>
      </c>
      <c r="Y75">
        <v>1569</v>
      </c>
      <c r="Z75">
        <v>843</v>
      </c>
      <c r="AA75">
        <v>843</v>
      </c>
      <c r="AB75">
        <v>206</v>
      </c>
      <c r="AC75">
        <v>24.4</v>
      </c>
      <c r="AD75">
        <v>637</v>
      </c>
      <c r="AE75">
        <v>75.599999999999994</v>
      </c>
      <c r="AF75">
        <v>726</v>
      </c>
      <c r="AG75">
        <v>726</v>
      </c>
      <c r="AH75">
        <v>29</v>
      </c>
      <c r="AI75">
        <v>4</v>
      </c>
      <c r="AJ75">
        <v>697</v>
      </c>
      <c r="AK75">
        <v>96</v>
      </c>
      <c r="AL75">
        <v>726</v>
      </c>
      <c r="AM75">
        <v>726</v>
      </c>
      <c r="AN75">
        <v>303</v>
      </c>
      <c r="AO75">
        <v>41.7</v>
      </c>
      <c r="AP75">
        <v>185</v>
      </c>
      <c r="AQ75">
        <v>25.5</v>
      </c>
      <c r="AR75">
        <v>0</v>
      </c>
      <c r="AS75">
        <v>0</v>
      </c>
      <c r="AT75">
        <v>0</v>
      </c>
      <c r="AU75">
        <v>0</v>
      </c>
      <c r="AV75">
        <v>238</v>
      </c>
      <c r="AW75">
        <v>32.799999999999997</v>
      </c>
      <c r="AX75">
        <v>0</v>
      </c>
      <c r="AY75">
        <v>0</v>
      </c>
      <c r="AZ75">
        <v>31183</v>
      </c>
      <c r="BA75">
        <v>31183</v>
      </c>
      <c r="BB75">
        <v>29700</v>
      </c>
      <c r="BC75">
        <v>95.2</v>
      </c>
      <c r="BD75">
        <v>1483</v>
      </c>
      <c r="BE75">
        <v>4.8</v>
      </c>
      <c r="BF75">
        <v>346</v>
      </c>
      <c r="BG75">
        <v>1.1000000000000001</v>
      </c>
      <c r="BH75">
        <v>941</v>
      </c>
      <c r="BI75">
        <v>3</v>
      </c>
      <c r="BJ75">
        <v>258</v>
      </c>
      <c r="BK75">
        <v>0.8</v>
      </c>
      <c r="BL75">
        <v>402</v>
      </c>
      <c r="BM75">
        <v>1.3</v>
      </c>
      <c r="BN75">
        <v>25</v>
      </c>
      <c r="BO75">
        <v>0.1</v>
      </c>
      <c r="BP75">
        <v>137</v>
      </c>
      <c r="BQ75">
        <v>0.4</v>
      </c>
      <c r="BR75">
        <v>63</v>
      </c>
      <c r="BS75">
        <v>0.2</v>
      </c>
      <c r="BT75">
        <v>3</v>
      </c>
      <c r="BU75">
        <v>0</v>
      </c>
      <c r="BV75">
        <v>0</v>
      </c>
      <c r="BW75">
        <v>0</v>
      </c>
      <c r="BX75">
        <v>32776</v>
      </c>
      <c r="BY75">
        <v>32776</v>
      </c>
      <c r="BZ75">
        <v>3227</v>
      </c>
      <c r="CA75">
        <v>9.8000000000000007</v>
      </c>
      <c r="CB75">
        <v>41</v>
      </c>
      <c r="CC75">
        <v>0.1</v>
      </c>
      <c r="CD75">
        <v>47</v>
      </c>
      <c r="CE75">
        <v>0.1</v>
      </c>
      <c r="CF75">
        <v>70</v>
      </c>
      <c r="CG75">
        <v>0.2</v>
      </c>
      <c r="CH75">
        <v>452</v>
      </c>
      <c r="CI75">
        <v>1.4</v>
      </c>
      <c r="CJ75">
        <v>3569</v>
      </c>
      <c r="CK75">
        <v>10.9</v>
      </c>
      <c r="CL75">
        <v>812</v>
      </c>
      <c r="CM75">
        <v>2.5</v>
      </c>
      <c r="CN75">
        <v>101</v>
      </c>
      <c r="CO75">
        <v>0.3</v>
      </c>
      <c r="CP75">
        <v>3511</v>
      </c>
      <c r="CQ75">
        <v>10.7</v>
      </c>
      <c r="CR75">
        <v>209</v>
      </c>
      <c r="CS75">
        <v>0.6</v>
      </c>
      <c r="CT75">
        <v>48</v>
      </c>
      <c r="CU75">
        <v>0.1</v>
      </c>
      <c r="CV75">
        <v>5262</v>
      </c>
      <c r="CW75">
        <v>16.100000000000001</v>
      </c>
      <c r="CX75">
        <v>1642</v>
      </c>
      <c r="CY75">
        <v>5</v>
      </c>
      <c r="CZ75">
        <v>59</v>
      </c>
      <c r="DA75">
        <v>0.2</v>
      </c>
      <c r="DB75">
        <v>113</v>
      </c>
      <c r="DC75">
        <v>0.3</v>
      </c>
      <c r="DD75">
        <v>434</v>
      </c>
      <c r="DE75">
        <v>1.3</v>
      </c>
      <c r="DF75">
        <v>5</v>
      </c>
      <c r="DG75">
        <v>0</v>
      </c>
      <c r="DH75">
        <v>61</v>
      </c>
      <c r="DI75">
        <v>0.2</v>
      </c>
      <c r="DJ75">
        <v>629</v>
      </c>
      <c r="DK75">
        <v>1.9</v>
      </c>
      <c r="DL75">
        <v>803</v>
      </c>
      <c r="DM75">
        <v>2.4</v>
      </c>
      <c r="DN75">
        <v>0</v>
      </c>
      <c r="DO75">
        <v>0</v>
      </c>
      <c r="DP75">
        <v>0</v>
      </c>
      <c r="DQ75">
        <v>0</v>
      </c>
      <c r="DR75">
        <v>169</v>
      </c>
      <c r="DS75">
        <v>0.5</v>
      </c>
      <c r="DT75">
        <v>30</v>
      </c>
      <c r="DU75">
        <v>0.1</v>
      </c>
      <c r="DV75">
        <v>9</v>
      </c>
      <c r="DW75">
        <v>0</v>
      </c>
      <c r="DX75">
        <v>140</v>
      </c>
      <c r="DY75">
        <v>0.4</v>
      </c>
      <c r="DZ75">
        <v>82</v>
      </c>
      <c r="EA75">
        <v>0.3</v>
      </c>
      <c r="EB75" t="s">
        <v>972</v>
      </c>
      <c r="EC75" t="s">
        <v>972</v>
      </c>
      <c r="ED75" t="s">
        <v>972</v>
      </c>
      <c r="EE75" t="s">
        <v>972</v>
      </c>
      <c r="EF75" t="s">
        <v>972</v>
      </c>
      <c r="EG75" t="s">
        <v>972</v>
      </c>
    </row>
    <row r="76" spans="1:137">
      <c r="A76" t="s">
        <v>1045</v>
      </c>
      <c r="B76">
        <v>13147</v>
      </c>
      <c r="C76" t="s">
        <v>265</v>
      </c>
      <c r="D76" s="70">
        <v>25498</v>
      </c>
      <c r="E76">
        <v>25498</v>
      </c>
      <c r="F76">
        <v>24933</v>
      </c>
      <c r="G76">
        <v>97.8</v>
      </c>
      <c r="H76" s="70">
        <v>24826</v>
      </c>
      <c r="I76">
        <v>97.4</v>
      </c>
      <c r="J76" s="70">
        <v>15885</v>
      </c>
      <c r="K76">
        <v>62.3</v>
      </c>
      <c r="L76">
        <v>8941</v>
      </c>
      <c r="M76">
        <v>35.1</v>
      </c>
      <c r="N76">
        <v>107</v>
      </c>
      <c r="O76">
        <v>0.4</v>
      </c>
      <c r="P76">
        <v>565</v>
      </c>
      <c r="Q76">
        <v>2.2000000000000002</v>
      </c>
      <c r="R76">
        <v>565</v>
      </c>
      <c r="S76">
        <v>565</v>
      </c>
      <c r="T76">
        <v>149</v>
      </c>
      <c r="U76">
        <v>26.4</v>
      </c>
      <c r="V76">
        <v>416</v>
      </c>
      <c r="W76">
        <v>73.599999999999994</v>
      </c>
      <c r="X76">
        <v>672</v>
      </c>
      <c r="Y76">
        <v>672</v>
      </c>
      <c r="Z76">
        <v>107</v>
      </c>
      <c r="AA76">
        <v>107</v>
      </c>
      <c r="AB76">
        <v>0</v>
      </c>
      <c r="AC76">
        <v>0</v>
      </c>
      <c r="AD76">
        <v>107</v>
      </c>
      <c r="AE76">
        <v>100</v>
      </c>
      <c r="AF76">
        <v>565</v>
      </c>
      <c r="AG76">
        <v>565</v>
      </c>
      <c r="AH76">
        <v>49</v>
      </c>
      <c r="AI76">
        <v>8.6999999999999993</v>
      </c>
      <c r="AJ76">
        <v>516</v>
      </c>
      <c r="AK76">
        <v>91.3</v>
      </c>
      <c r="AL76">
        <v>565</v>
      </c>
      <c r="AM76">
        <v>565</v>
      </c>
      <c r="AN76">
        <v>45</v>
      </c>
      <c r="AO76">
        <v>8</v>
      </c>
      <c r="AP76">
        <v>101</v>
      </c>
      <c r="AQ76">
        <v>17.899999999999999</v>
      </c>
      <c r="AR76">
        <v>24</v>
      </c>
      <c r="AS76">
        <v>4.2</v>
      </c>
      <c r="AT76">
        <v>0</v>
      </c>
      <c r="AU76">
        <v>0</v>
      </c>
      <c r="AV76">
        <v>393</v>
      </c>
      <c r="AW76">
        <v>69.599999999999994</v>
      </c>
      <c r="AX76">
        <v>2</v>
      </c>
      <c r="AY76">
        <v>0.4</v>
      </c>
      <c r="AZ76">
        <v>24020</v>
      </c>
      <c r="BA76">
        <v>24020</v>
      </c>
      <c r="BB76">
        <v>23286</v>
      </c>
      <c r="BC76">
        <v>96.9</v>
      </c>
      <c r="BD76">
        <v>734</v>
      </c>
      <c r="BE76">
        <v>3.1</v>
      </c>
      <c r="BF76">
        <v>332</v>
      </c>
      <c r="BG76">
        <v>1.4</v>
      </c>
      <c r="BH76">
        <v>565</v>
      </c>
      <c r="BI76">
        <v>2.4</v>
      </c>
      <c r="BJ76">
        <v>249</v>
      </c>
      <c r="BK76">
        <v>1</v>
      </c>
      <c r="BL76">
        <v>65</v>
      </c>
      <c r="BM76">
        <v>0.3</v>
      </c>
      <c r="BN76">
        <v>11</v>
      </c>
      <c r="BO76">
        <v>0</v>
      </c>
      <c r="BP76">
        <v>72</v>
      </c>
      <c r="BQ76">
        <v>0.3</v>
      </c>
      <c r="BR76">
        <v>51</v>
      </c>
      <c r="BS76">
        <v>0.2</v>
      </c>
      <c r="BT76">
        <v>32</v>
      </c>
      <c r="BU76">
        <v>0.1</v>
      </c>
      <c r="BV76">
        <v>21</v>
      </c>
      <c r="BW76">
        <v>0.1</v>
      </c>
      <c r="BX76">
        <v>25498</v>
      </c>
      <c r="BY76">
        <v>25498</v>
      </c>
      <c r="BZ76">
        <v>3050</v>
      </c>
      <c r="CA76">
        <v>12</v>
      </c>
      <c r="CB76">
        <v>24</v>
      </c>
      <c r="CC76">
        <v>0.1</v>
      </c>
      <c r="CD76">
        <v>0</v>
      </c>
      <c r="CE76">
        <v>0</v>
      </c>
      <c r="CF76">
        <v>34</v>
      </c>
      <c r="CG76">
        <v>0.1</v>
      </c>
      <c r="CH76">
        <v>201</v>
      </c>
      <c r="CI76">
        <v>0.8</v>
      </c>
      <c r="CJ76">
        <v>2025</v>
      </c>
      <c r="CK76">
        <v>7.9</v>
      </c>
      <c r="CL76">
        <v>262</v>
      </c>
      <c r="CM76">
        <v>1</v>
      </c>
      <c r="CN76">
        <v>0</v>
      </c>
      <c r="CO76">
        <v>0</v>
      </c>
      <c r="CP76">
        <v>1324</v>
      </c>
      <c r="CQ76">
        <v>5.2</v>
      </c>
      <c r="CR76">
        <v>19</v>
      </c>
      <c r="CS76">
        <v>0.1</v>
      </c>
      <c r="CT76">
        <v>26</v>
      </c>
      <c r="CU76">
        <v>0.1</v>
      </c>
      <c r="CV76">
        <v>1649</v>
      </c>
      <c r="CW76">
        <v>6.5</v>
      </c>
      <c r="CX76">
        <v>296</v>
      </c>
      <c r="CY76">
        <v>1.2</v>
      </c>
      <c r="CZ76">
        <v>0</v>
      </c>
      <c r="DA76">
        <v>0</v>
      </c>
      <c r="DB76">
        <v>77</v>
      </c>
      <c r="DC76">
        <v>0.3</v>
      </c>
      <c r="DD76">
        <v>149</v>
      </c>
      <c r="DE76">
        <v>0.6</v>
      </c>
      <c r="DF76">
        <v>5</v>
      </c>
      <c r="DG76">
        <v>0</v>
      </c>
      <c r="DH76">
        <v>31</v>
      </c>
      <c r="DI76">
        <v>0.1</v>
      </c>
      <c r="DJ76">
        <v>455</v>
      </c>
      <c r="DK76">
        <v>1.8</v>
      </c>
      <c r="DL76">
        <v>635</v>
      </c>
      <c r="DM76">
        <v>2.5</v>
      </c>
      <c r="DN76">
        <v>0</v>
      </c>
      <c r="DO76">
        <v>0</v>
      </c>
      <c r="DP76">
        <v>26</v>
      </c>
      <c r="DQ76">
        <v>0.1</v>
      </c>
      <c r="DR76">
        <v>61</v>
      </c>
      <c r="DS76">
        <v>0.2</v>
      </c>
      <c r="DT76">
        <v>16</v>
      </c>
      <c r="DU76">
        <v>0.1</v>
      </c>
      <c r="DV76">
        <v>0</v>
      </c>
      <c r="DW76">
        <v>0</v>
      </c>
      <c r="DX76">
        <v>138</v>
      </c>
      <c r="DY76">
        <v>0.5</v>
      </c>
      <c r="DZ76">
        <v>0</v>
      </c>
      <c r="EA76">
        <v>0</v>
      </c>
      <c r="EB76" t="s">
        <v>972</v>
      </c>
      <c r="EC76" t="s">
        <v>972</v>
      </c>
      <c r="ED76" t="s">
        <v>972</v>
      </c>
      <c r="EE76" t="s">
        <v>972</v>
      </c>
      <c r="EF76" t="s">
        <v>972</v>
      </c>
      <c r="EG76" t="s">
        <v>972</v>
      </c>
    </row>
    <row r="77" spans="1:137">
      <c r="A77" t="s">
        <v>1046</v>
      </c>
      <c r="B77">
        <v>13149</v>
      </c>
      <c r="C77" t="s">
        <v>266</v>
      </c>
      <c r="D77" s="70">
        <v>11617</v>
      </c>
      <c r="E77">
        <v>11617</v>
      </c>
      <c r="F77">
        <v>11594</v>
      </c>
      <c r="G77">
        <v>99.8</v>
      </c>
      <c r="H77" s="70">
        <v>11519</v>
      </c>
      <c r="I77">
        <v>99.2</v>
      </c>
      <c r="J77" s="70">
        <v>8838</v>
      </c>
      <c r="K77">
        <v>76.099999999999994</v>
      </c>
      <c r="L77">
        <v>2681</v>
      </c>
      <c r="M77">
        <v>23.1</v>
      </c>
      <c r="N77">
        <v>75</v>
      </c>
      <c r="O77">
        <v>0.6</v>
      </c>
      <c r="P77">
        <v>23</v>
      </c>
      <c r="Q77">
        <v>0.2</v>
      </c>
      <c r="R77">
        <v>23</v>
      </c>
      <c r="S77">
        <v>23</v>
      </c>
      <c r="T77">
        <v>2</v>
      </c>
      <c r="U77">
        <v>8.6999999999999993</v>
      </c>
      <c r="V77">
        <v>21</v>
      </c>
      <c r="W77">
        <v>91.3</v>
      </c>
      <c r="X77">
        <v>98</v>
      </c>
      <c r="Y77">
        <v>98</v>
      </c>
      <c r="Z77">
        <v>75</v>
      </c>
      <c r="AA77">
        <v>75</v>
      </c>
      <c r="AB77">
        <v>0</v>
      </c>
      <c r="AC77">
        <v>0</v>
      </c>
      <c r="AD77">
        <v>75</v>
      </c>
      <c r="AE77">
        <v>100</v>
      </c>
      <c r="AF77">
        <v>23</v>
      </c>
      <c r="AG77">
        <v>23</v>
      </c>
      <c r="AH77">
        <v>0</v>
      </c>
      <c r="AI77">
        <v>0</v>
      </c>
      <c r="AJ77">
        <v>23</v>
      </c>
      <c r="AK77">
        <v>100</v>
      </c>
      <c r="AL77">
        <v>23</v>
      </c>
      <c r="AM77">
        <v>23</v>
      </c>
      <c r="AN77">
        <v>9</v>
      </c>
      <c r="AO77">
        <v>39.1</v>
      </c>
      <c r="AP77">
        <v>2</v>
      </c>
      <c r="AQ77">
        <v>8.6999999999999993</v>
      </c>
      <c r="AR77">
        <v>0</v>
      </c>
      <c r="AS77">
        <v>0</v>
      </c>
      <c r="AT77">
        <v>0</v>
      </c>
      <c r="AU77">
        <v>0</v>
      </c>
      <c r="AV77">
        <v>12</v>
      </c>
      <c r="AW77">
        <v>52.2</v>
      </c>
      <c r="AX77">
        <v>0</v>
      </c>
      <c r="AY77">
        <v>0</v>
      </c>
      <c r="AZ77">
        <v>10899</v>
      </c>
      <c r="BA77">
        <v>10899</v>
      </c>
      <c r="BB77">
        <v>10862</v>
      </c>
      <c r="BC77">
        <v>99.7</v>
      </c>
      <c r="BD77">
        <v>37</v>
      </c>
      <c r="BE77">
        <v>0.3</v>
      </c>
      <c r="BF77">
        <v>15</v>
      </c>
      <c r="BG77">
        <v>0.1</v>
      </c>
      <c r="BH77">
        <v>26</v>
      </c>
      <c r="BI77">
        <v>0.2</v>
      </c>
      <c r="BJ77">
        <v>7</v>
      </c>
      <c r="BK77">
        <v>0.1</v>
      </c>
      <c r="BL77">
        <v>6</v>
      </c>
      <c r="BM77">
        <v>0.1</v>
      </c>
      <c r="BN77">
        <v>6</v>
      </c>
      <c r="BO77">
        <v>0.1</v>
      </c>
      <c r="BP77">
        <v>5</v>
      </c>
      <c r="BQ77">
        <v>0</v>
      </c>
      <c r="BR77">
        <v>2</v>
      </c>
      <c r="BS77">
        <v>0</v>
      </c>
      <c r="BT77">
        <v>0</v>
      </c>
      <c r="BU77">
        <v>0</v>
      </c>
      <c r="BV77">
        <v>0</v>
      </c>
      <c r="BW77">
        <v>0</v>
      </c>
      <c r="BX77">
        <v>11617</v>
      </c>
      <c r="BY77">
        <v>11617</v>
      </c>
      <c r="BZ77">
        <v>1803</v>
      </c>
      <c r="CA77">
        <v>15.5</v>
      </c>
      <c r="CB77">
        <v>14</v>
      </c>
      <c r="CC77">
        <v>0.1</v>
      </c>
      <c r="CD77">
        <v>17</v>
      </c>
      <c r="CE77">
        <v>0.1</v>
      </c>
      <c r="CF77">
        <v>32</v>
      </c>
      <c r="CG77">
        <v>0.3</v>
      </c>
      <c r="CH77">
        <v>63</v>
      </c>
      <c r="CI77">
        <v>0.5</v>
      </c>
      <c r="CJ77">
        <v>1115</v>
      </c>
      <c r="CK77">
        <v>9.6</v>
      </c>
      <c r="CL77">
        <v>191</v>
      </c>
      <c r="CM77">
        <v>1.6</v>
      </c>
      <c r="CN77">
        <v>52</v>
      </c>
      <c r="CO77">
        <v>0.4</v>
      </c>
      <c r="CP77">
        <v>850</v>
      </c>
      <c r="CQ77">
        <v>7.3</v>
      </c>
      <c r="CR77">
        <v>64</v>
      </c>
      <c r="CS77">
        <v>0.6</v>
      </c>
      <c r="CT77">
        <v>31</v>
      </c>
      <c r="CU77">
        <v>0.3</v>
      </c>
      <c r="CV77">
        <v>1395</v>
      </c>
      <c r="CW77">
        <v>12</v>
      </c>
      <c r="CX77">
        <v>163</v>
      </c>
      <c r="CY77">
        <v>1.4</v>
      </c>
      <c r="CZ77">
        <v>0</v>
      </c>
      <c r="DA77">
        <v>0</v>
      </c>
      <c r="DB77">
        <v>21</v>
      </c>
      <c r="DC77">
        <v>0.2</v>
      </c>
      <c r="DD77">
        <v>47</v>
      </c>
      <c r="DE77">
        <v>0.4</v>
      </c>
      <c r="DF77">
        <v>42</v>
      </c>
      <c r="DG77">
        <v>0.4</v>
      </c>
      <c r="DH77">
        <v>18</v>
      </c>
      <c r="DI77">
        <v>0.2</v>
      </c>
      <c r="DJ77">
        <v>42</v>
      </c>
      <c r="DK77">
        <v>0.4</v>
      </c>
      <c r="DL77">
        <v>213</v>
      </c>
      <c r="DM77">
        <v>1.8</v>
      </c>
      <c r="DN77">
        <v>0</v>
      </c>
      <c r="DO77">
        <v>0</v>
      </c>
      <c r="DP77">
        <v>0</v>
      </c>
      <c r="DQ77">
        <v>0</v>
      </c>
      <c r="DR77">
        <v>85</v>
      </c>
      <c r="DS77">
        <v>0.7</v>
      </c>
      <c r="DT77">
        <v>0</v>
      </c>
      <c r="DU77">
        <v>0</v>
      </c>
      <c r="DV77">
        <v>9</v>
      </c>
      <c r="DW77">
        <v>0.1</v>
      </c>
      <c r="DX77">
        <v>9</v>
      </c>
      <c r="DY77">
        <v>0.1</v>
      </c>
      <c r="DZ77">
        <v>7</v>
      </c>
      <c r="EA77">
        <v>0.1</v>
      </c>
      <c r="EB77" t="s">
        <v>972</v>
      </c>
      <c r="EC77" t="s">
        <v>972</v>
      </c>
      <c r="ED77" t="s">
        <v>972</v>
      </c>
      <c r="EE77" t="s">
        <v>972</v>
      </c>
      <c r="EF77" t="s">
        <v>972</v>
      </c>
      <c r="EG77" t="s">
        <v>972</v>
      </c>
    </row>
    <row r="78" spans="1:137">
      <c r="A78" t="s">
        <v>1047</v>
      </c>
      <c r="B78">
        <v>13151</v>
      </c>
      <c r="C78" t="s">
        <v>267</v>
      </c>
      <c r="D78" s="70">
        <v>211512</v>
      </c>
      <c r="E78">
        <v>211512</v>
      </c>
      <c r="F78">
        <v>195786</v>
      </c>
      <c r="G78">
        <v>92.6</v>
      </c>
      <c r="H78" s="70">
        <v>191728</v>
      </c>
      <c r="I78">
        <v>90.6</v>
      </c>
      <c r="J78" s="70">
        <v>116039</v>
      </c>
      <c r="K78">
        <v>54.9</v>
      </c>
      <c r="L78">
        <v>75689</v>
      </c>
      <c r="M78">
        <v>35.799999999999997</v>
      </c>
      <c r="N78">
        <v>4058</v>
      </c>
      <c r="O78">
        <v>1.9</v>
      </c>
      <c r="P78">
        <v>15726</v>
      </c>
      <c r="Q78">
        <v>7.4</v>
      </c>
      <c r="R78">
        <v>15726</v>
      </c>
      <c r="S78">
        <v>15726</v>
      </c>
      <c r="T78">
        <v>9108</v>
      </c>
      <c r="U78">
        <v>57.9</v>
      </c>
      <c r="V78">
        <v>6618</v>
      </c>
      <c r="W78">
        <v>42.1</v>
      </c>
      <c r="X78">
        <v>19784</v>
      </c>
      <c r="Y78">
        <v>19784</v>
      </c>
      <c r="Z78">
        <v>4058</v>
      </c>
      <c r="AA78">
        <v>4058</v>
      </c>
      <c r="AB78">
        <v>278</v>
      </c>
      <c r="AC78">
        <v>6.9</v>
      </c>
      <c r="AD78">
        <v>3780</v>
      </c>
      <c r="AE78">
        <v>93.1</v>
      </c>
      <c r="AF78">
        <v>15726</v>
      </c>
      <c r="AG78">
        <v>15726</v>
      </c>
      <c r="AH78">
        <v>1016</v>
      </c>
      <c r="AI78">
        <v>6.5</v>
      </c>
      <c r="AJ78">
        <v>14710</v>
      </c>
      <c r="AK78">
        <v>93.5</v>
      </c>
      <c r="AL78">
        <v>15726</v>
      </c>
      <c r="AM78">
        <v>15726</v>
      </c>
      <c r="AN78">
        <v>1031</v>
      </c>
      <c r="AO78">
        <v>6.6</v>
      </c>
      <c r="AP78">
        <v>4319</v>
      </c>
      <c r="AQ78">
        <v>27.5</v>
      </c>
      <c r="AR78">
        <v>1897</v>
      </c>
      <c r="AS78">
        <v>12.1</v>
      </c>
      <c r="AT78">
        <v>253</v>
      </c>
      <c r="AU78">
        <v>1.6</v>
      </c>
      <c r="AV78">
        <v>7541</v>
      </c>
      <c r="AW78">
        <v>48</v>
      </c>
      <c r="AX78">
        <v>685</v>
      </c>
      <c r="AY78">
        <v>4.4000000000000004</v>
      </c>
      <c r="AZ78">
        <v>198723</v>
      </c>
      <c r="BA78">
        <v>198723</v>
      </c>
      <c r="BB78">
        <v>179130</v>
      </c>
      <c r="BC78">
        <v>90.1</v>
      </c>
      <c r="BD78">
        <v>19593</v>
      </c>
      <c r="BE78">
        <v>9.9</v>
      </c>
      <c r="BF78">
        <v>5679</v>
      </c>
      <c r="BG78">
        <v>2.9</v>
      </c>
      <c r="BH78">
        <v>8824</v>
      </c>
      <c r="BI78">
        <v>4.4000000000000004</v>
      </c>
      <c r="BJ78">
        <v>2035</v>
      </c>
      <c r="BK78">
        <v>1</v>
      </c>
      <c r="BL78">
        <v>6220</v>
      </c>
      <c r="BM78">
        <v>3.1</v>
      </c>
      <c r="BN78">
        <v>1944</v>
      </c>
      <c r="BO78">
        <v>1</v>
      </c>
      <c r="BP78">
        <v>3322</v>
      </c>
      <c r="BQ78">
        <v>1.7</v>
      </c>
      <c r="BR78">
        <v>1362</v>
      </c>
      <c r="BS78">
        <v>0.7</v>
      </c>
      <c r="BT78">
        <v>1227</v>
      </c>
      <c r="BU78">
        <v>0.6</v>
      </c>
      <c r="BV78">
        <v>338</v>
      </c>
      <c r="BW78">
        <v>0.2</v>
      </c>
      <c r="BX78">
        <v>211512</v>
      </c>
      <c r="BY78">
        <v>211512</v>
      </c>
      <c r="BZ78">
        <v>26259</v>
      </c>
      <c r="CA78">
        <v>12.4</v>
      </c>
      <c r="CB78">
        <v>418</v>
      </c>
      <c r="CC78">
        <v>0.2</v>
      </c>
      <c r="CD78">
        <v>268</v>
      </c>
      <c r="CE78">
        <v>0.1</v>
      </c>
      <c r="CF78">
        <v>210</v>
      </c>
      <c r="CG78">
        <v>0.1</v>
      </c>
      <c r="CH78">
        <v>1271</v>
      </c>
      <c r="CI78">
        <v>0.6</v>
      </c>
      <c r="CJ78">
        <v>16091</v>
      </c>
      <c r="CK78">
        <v>7.6</v>
      </c>
      <c r="CL78">
        <v>2128</v>
      </c>
      <c r="CM78">
        <v>1</v>
      </c>
      <c r="CN78">
        <v>675</v>
      </c>
      <c r="CO78">
        <v>0.3</v>
      </c>
      <c r="CP78">
        <v>14660</v>
      </c>
      <c r="CQ78">
        <v>6.9</v>
      </c>
      <c r="CR78">
        <v>412</v>
      </c>
      <c r="CS78">
        <v>0.2</v>
      </c>
      <c r="CT78">
        <v>483</v>
      </c>
      <c r="CU78">
        <v>0.2</v>
      </c>
      <c r="CV78">
        <v>18860</v>
      </c>
      <c r="CW78">
        <v>8.9</v>
      </c>
      <c r="CX78">
        <v>5214</v>
      </c>
      <c r="CY78">
        <v>2.5</v>
      </c>
      <c r="CZ78">
        <v>47</v>
      </c>
      <c r="DA78">
        <v>0</v>
      </c>
      <c r="DB78">
        <v>586</v>
      </c>
      <c r="DC78">
        <v>0.3</v>
      </c>
      <c r="DD78">
        <v>2468</v>
      </c>
      <c r="DE78">
        <v>1.2</v>
      </c>
      <c r="DF78">
        <v>562</v>
      </c>
      <c r="DG78">
        <v>0.3</v>
      </c>
      <c r="DH78">
        <v>637</v>
      </c>
      <c r="DI78">
        <v>0.3</v>
      </c>
      <c r="DJ78">
        <v>2457</v>
      </c>
      <c r="DK78">
        <v>1.2</v>
      </c>
      <c r="DL78">
        <v>3299</v>
      </c>
      <c r="DM78">
        <v>1.6</v>
      </c>
      <c r="DN78">
        <v>37</v>
      </c>
      <c r="DO78">
        <v>0</v>
      </c>
      <c r="DP78">
        <v>10432</v>
      </c>
      <c r="DQ78">
        <v>4.9000000000000004</v>
      </c>
      <c r="DR78">
        <v>623</v>
      </c>
      <c r="DS78">
        <v>0.3</v>
      </c>
      <c r="DT78">
        <v>523</v>
      </c>
      <c r="DU78">
        <v>0.2</v>
      </c>
      <c r="DV78">
        <v>111</v>
      </c>
      <c r="DW78">
        <v>0.1</v>
      </c>
      <c r="DX78">
        <v>402</v>
      </c>
      <c r="DY78">
        <v>0.2</v>
      </c>
      <c r="DZ78">
        <v>7893</v>
      </c>
      <c r="EA78">
        <v>3.7</v>
      </c>
      <c r="EB78" t="s">
        <v>972</v>
      </c>
      <c r="EC78" t="s">
        <v>972</v>
      </c>
      <c r="ED78" t="s">
        <v>972</v>
      </c>
      <c r="EE78" t="s">
        <v>972</v>
      </c>
      <c r="EF78" t="s">
        <v>972</v>
      </c>
      <c r="EG78" t="s">
        <v>972</v>
      </c>
    </row>
    <row r="79" spans="1:137">
      <c r="A79" t="s">
        <v>1048</v>
      </c>
      <c r="B79">
        <v>13153</v>
      </c>
      <c r="C79" t="s">
        <v>268</v>
      </c>
      <c r="D79" s="70">
        <v>147570</v>
      </c>
      <c r="E79">
        <v>147570</v>
      </c>
      <c r="F79">
        <v>138954</v>
      </c>
      <c r="G79">
        <v>94.2</v>
      </c>
      <c r="H79" s="70">
        <v>135407</v>
      </c>
      <c r="I79">
        <v>91.8</v>
      </c>
      <c r="J79" s="70">
        <v>81779</v>
      </c>
      <c r="K79">
        <v>55.4</v>
      </c>
      <c r="L79">
        <v>53628</v>
      </c>
      <c r="M79">
        <v>36.299999999999997</v>
      </c>
      <c r="N79">
        <v>3547</v>
      </c>
      <c r="O79">
        <v>2.4</v>
      </c>
      <c r="P79">
        <v>8616</v>
      </c>
      <c r="Q79">
        <v>5.8</v>
      </c>
      <c r="R79">
        <v>8616</v>
      </c>
      <c r="S79">
        <v>8616</v>
      </c>
      <c r="T79">
        <v>3849</v>
      </c>
      <c r="U79">
        <v>44.7</v>
      </c>
      <c r="V79">
        <v>4767</v>
      </c>
      <c r="W79">
        <v>55.3</v>
      </c>
      <c r="X79">
        <v>12163</v>
      </c>
      <c r="Y79">
        <v>12163</v>
      </c>
      <c r="Z79">
        <v>3547</v>
      </c>
      <c r="AA79">
        <v>3547</v>
      </c>
      <c r="AB79">
        <v>327</v>
      </c>
      <c r="AC79">
        <v>9.1999999999999993</v>
      </c>
      <c r="AD79">
        <v>3220</v>
      </c>
      <c r="AE79">
        <v>90.8</v>
      </c>
      <c r="AF79">
        <v>8616</v>
      </c>
      <c r="AG79">
        <v>8616</v>
      </c>
      <c r="AH79">
        <v>646</v>
      </c>
      <c r="AI79">
        <v>7.5</v>
      </c>
      <c r="AJ79">
        <v>7970</v>
      </c>
      <c r="AK79">
        <v>92.5</v>
      </c>
      <c r="AL79">
        <v>8616</v>
      </c>
      <c r="AM79">
        <v>8616</v>
      </c>
      <c r="AN79">
        <v>1032</v>
      </c>
      <c r="AO79">
        <v>12</v>
      </c>
      <c r="AP79">
        <v>3421</v>
      </c>
      <c r="AQ79">
        <v>39.700000000000003</v>
      </c>
      <c r="AR79">
        <v>391</v>
      </c>
      <c r="AS79">
        <v>4.5</v>
      </c>
      <c r="AT79">
        <v>26</v>
      </c>
      <c r="AU79">
        <v>0.3</v>
      </c>
      <c r="AV79">
        <v>3559</v>
      </c>
      <c r="AW79">
        <v>41.3</v>
      </c>
      <c r="AX79">
        <v>187</v>
      </c>
      <c r="AY79">
        <v>2.2000000000000002</v>
      </c>
      <c r="AZ79">
        <v>137234</v>
      </c>
      <c r="BA79">
        <v>137234</v>
      </c>
      <c r="BB79">
        <v>124754</v>
      </c>
      <c r="BC79">
        <v>90.9</v>
      </c>
      <c r="BD79">
        <v>12480</v>
      </c>
      <c r="BE79">
        <v>9.1</v>
      </c>
      <c r="BF79">
        <v>4838</v>
      </c>
      <c r="BG79">
        <v>3.5</v>
      </c>
      <c r="BH79">
        <v>7208</v>
      </c>
      <c r="BI79">
        <v>5.3</v>
      </c>
      <c r="BJ79">
        <v>2759</v>
      </c>
      <c r="BK79">
        <v>2</v>
      </c>
      <c r="BL79">
        <v>2246</v>
      </c>
      <c r="BM79">
        <v>1.6</v>
      </c>
      <c r="BN79">
        <v>664</v>
      </c>
      <c r="BO79">
        <v>0.5</v>
      </c>
      <c r="BP79">
        <v>2627</v>
      </c>
      <c r="BQ79">
        <v>1.9</v>
      </c>
      <c r="BR79">
        <v>1298</v>
      </c>
      <c r="BS79">
        <v>0.9</v>
      </c>
      <c r="BT79">
        <v>399</v>
      </c>
      <c r="BU79">
        <v>0.3</v>
      </c>
      <c r="BV79">
        <v>117</v>
      </c>
      <c r="BW79">
        <v>0.1</v>
      </c>
      <c r="BX79">
        <v>147570</v>
      </c>
      <c r="BY79">
        <v>147570</v>
      </c>
      <c r="BZ79">
        <v>30651</v>
      </c>
      <c r="CA79">
        <v>20.8</v>
      </c>
      <c r="CB79">
        <v>146</v>
      </c>
      <c r="CC79">
        <v>0.1</v>
      </c>
      <c r="CD79">
        <v>132</v>
      </c>
      <c r="CE79">
        <v>0.1</v>
      </c>
      <c r="CF79">
        <v>240</v>
      </c>
      <c r="CG79">
        <v>0.2</v>
      </c>
      <c r="CH79">
        <v>1301</v>
      </c>
      <c r="CI79">
        <v>0.9</v>
      </c>
      <c r="CJ79">
        <v>11691</v>
      </c>
      <c r="CK79">
        <v>7.9</v>
      </c>
      <c r="CL79">
        <v>2419</v>
      </c>
      <c r="CM79">
        <v>1.6</v>
      </c>
      <c r="CN79">
        <v>570</v>
      </c>
      <c r="CO79">
        <v>0.4</v>
      </c>
      <c r="CP79">
        <v>13175</v>
      </c>
      <c r="CQ79">
        <v>8.9</v>
      </c>
      <c r="CR79">
        <v>76</v>
      </c>
      <c r="CS79">
        <v>0.1</v>
      </c>
      <c r="CT79">
        <v>232</v>
      </c>
      <c r="CU79">
        <v>0.2</v>
      </c>
      <c r="CV79">
        <v>11566</v>
      </c>
      <c r="CW79">
        <v>7.8</v>
      </c>
      <c r="CX79">
        <v>2426</v>
      </c>
      <c r="CY79">
        <v>1.6</v>
      </c>
      <c r="CZ79">
        <v>261</v>
      </c>
      <c r="DA79">
        <v>0.2</v>
      </c>
      <c r="DB79">
        <v>698</v>
      </c>
      <c r="DC79">
        <v>0.5</v>
      </c>
      <c r="DD79">
        <v>1769</v>
      </c>
      <c r="DE79">
        <v>1.2</v>
      </c>
      <c r="DF79">
        <v>265</v>
      </c>
      <c r="DG79">
        <v>0.2</v>
      </c>
      <c r="DH79">
        <v>195</v>
      </c>
      <c r="DI79">
        <v>0.1</v>
      </c>
      <c r="DJ79">
        <v>1947</v>
      </c>
      <c r="DK79">
        <v>1.3</v>
      </c>
      <c r="DL79">
        <v>3248</v>
      </c>
      <c r="DM79">
        <v>2.2000000000000002</v>
      </c>
      <c r="DN79">
        <v>65</v>
      </c>
      <c r="DO79">
        <v>0</v>
      </c>
      <c r="DP79">
        <v>900</v>
      </c>
      <c r="DQ79">
        <v>0.6</v>
      </c>
      <c r="DR79">
        <v>703</v>
      </c>
      <c r="DS79">
        <v>0.5</v>
      </c>
      <c r="DT79">
        <v>139</v>
      </c>
      <c r="DU79">
        <v>0.1</v>
      </c>
      <c r="DV79">
        <v>119</v>
      </c>
      <c r="DW79">
        <v>0.1</v>
      </c>
      <c r="DX79">
        <v>845</v>
      </c>
      <c r="DY79">
        <v>0.6</v>
      </c>
      <c r="DZ79">
        <v>238</v>
      </c>
      <c r="EA79">
        <v>0.2</v>
      </c>
      <c r="EB79" t="s">
        <v>972</v>
      </c>
      <c r="EC79" t="s">
        <v>972</v>
      </c>
      <c r="ED79" t="s">
        <v>972</v>
      </c>
      <c r="EE79" t="s">
        <v>972</v>
      </c>
      <c r="EF79" t="s">
        <v>972</v>
      </c>
      <c r="EG79" t="s">
        <v>972</v>
      </c>
    </row>
    <row r="80" spans="1:137">
      <c r="A80" t="s">
        <v>1049</v>
      </c>
      <c r="B80">
        <v>13155</v>
      </c>
      <c r="C80" t="s">
        <v>269</v>
      </c>
      <c r="D80" s="70">
        <v>9408</v>
      </c>
      <c r="E80">
        <v>9408</v>
      </c>
      <c r="F80">
        <v>9334</v>
      </c>
      <c r="G80">
        <v>99.2</v>
      </c>
      <c r="H80" s="70">
        <v>9288</v>
      </c>
      <c r="I80">
        <v>98.7</v>
      </c>
      <c r="J80" s="70">
        <v>7880</v>
      </c>
      <c r="K80">
        <v>83.8</v>
      </c>
      <c r="L80">
        <v>1408</v>
      </c>
      <c r="M80">
        <v>15</v>
      </c>
      <c r="N80">
        <v>46</v>
      </c>
      <c r="O80">
        <v>0.5</v>
      </c>
      <c r="P80">
        <v>74</v>
      </c>
      <c r="Q80">
        <v>0.8</v>
      </c>
      <c r="R80">
        <v>74</v>
      </c>
      <c r="S80">
        <v>74</v>
      </c>
      <c r="T80">
        <v>35</v>
      </c>
      <c r="U80">
        <v>47.3</v>
      </c>
      <c r="V80">
        <v>39</v>
      </c>
      <c r="W80">
        <v>52.7</v>
      </c>
      <c r="X80">
        <v>120</v>
      </c>
      <c r="Y80">
        <v>120</v>
      </c>
      <c r="Z80">
        <v>46</v>
      </c>
      <c r="AA80">
        <v>46</v>
      </c>
      <c r="AB80">
        <v>0</v>
      </c>
      <c r="AC80">
        <v>0</v>
      </c>
      <c r="AD80">
        <v>46</v>
      </c>
      <c r="AE80">
        <v>100</v>
      </c>
      <c r="AF80">
        <v>74</v>
      </c>
      <c r="AG80">
        <v>74</v>
      </c>
      <c r="AH80">
        <v>0</v>
      </c>
      <c r="AI80">
        <v>0</v>
      </c>
      <c r="AJ80">
        <v>74</v>
      </c>
      <c r="AK80">
        <v>100</v>
      </c>
      <c r="AL80">
        <v>74</v>
      </c>
      <c r="AM80">
        <v>74</v>
      </c>
      <c r="AN80">
        <v>14</v>
      </c>
      <c r="AO80">
        <v>18.899999999999999</v>
      </c>
      <c r="AP80">
        <v>8</v>
      </c>
      <c r="AQ80">
        <v>10.8</v>
      </c>
      <c r="AR80">
        <v>0</v>
      </c>
      <c r="AS80">
        <v>0</v>
      </c>
      <c r="AT80">
        <v>0</v>
      </c>
      <c r="AU80">
        <v>0</v>
      </c>
      <c r="AV80">
        <v>52</v>
      </c>
      <c r="AW80">
        <v>70.3</v>
      </c>
      <c r="AX80">
        <v>0</v>
      </c>
      <c r="AY80">
        <v>0</v>
      </c>
      <c r="AZ80">
        <v>8856</v>
      </c>
      <c r="BA80">
        <v>8856</v>
      </c>
      <c r="BB80">
        <v>8722</v>
      </c>
      <c r="BC80">
        <v>98.5</v>
      </c>
      <c r="BD80">
        <v>134</v>
      </c>
      <c r="BE80">
        <v>1.5</v>
      </c>
      <c r="BF80">
        <v>79</v>
      </c>
      <c r="BG80">
        <v>0.9</v>
      </c>
      <c r="BH80">
        <v>90</v>
      </c>
      <c r="BI80">
        <v>1</v>
      </c>
      <c r="BJ80">
        <v>57</v>
      </c>
      <c r="BK80">
        <v>0.6</v>
      </c>
      <c r="BL80">
        <v>36</v>
      </c>
      <c r="BM80">
        <v>0.4</v>
      </c>
      <c r="BN80">
        <v>22</v>
      </c>
      <c r="BO80">
        <v>0.2</v>
      </c>
      <c r="BP80">
        <v>8</v>
      </c>
      <c r="BQ80">
        <v>0.1</v>
      </c>
      <c r="BR80">
        <v>0</v>
      </c>
      <c r="BS80">
        <v>0</v>
      </c>
      <c r="BT80">
        <v>0</v>
      </c>
      <c r="BU80">
        <v>0</v>
      </c>
      <c r="BV80">
        <v>0</v>
      </c>
      <c r="BW80">
        <v>0</v>
      </c>
      <c r="BX80">
        <v>9408</v>
      </c>
      <c r="BY80">
        <v>9408</v>
      </c>
      <c r="BZ80">
        <v>3353</v>
      </c>
      <c r="CA80">
        <v>35.6</v>
      </c>
      <c r="CB80">
        <v>0</v>
      </c>
      <c r="CC80">
        <v>0</v>
      </c>
      <c r="CD80">
        <v>0</v>
      </c>
      <c r="CE80">
        <v>0</v>
      </c>
      <c r="CF80">
        <v>0</v>
      </c>
      <c r="CG80">
        <v>0</v>
      </c>
      <c r="CH80">
        <v>86</v>
      </c>
      <c r="CI80">
        <v>0.9</v>
      </c>
      <c r="CJ80">
        <v>412</v>
      </c>
      <c r="CK80">
        <v>4.4000000000000004</v>
      </c>
      <c r="CL80">
        <v>24</v>
      </c>
      <c r="CM80">
        <v>0.3</v>
      </c>
      <c r="CN80">
        <v>0</v>
      </c>
      <c r="CO80">
        <v>0</v>
      </c>
      <c r="CP80">
        <v>497</v>
      </c>
      <c r="CQ80">
        <v>5.3</v>
      </c>
      <c r="CR80">
        <v>0</v>
      </c>
      <c r="CS80">
        <v>0</v>
      </c>
      <c r="CT80">
        <v>15</v>
      </c>
      <c r="CU80">
        <v>0.2</v>
      </c>
      <c r="CV80">
        <v>836</v>
      </c>
      <c r="CW80">
        <v>8.9</v>
      </c>
      <c r="CX80">
        <v>237</v>
      </c>
      <c r="CY80">
        <v>2.5</v>
      </c>
      <c r="CZ80">
        <v>0</v>
      </c>
      <c r="DA80">
        <v>0</v>
      </c>
      <c r="DB80">
        <v>5</v>
      </c>
      <c r="DC80">
        <v>0.1</v>
      </c>
      <c r="DD80">
        <v>42</v>
      </c>
      <c r="DE80">
        <v>0.4</v>
      </c>
      <c r="DF80">
        <v>0</v>
      </c>
      <c r="DG80">
        <v>0</v>
      </c>
      <c r="DH80">
        <v>15</v>
      </c>
      <c r="DI80">
        <v>0.2</v>
      </c>
      <c r="DJ80">
        <v>110</v>
      </c>
      <c r="DK80">
        <v>1.2</v>
      </c>
      <c r="DL80">
        <v>69</v>
      </c>
      <c r="DM80">
        <v>0.7</v>
      </c>
      <c r="DN80">
        <v>0</v>
      </c>
      <c r="DO80">
        <v>0</v>
      </c>
      <c r="DP80">
        <v>216</v>
      </c>
      <c r="DQ80">
        <v>2.2999999999999998</v>
      </c>
      <c r="DR80">
        <v>0</v>
      </c>
      <c r="DS80">
        <v>0</v>
      </c>
      <c r="DT80">
        <v>0</v>
      </c>
      <c r="DU80">
        <v>0</v>
      </c>
      <c r="DV80">
        <v>0</v>
      </c>
      <c r="DW80">
        <v>0</v>
      </c>
      <c r="DX80">
        <v>41</v>
      </c>
      <c r="DY80">
        <v>0.4</v>
      </c>
      <c r="DZ80">
        <v>56</v>
      </c>
      <c r="EA80">
        <v>0.6</v>
      </c>
      <c r="EB80" t="s">
        <v>972</v>
      </c>
      <c r="EC80" t="s">
        <v>972</v>
      </c>
      <c r="ED80" t="s">
        <v>972</v>
      </c>
      <c r="EE80" t="s">
        <v>972</v>
      </c>
      <c r="EF80" t="s">
        <v>972</v>
      </c>
      <c r="EG80" t="s">
        <v>972</v>
      </c>
    </row>
    <row r="81" spans="1:137">
      <c r="A81" t="s">
        <v>1050</v>
      </c>
      <c r="B81">
        <v>13157</v>
      </c>
      <c r="C81" t="s">
        <v>270</v>
      </c>
      <c r="D81" s="70">
        <v>61420</v>
      </c>
      <c r="E81">
        <v>61420</v>
      </c>
      <c r="F81">
        <v>58784</v>
      </c>
      <c r="G81">
        <v>95.7</v>
      </c>
      <c r="H81" s="70">
        <v>58459</v>
      </c>
      <c r="I81">
        <v>95.2</v>
      </c>
      <c r="J81" s="70">
        <v>42332</v>
      </c>
      <c r="K81">
        <v>68.900000000000006</v>
      </c>
      <c r="L81">
        <v>16127</v>
      </c>
      <c r="M81">
        <v>26.3</v>
      </c>
      <c r="N81">
        <v>325</v>
      </c>
      <c r="O81">
        <v>0.5</v>
      </c>
      <c r="P81">
        <v>2636</v>
      </c>
      <c r="Q81">
        <v>4.3</v>
      </c>
      <c r="R81">
        <v>2636</v>
      </c>
      <c r="S81">
        <v>2636</v>
      </c>
      <c r="T81">
        <v>1042</v>
      </c>
      <c r="U81">
        <v>39.5</v>
      </c>
      <c r="V81">
        <v>1594</v>
      </c>
      <c r="W81">
        <v>60.5</v>
      </c>
      <c r="X81">
        <v>2961</v>
      </c>
      <c r="Y81">
        <v>2961</v>
      </c>
      <c r="Z81">
        <v>325</v>
      </c>
      <c r="AA81">
        <v>325</v>
      </c>
      <c r="AB81">
        <v>25</v>
      </c>
      <c r="AC81">
        <v>7.7</v>
      </c>
      <c r="AD81">
        <v>300</v>
      </c>
      <c r="AE81">
        <v>92.3</v>
      </c>
      <c r="AF81">
        <v>2636</v>
      </c>
      <c r="AG81">
        <v>2636</v>
      </c>
      <c r="AH81">
        <v>69</v>
      </c>
      <c r="AI81">
        <v>2.6</v>
      </c>
      <c r="AJ81">
        <v>2567</v>
      </c>
      <c r="AK81">
        <v>97.4</v>
      </c>
      <c r="AL81">
        <v>2636</v>
      </c>
      <c r="AM81">
        <v>2636</v>
      </c>
      <c r="AN81">
        <v>261</v>
      </c>
      <c r="AO81">
        <v>9.9</v>
      </c>
      <c r="AP81">
        <v>461</v>
      </c>
      <c r="AQ81">
        <v>17.5</v>
      </c>
      <c r="AR81">
        <v>37</v>
      </c>
      <c r="AS81">
        <v>1.4</v>
      </c>
      <c r="AT81">
        <v>0</v>
      </c>
      <c r="AU81">
        <v>0</v>
      </c>
      <c r="AV81">
        <v>1838</v>
      </c>
      <c r="AW81">
        <v>69.7</v>
      </c>
      <c r="AX81">
        <v>39</v>
      </c>
      <c r="AY81">
        <v>1.5</v>
      </c>
      <c r="AZ81">
        <v>57313</v>
      </c>
      <c r="BA81">
        <v>57313</v>
      </c>
      <c r="BB81">
        <v>52669</v>
      </c>
      <c r="BC81">
        <v>91.9</v>
      </c>
      <c r="BD81">
        <v>4644</v>
      </c>
      <c r="BE81">
        <v>8.1</v>
      </c>
      <c r="BF81">
        <v>1986</v>
      </c>
      <c r="BG81">
        <v>3.5</v>
      </c>
      <c r="BH81">
        <v>3340</v>
      </c>
      <c r="BI81">
        <v>5.8</v>
      </c>
      <c r="BJ81">
        <v>1463</v>
      </c>
      <c r="BK81">
        <v>2.6</v>
      </c>
      <c r="BL81">
        <v>386</v>
      </c>
      <c r="BM81">
        <v>0.7</v>
      </c>
      <c r="BN81">
        <v>65</v>
      </c>
      <c r="BO81">
        <v>0.1</v>
      </c>
      <c r="BP81">
        <v>873</v>
      </c>
      <c r="BQ81">
        <v>1.5</v>
      </c>
      <c r="BR81">
        <v>454</v>
      </c>
      <c r="BS81">
        <v>0.8</v>
      </c>
      <c r="BT81">
        <v>45</v>
      </c>
      <c r="BU81">
        <v>0.1</v>
      </c>
      <c r="BV81">
        <v>4</v>
      </c>
      <c r="BW81">
        <v>0</v>
      </c>
      <c r="BX81">
        <v>61420</v>
      </c>
      <c r="BY81">
        <v>61420</v>
      </c>
      <c r="BZ81">
        <v>10723</v>
      </c>
      <c r="CA81">
        <v>17.5</v>
      </c>
      <c r="CB81">
        <v>5</v>
      </c>
      <c r="CC81">
        <v>0</v>
      </c>
      <c r="CD81">
        <v>45</v>
      </c>
      <c r="CE81">
        <v>0.1</v>
      </c>
      <c r="CF81">
        <v>22</v>
      </c>
      <c r="CG81">
        <v>0</v>
      </c>
      <c r="CH81">
        <v>418</v>
      </c>
      <c r="CI81">
        <v>0.7</v>
      </c>
      <c r="CJ81">
        <v>5137</v>
      </c>
      <c r="CK81">
        <v>8.4</v>
      </c>
      <c r="CL81">
        <v>742</v>
      </c>
      <c r="CM81">
        <v>1.2</v>
      </c>
      <c r="CN81">
        <v>89</v>
      </c>
      <c r="CO81">
        <v>0.1</v>
      </c>
      <c r="CP81">
        <v>5055</v>
      </c>
      <c r="CQ81">
        <v>8.1999999999999993</v>
      </c>
      <c r="CR81">
        <v>54</v>
      </c>
      <c r="CS81">
        <v>0.1</v>
      </c>
      <c r="CT81">
        <v>47</v>
      </c>
      <c r="CU81">
        <v>0.1</v>
      </c>
      <c r="CV81">
        <v>6552</v>
      </c>
      <c r="CW81">
        <v>10.7</v>
      </c>
      <c r="CX81">
        <v>1332</v>
      </c>
      <c r="CY81">
        <v>2.2000000000000002</v>
      </c>
      <c r="CZ81">
        <v>25</v>
      </c>
      <c r="DA81">
        <v>0</v>
      </c>
      <c r="DB81">
        <v>311</v>
      </c>
      <c r="DC81">
        <v>0.5</v>
      </c>
      <c r="DD81">
        <v>466</v>
      </c>
      <c r="DE81">
        <v>0.8</v>
      </c>
      <c r="DF81">
        <v>6</v>
      </c>
      <c r="DG81">
        <v>0</v>
      </c>
      <c r="DH81">
        <v>82</v>
      </c>
      <c r="DI81">
        <v>0.1</v>
      </c>
      <c r="DJ81">
        <v>1011</v>
      </c>
      <c r="DK81">
        <v>1.6</v>
      </c>
      <c r="DL81">
        <v>1420</v>
      </c>
      <c r="DM81">
        <v>2.2999999999999998</v>
      </c>
      <c r="DN81">
        <v>0</v>
      </c>
      <c r="DO81">
        <v>0</v>
      </c>
      <c r="DP81">
        <v>103</v>
      </c>
      <c r="DQ81">
        <v>0.2</v>
      </c>
      <c r="DR81">
        <v>357</v>
      </c>
      <c r="DS81">
        <v>0.6</v>
      </c>
      <c r="DT81">
        <v>31</v>
      </c>
      <c r="DU81">
        <v>0.1</v>
      </c>
      <c r="DV81">
        <v>119</v>
      </c>
      <c r="DW81">
        <v>0.2</v>
      </c>
      <c r="DX81">
        <v>371</v>
      </c>
      <c r="DY81">
        <v>0.6</v>
      </c>
      <c r="DZ81">
        <v>93</v>
      </c>
      <c r="EA81">
        <v>0.2</v>
      </c>
      <c r="EB81" t="s">
        <v>972</v>
      </c>
      <c r="EC81" t="s">
        <v>972</v>
      </c>
      <c r="ED81" t="s">
        <v>972</v>
      </c>
      <c r="EE81" t="s">
        <v>972</v>
      </c>
      <c r="EF81" t="s">
        <v>972</v>
      </c>
      <c r="EG81" t="s">
        <v>972</v>
      </c>
    </row>
    <row r="82" spans="1:137">
      <c r="A82" t="s">
        <v>1051</v>
      </c>
      <c r="B82">
        <v>13159</v>
      </c>
      <c r="C82" t="s">
        <v>271</v>
      </c>
      <c r="D82" s="70">
        <v>13593</v>
      </c>
      <c r="E82">
        <v>13593</v>
      </c>
      <c r="F82">
        <v>13150</v>
      </c>
      <c r="G82">
        <v>96.7</v>
      </c>
      <c r="H82" s="70">
        <v>13132</v>
      </c>
      <c r="I82">
        <v>96.6</v>
      </c>
      <c r="J82" s="70">
        <v>10070</v>
      </c>
      <c r="K82">
        <v>74.099999999999994</v>
      </c>
      <c r="L82">
        <v>3062</v>
      </c>
      <c r="M82">
        <v>22.5</v>
      </c>
      <c r="N82">
        <v>18</v>
      </c>
      <c r="O82">
        <v>0.1</v>
      </c>
      <c r="P82">
        <v>443</v>
      </c>
      <c r="Q82">
        <v>3.3</v>
      </c>
      <c r="R82">
        <v>443</v>
      </c>
      <c r="S82">
        <v>443</v>
      </c>
      <c r="T82">
        <v>63</v>
      </c>
      <c r="U82">
        <v>14.2</v>
      </c>
      <c r="V82">
        <v>380</v>
      </c>
      <c r="W82">
        <v>85.8</v>
      </c>
      <c r="X82">
        <v>461</v>
      </c>
      <c r="Y82">
        <v>461</v>
      </c>
      <c r="Z82">
        <v>18</v>
      </c>
      <c r="AA82">
        <v>18</v>
      </c>
      <c r="AB82">
        <v>0</v>
      </c>
      <c r="AC82">
        <v>0</v>
      </c>
      <c r="AD82">
        <v>18</v>
      </c>
      <c r="AE82">
        <v>100</v>
      </c>
      <c r="AF82">
        <v>443</v>
      </c>
      <c r="AG82">
        <v>443</v>
      </c>
      <c r="AH82">
        <v>12</v>
      </c>
      <c r="AI82">
        <v>2.7</v>
      </c>
      <c r="AJ82">
        <v>431</v>
      </c>
      <c r="AK82">
        <v>97.3</v>
      </c>
      <c r="AL82">
        <v>443</v>
      </c>
      <c r="AM82">
        <v>443</v>
      </c>
      <c r="AN82">
        <v>81</v>
      </c>
      <c r="AO82">
        <v>18.3</v>
      </c>
      <c r="AP82">
        <v>28</v>
      </c>
      <c r="AQ82">
        <v>6.3</v>
      </c>
      <c r="AR82">
        <v>3</v>
      </c>
      <c r="AS82">
        <v>0.7</v>
      </c>
      <c r="AT82">
        <v>0</v>
      </c>
      <c r="AU82">
        <v>0</v>
      </c>
      <c r="AV82">
        <v>307</v>
      </c>
      <c r="AW82">
        <v>69.3</v>
      </c>
      <c r="AX82">
        <v>24</v>
      </c>
      <c r="AY82">
        <v>5.4</v>
      </c>
      <c r="AZ82">
        <v>12807</v>
      </c>
      <c r="BA82">
        <v>12807</v>
      </c>
      <c r="BB82">
        <v>12136</v>
      </c>
      <c r="BC82">
        <v>94.8</v>
      </c>
      <c r="BD82">
        <v>671</v>
      </c>
      <c r="BE82">
        <v>5.2</v>
      </c>
      <c r="BF82">
        <v>283</v>
      </c>
      <c r="BG82">
        <v>2.2000000000000002</v>
      </c>
      <c r="BH82">
        <v>533</v>
      </c>
      <c r="BI82">
        <v>4.2</v>
      </c>
      <c r="BJ82">
        <v>241</v>
      </c>
      <c r="BK82">
        <v>1.9</v>
      </c>
      <c r="BL82">
        <v>118</v>
      </c>
      <c r="BM82">
        <v>0.9</v>
      </c>
      <c r="BN82">
        <v>42</v>
      </c>
      <c r="BO82">
        <v>0.3</v>
      </c>
      <c r="BP82">
        <v>14</v>
      </c>
      <c r="BQ82">
        <v>0.1</v>
      </c>
      <c r="BR82">
        <v>0</v>
      </c>
      <c r="BS82">
        <v>0</v>
      </c>
      <c r="BT82">
        <v>6</v>
      </c>
      <c r="BU82">
        <v>0</v>
      </c>
      <c r="BV82">
        <v>0</v>
      </c>
      <c r="BW82">
        <v>0</v>
      </c>
      <c r="BX82">
        <v>13593</v>
      </c>
      <c r="BY82">
        <v>13593</v>
      </c>
      <c r="BZ82">
        <v>2550</v>
      </c>
      <c r="CA82">
        <v>18.8</v>
      </c>
      <c r="CB82">
        <v>0</v>
      </c>
      <c r="CC82">
        <v>0</v>
      </c>
      <c r="CD82">
        <v>0</v>
      </c>
      <c r="CE82">
        <v>0</v>
      </c>
      <c r="CF82">
        <v>0</v>
      </c>
      <c r="CG82">
        <v>0</v>
      </c>
      <c r="CH82">
        <v>112</v>
      </c>
      <c r="CI82">
        <v>0.8</v>
      </c>
      <c r="CJ82">
        <v>976</v>
      </c>
      <c r="CK82">
        <v>7.2</v>
      </c>
      <c r="CL82">
        <v>99</v>
      </c>
      <c r="CM82">
        <v>0.7</v>
      </c>
      <c r="CN82">
        <v>0</v>
      </c>
      <c r="CO82">
        <v>0</v>
      </c>
      <c r="CP82">
        <v>1282</v>
      </c>
      <c r="CQ82">
        <v>9.4</v>
      </c>
      <c r="CR82">
        <v>35</v>
      </c>
      <c r="CS82">
        <v>0.3</v>
      </c>
      <c r="CT82">
        <v>0</v>
      </c>
      <c r="CU82">
        <v>0</v>
      </c>
      <c r="CV82">
        <v>1300</v>
      </c>
      <c r="CW82">
        <v>9.6</v>
      </c>
      <c r="CX82">
        <v>212</v>
      </c>
      <c r="CY82">
        <v>1.6</v>
      </c>
      <c r="CZ82">
        <v>0</v>
      </c>
      <c r="DA82">
        <v>0</v>
      </c>
      <c r="DB82">
        <v>55</v>
      </c>
      <c r="DC82">
        <v>0.4</v>
      </c>
      <c r="DD82">
        <v>72</v>
      </c>
      <c r="DE82">
        <v>0.5</v>
      </c>
      <c r="DF82">
        <v>0</v>
      </c>
      <c r="DG82">
        <v>0</v>
      </c>
      <c r="DH82">
        <v>0</v>
      </c>
      <c r="DI82">
        <v>0</v>
      </c>
      <c r="DJ82">
        <v>221</v>
      </c>
      <c r="DK82">
        <v>1.6</v>
      </c>
      <c r="DL82">
        <v>243</v>
      </c>
      <c r="DM82">
        <v>1.8</v>
      </c>
      <c r="DN82">
        <v>8</v>
      </c>
      <c r="DO82">
        <v>0.1</v>
      </c>
      <c r="DP82">
        <v>140</v>
      </c>
      <c r="DQ82">
        <v>1</v>
      </c>
      <c r="DR82">
        <v>39</v>
      </c>
      <c r="DS82">
        <v>0.3</v>
      </c>
      <c r="DT82">
        <v>69</v>
      </c>
      <c r="DU82">
        <v>0.5</v>
      </c>
      <c r="DV82">
        <v>21</v>
      </c>
      <c r="DW82">
        <v>0.2</v>
      </c>
      <c r="DX82">
        <v>63</v>
      </c>
      <c r="DY82">
        <v>0.5</v>
      </c>
      <c r="DZ82">
        <v>0</v>
      </c>
      <c r="EA82">
        <v>0</v>
      </c>
      <c r="EB82" t="s">
        <v>972</v>
      </c>
      <c r="EC82" t="s">
        <v>972</v>
      </c>
      <c r="ED82" t="s">
        <v>972</v>
      </c>
      <c r="EE82" t="s">
        <v>972</v>
      </c>
      <c r="EF82" t="s">
        <v>972</v>
      </c>
      <c r="EG82" t="s">
        <v>972</v>
      </c>
    </row>
    <row r="83" spans="1:137">
      <c r="A83" t="s">
        <v>1052</v>
      </c>
      <c r="B83">
        <v>13161</v>
      </c>
      <c r="C83" t="s">
        <v>272</v>
      </c>
      <c r="D83" s="70">
        <v>14990</v>
      </c>
      <c r="E83">
        <v>14990</v>
      </c>
      <c r="F83">
        <v>14116</v>
      </c>
      <c r="G83">
        <v>94.2</v>
      </c>
      <c r="H83" s="70">
        <v>14116</v>
      </c>
      <c r="I83">
        <v>94.2</v>
      </c>
      <c r="J83" s="70">
        <v>11812</v>
      </c>
      <c r="K83">
        <v>78.8</v>
      </c>
      <c r="L83">
        <v>2304</v>
      </c>
      <c r="M83">
        <v>15.4</v>
      </c>
      <c r="N83">
        <v>0</v>
      </c>
      <c r="O83">
        <v>0</v>
      </c>
      <c r="P83">
        <v>874</v>
      </c>
      <c r="Q83">
        <v>5.8</v>
      </c>
      <c r="R83">
        <v>874</v>
      </c>
      <c r="S83">
        <v>874</v>
      </c>
      <c r="T83">
        <v>261</v>
      </c>
      <c r="U83">
        <v>29.9</v>
      </c>
      <c r="V83">
        <v>613</v>
      </c>
      <c r="W83">
        <v>70.099999999999994</v>
      </c>
      <c r="X83">
        <v>874</v>
      </c>
      <c r="Y83">
        <v>874</v>
      </c>
      <c r="Z83">
        <v>0</v>
      </c>
      <c r="AA83">
        <v>0</v>
      </c>
      <c r="AB83">
        <v>0</v>
      </c>
      <c r="AC83" t="s">
        <v>1073</v>
      </c>
      <c r="AD83">
        <v>0</v>
      </c>
      <c r="AE83" t="s">
        <v>1073</v>
      </c>
      <c r="AF83">
        <v>874</v>
      </c>
      <c r="AG83">
        <v>874</v>
      </c>
      <c r="AH83">
        <v>71</v>
      </c>
      <c r="AI83">
        <v>8.1</v>
      </c>
      <c r="AJ83">
        <v>803</v>
      </c>
      <c r="AK83">
        <v>91.9</v>
      </c>
      <c r="AL83">
        <v>874</v>
      </c>
      <c r="AM83">
        <v>874</v>
      </c>
      <c r="AN83">
        <v>0</v>
      </c>
      <c r="AO83">
        <v>0</v>
      </c>
      <c r="AP83">
        <v>0</v>
      </c>
      <c r="AQ83">
        <v>0</v>
      </c>
      <c r="AR83">
        <v>0</v>
      </c>
      <c r="AS83">
        <v>0</v>
      </c>
      <c r="AT83">
        <v>0</v>
      </c>
      <c r="AU83">
        <v>0</v>
      </c>
      <c r="AV83">
        <v>874</v>
      </c>
      <c r="AW83">
        <v>100</v>
      </c>
      <c r="AX83">
        <v>0</v>
      </c>
      <c r="AY83">
        <v>0</v>
      </c>
      <c r="AZ83">
        <v>13986</v>
      </c>
      <c r="BA83">
        <v>13986</v>
      </c>
      <c r="BB83">
        <v>12684</v>
      </c>
      <c r="BC83">
        <v>90.7</v>
      </c>
      <c r="BD83">
        <v>1302</v>
      </c>
      <c r="BE83">
        <v>9.3000000000000007</v>
      </c>
      <c r="BF83">
        <v>611</v>
      </c>
      <c r="BG83">
        <v>4.4000000000000004</v>
      </c>
      <c r="BH83">
        <v>1258</v>
      </c>
      <c r="BI83">
        <v>9</v>
      </c>
      <c r="BJ83">
        <v>610</v>
      </c>
      <c r="BK83">
        <v>4.4000000000000004</v>
      </c>
      <c r="BL83">
        <v>44</v>
      </c>
      <c r="BM83">
        <v>0.3</v>
      </c>
      <c r="BN83">
        <v>1</v>
      </c>
      <c r="BO83">
        <v>0</v>
      </c>
      <c r="BP83">
        <v>0</v>
      </c>
      <c r="BQ83">
        <v>0</v>
      </c>
      <c r="BR83">
        <v>0</v>
      </c>
      <c r="BS83">
        <v>0</v>
      </c>
      <c r="BT83">
        <v>0</v>
      </c>
      <c r="BU83">
        <v>0</v>
      </c>
      <c r="BV83">
        <v>0</v>
      </c>
      <c r="BW83">
        <v>0</v>
      </c>
      <c r="BX83">
        <v>14990</v>
      </c>
      <c r="BY83">
        <v>14990</v>
      </c>
      <c r="BZ83">
        <v>1821</v>
      </c>
      <c r="CA83">
        <v>12.1</v>
      </c>
      <c r="CB83">
        <v>0</v>
      </c>
      <c r="CC83">
        <v>0</v>
      </c>
      <c r="CD83">
        <v>0</v>
      </c>
      <c r="CE83">
        <v>0</v>
      </c>
      <c r="CF83">
        <v>0</v>
      </c>
      <c r="CG83">
        <v>0</v>
      </c>
      <c r="CH83">
        <v>27</v>
      </c>
      <c r="CI83">
        <v>0.2</v>
      </c>
      <c r="CJ83">
        <v>2317</v>
      </c>
      <c r="CK83">
        <v>15.5</v>
      </c>
      <c r="CL83">
        <v>262</v>
      </c>
      <c r="CM83">
        <v>1.7</v>
      </c>
      <c r="CN83">
        <v>0</v>
      </c>
      <c r="CO83">
        <v>0</v>
      </c>
      <c r="CP83">
        <v>815</v>
      </c>
      <c r="CQ83">
        <v>5.4</v>
      </c>
      <c r="CR83">
        <v>0</v>
      </c>
      <c r="CS83">
        <v>0</v>
      </c>
      <c r="CT83">
        <v>8</v>
      </c>
      <c r="CU83">
        <v>0.1</v>
      </c>
      <c r="CV83">
        <v>1429</v>
      </c>
      <c r="CW83">
        <v>9.5</v>
      </c>
      <c r="CX83">
        <v>58</v>
      </c>
      <c r="CY83">
        <v>0.4</v>
      </c>
      <c r="CZ83">
        <v>16</v>
      </c>
      <c r="DA83">
        <v>0.1</v>
      </c>
      <c r="DB83">
        <v>13</v>
      </c>
      <c r="DC83">
        <v>0.1</v>
      </c>
      <c r="DD83">
        <v>4</v>
      </c>
      <c r="DE83">
        <v>0</v>
      </c>
      <c r="DF83">
        <v>0</v>
      </c>
      <c r="DG83">
        <v>0</v>
      </c>
      <c r="DH83">
        <v>0</v>
      </c>
      <c r="DI83">
        <v>0</v>
      </c>
      <c r="DJ83">
        <v>43</v>
      </c>
      <c r="DK83">
        <v>0.3</v>
      </c>
      <c r="DL83">
        <v>260</v>
      </c>
      <c r="DM83">
        <v>1.7</v>
      </c>
      <c r="DN83">
        <v>0</v>
      </c>
      <c r="DO83">
        <v>0</v>
      </c>
      <c r="DP83">
        <v>201</v>
      </c>
      <c r="DQ83">
        <v>1.3</v>
      </c>
      <c r="DR83">
        <v>0</v>
      </c>
      <c r="DS83">
        <v>0</v>
      </c>
      <c r="DT83">
        <v>0</v>
      </c>
      <c r="DU83">
        <v>0</v>
      </c>
      <c r="DV83">
        <v>0</v>
      </c>
      <c r="DW83">
        <v>0</v>
      </c>
      <c r="DX83">
        <v>0</v>
      </c>
      <c r="DY83">
        <v>0</v>
      </c>
      <c r="DZ83">
        <v>38</v>
      </c>
      <c r="EA83">
        <v>0.3</v>
      </c>
      <c r="EB83" t="s">
        <v>972</v>
      </c>
      <c r="EC83" t="s">
        <v>972</v>
      </c>
      <c r="ED83" t="s">
        <v>972</v>
      </c>
      <c r="EE83" t="s">
        <v>972</v>
      </c>
      <c r="EF83" t="s">
        <v>972</v>
      </c>
      <c r="EG83" t="s">
        <v>972</v>
      </c>
    </row>
    <row r="84" spans="1:137">
      <c r="A84" t="s">
        <v>1053</v>
      </c>
      <c r="B84">
        <v>13163</v>
      </c>
      <c r="C84" t="s">
        <v>273</v>
      </c>
      <c r="D84" s="70">
        <v>16374</v>
      </c>
      <c r="E84">
        <v>16374</v>
      </c>
      <c r="F84">
        <v>16027</v>
      </c>
      <c r="G84">
        <v>97.9</v>
      </c>
      <c r="H84" s="70">
        <v>15901</v>
      </c>
      <c r="I84">
        <v>97.1</v>
      </c>
      <c r="J84" s="70">
        <v>13851</v>
      </c>
      <c r="K84">
        <v>84.6</v>
      </c>
      <c r="L84">
        <v>2050</v>
      </c>
      <c r="M84">
        <v>12.5</v>
      </c>
      <c r="N84">
        <v>126</v>
      </c>
      <c r="O84">
        <v>0.8</v>
      </c>
      <c r="P84">
        <v>347</v>
      </c>
      <c r="Q84">
        <v>2.1</v>
      </c>
      <c r="R84">
        <v>347</v>
      </c>
      <c r="S84">
        <v>347</v>
      </c>
      <c r="T84">
        <v>90</v>
      </c>
      <c r="U84">
        <v>25.9</v>
      </c>
      <c r="V84">
        <v>257</v>
      </c>
      <c r="W84">
        <v>74.099999999999994</v>
      </c>
      <c r="X84">
        <v>473</v>
      </c>
      <c r="Y84">
        <v>473</v>
      </c>
      <c r="Z84">
        <v>126</v>
      </c>
      <c r="AA84">
        <v>126</v>
      </c>
      <c r="AB84">
        <v>0</v>
      </c>
      <c r="AC84">
        <v>0</v>
      </c>
      <c r="AD84">
        <v>126</v>
      </c>
      <c r="AE84">
        <v>100</v>
      </c>
      <c r="AF84">
        <v>347</v>
      </c>
      <c r="AG84">
        <v>347</v>
      </c>
      <c r="AH84">
        <v>121</v>
      </c>
      <c r="AI84">
        <v>34.9</v>
      </c>
      <c r="AJ84">
        <v>226</v>
      </c>
      <c r="AK84">
        <v>65.099999999999994</v>
      </c>
      <c r="AL84">
        <v>347</v>
      </c>
      <c r="AM84">
        <v>347</v>
      </c>
      <c r="AN84">
        <v>30</v>
      </c>
      <c r="AO84">
        <v>8.6</v>
      </c>
      <c r="AP84">
        <v>6</v>
      </c>
      <c r="AQ84">
        <v>1.7</v>
      </c>
      <c r="AR84">
        <v>1</v>
      </c>
      <c r="AS84">
        <v>0.3</v>
      </c>
      <c r="AT84">
        <v>0</v>
      </c>
      <c r="AU84">
        <v>0</v>
      </c>
      <c r="AV84">
        <v>298</v>
      </c>
      <c r="AW84">
        <v>85.9</v>
      </c>
      <c r="AX84">
        <v>12</v>
      </c>
      <c r="AY84">
        <v>3.5</v>
      </c>
      <c r="AZ84">
        <v>15267</v>
      </c>
      <c r="BA84">
        <v>15267</v>
      </c>
      <c r="BB84">
        <v>14827</v>
      </c>
      <c r="BC84">
        <v>97.1</v>
      </c>
      <c r="BD84">
        <v>440</v>
      </c>
      <c r="BE84">
        <v>2.9</v>
      </c>
      <c r="BF84">
        <v>180</v>
      </c>
      <c r="BG84">
        <v>1.2</v>
      </c>
      <c r="BH84">
        <v>342</v>
      </c>
      <c r="BI84">
        <v>2.2000000000000002</v>
      </c>
      <c r="BJ84">
        <v>179</v>
      </c>
      <c r="BK84">
        <v>1.2</v>
      </c>
      <c r="BL84">
        <v>79</v>
      </c>
      <c r="BM84">
        <v>0.5</v>
      </c>
      <c r="BN84">
        <v>0</v>
      </c>
      <c r="BO84">
        <v>0</v>
      </c>
      <c r="BP84">
        <v>19</v>
      </c>
      <c r="BQ84">
        <v>0.1</v>
      </c>
      <c r="BR84">
        <v>1</v>
      </c>
      <c r="BS84">
        <v>0</v>
      </c>
      <c r="BT84">
        <v>0</v>
      </c>
      <c r="BU84">
        <v>0</v>
      </c>
      <c r="BV84">
        <v>0</v>
      </c>
      <c r="BW84">
        <v>0</v>
      </c>
      <c r="BX84">
        <v>16374</v>
      </c>
      <c r="BY84">
        <v>16374</v>
      </c>
      <c r="BZ84">
        <v>2006</v>
      </c>
      <c r="CA84">
        <v>12.3</v>
      </c>
      <c r="CB84">
        <v>0</v>
      </c>
      <c r="CC84">
        <v>0</v>
      </c>
      <c r="CD84">
        <v>0</v>
      </c>
      <c r="CE84">
        <v>0</v>
      </c>
      <c r="CF84">
        <v>3</v>
      </c>
      <c r="CG84">
        <v>0</v>
      </c>
      <c r="CH84">
        <v>219</v>
      </c>
      <c r="CI84">
        <v>1.3</v>
      </c>
      <c r="CJ84">
        <v>975</v>
      </c>
      <c r="CK84">
        <v>6</v>
      </c>
      <c r="CL84">
        <v>111</v>
      </c>
      <c r="CM84">
        <v>0.7</v>
      </c>
      <c r="CN84">
        <v>12</v>
      </c>
      <c r="CO84">
        <v>0.1</v>
      </c>
      <c r="CP84">
        <v>713</v>
      </c>
      <c r="CQ84">
        <v>4.4000000000000004</v>
      </c>
      <c r="CR84">
        <v>0</v>
      </c>
      <c r="CS84">
        <v>0</v>
      </c>
      <c r="CT84">
        <v>0</v>
      </c>
      <c r="CU84">
        <v>0</v>
      </c>
      <c r="CV84">
        <v>1013</v>
      </c>
      <c r="CW84">
        <v>6.2</v>
      </c>
      <c r="CX84">
        <v>171</v>
      </c>
      <c r="CY84">
        <v>1</v>
      </c>
      <c r="CZ84">
        <v>0</v>
      </c>
      <c r="DA84">
        <v>0</v>
      </c>
      <c r="DB84">
        <v>19</v>
      </c>
      <c r="DC84">
        <v>0.1</v>
      </c>
      <c r="DD84">
        <v>57</v>
      </c>
      <c r="DE84">
        <v>0.3</v>
      </c>
      <c r="DF84">
        <v>0</v>
      </c>
      <c r="DG84">
        <v>0</v>
      </c>
      <c r="DH84">
        <v>79</v>
      </c>
      <c r="DI84">
        <v>0.5</v>
      </c>
      <c r="DJ84">
        <v>76</v>
      </c>
      <c r="DK84">
        <v>0.5</v>
      </c>
      <c r="DL84">
        <v>247</v>
      </c>
      <c r="DM84">
        <v>1.5</v>
      </c>
      <c r="DN84">
        <v>8</v>
      </c>
      <c r="DO84">
        <v>0</v>
      </c>
      <c r="DP84">
        <v>119</v>
      </c>
      <c r="DQ84">
        <v>0.7</v>
      </c>
      <c r="DR84">
        <v>82</v>
      </c>
      <c r="DS84">
        <v>0.5</v>
      </c>
      <c r="DT84">
        <v>10</v>
      </c>
      <c r="DU84">
        <v>0.1</v>
      </c>
      <c r="DV84">
        <v>0</v>
      </c>
      <c r="DW84">
        <v>0</v>
      </c>
      <c r="DX84">
        <v>26</v>
      </c>
      <c r="DY84">
        <v>0.2</v>
      </c>
      <c r="DZ84">
        <v>11</v>
      </c>
      <c r="EA84">
        <v>0.1</v>
      </c>
      <c r="EB84" t="s">
        <v>972</v>
      </c>
      <c r="EC84" t="s">
        <v>972</v>
      </c>
      <c r="ED84" t="s">
        <v>972</v>
      </c>
      <c r="EE84" t="s">
        <v>972</v>
      </c>
      <c r="EF84" t="s">
        <v>972</v>
      </c>
      <c r="EG84" t="s">
        <v>972</v>
      </c>
    </row>
    <row r="85" spans="1:137">
      <c r="A85" t="s">
        <v>1054</v>
      </c>
      <c r="B85">
        <v>13165</v>
      </c>
      <c r="C85" t="s">
        <v>274</v>
      </c>
      <c r="D85" s="70">
        <v>8922</v>
      </c>
      <c r="E85">
        <v>8922</v>
      </c>
      <c r="F85">
        <v>8555</v>
      </c>
      <c r="G85">
        <v>95.9</v>
      </c>
      <c r="H85" s="70">
        <v>8549</v>
      </c>
      <c r="I85">
        <v>95.8</v>
      </c>
      <c r="J85" s="70">
        <v>7601</v>
      </c>
      <c r="K85">
        <v>85.2</v>
      </c>
      <c r="L85">
        <v>948</v>
      </c>
      <c r="M85">
        <v>10.6</v>
      </c>
      <c r="N85">
        <v>6</v>
      </c>
      <c r="O85">
        <v>0.1</v>
      </c>
      <c r="P85">
        <v>367</v>
      </c>
      <c r="Q85">
        <v>4.0999999999999996</v>
      </c>
      <c r="R85">
        <v>367</v>
      </c>
      <c r="S85">
        <v>367</v>
      </c>
      <c r="T85">
        <v>20</v>
      </c>
      <c r="U85">
        <v>5.4</v>
      </c>
      <c r="V85">
        <v>347</v>
      </c>
      <c r="W85">
        <v>94.6</v>
      </c>
      <c r="X85">
        <v>373</v>
      </c>
      <c r="Y85">
        <v>373</v>
      </c>
      <c r="Z85">
        <v>6</v>
      </c>
      <c r="AA85">
        <v>6</v>
      </c>
      <c r="AB85">
        <v>0</v>
      </c>
      <c r="AC85">
        <v>0</v>
      </c>
      <c r="AD85">
        <v>6</v>
      </c>
      <c r="AE85">
        <v>100</v>
      </c>
      <c r="AF85">
        <v>367</v>
      </c>
      <c r="AG85">
        <v>367</v>
      </c>
      <c r="AH85">
        <v>0</v>
      </c>
      <c r="AI85">
        <v>0</v>
      </c>
      <c r="AJ85">
        <v>367</v>
      </c>
      <c r="AK85">
        <v>100</v>
      </c>
      <c r="AL85">
        <v>367</v>
      </c>
      <c r="AM85">
        <v>367</v>
      </c>
      <c r="AN85">
        <v>0</v>
      </c>
      <c r="AO85">
        <v>0</v>
      </c>
      <c r="AP85">
        <v>15</v>
      </c>
      <c r="AQ85">
        <v>4.0999999999999996</v>
      </c>
      <c r="AR85">
        <v>0</v>
      </c>
      <c r="AS85">
        <v>0</v>
      </c>
      <c r="AT85">
        <v>0</v>
      </c>
      <c r="AU85">
        <v>0</v>
      </c>
      <c r="AV85">
        <v>352</v>
      </c>
      <c r="AW85">
        <v>95.9</v>
      </c>
      <c r="AX85">
        <v>0</v>
      </c>
      <c r="AY85">
        <v>0</v>
      </c>
      <c r="AZ85">
        <v>8436</v>
      </c>
      <c r="BA85">
        <v>8436</v>
      </c>
      <c r="BB85">
        <v>7927</v>
      </c>
      <c r="BC85">
        <v>94</v>
      </c>
      <c r="BD85">
        <v>509</v>
      </c>
      <c r="BE85">
        <v>6</v>
      </c>
      <c r="BF85">
        <v>238</v>
      </c>
      <c r="BG85">
        <v>2.8</v>
      </c>
      <c r="BH85">
        <v>412</v>
      </c>
      <c r="BI85">
        <v>4.9000000000000004</v>
      </c>
      <c r="BJ85">
        <v>238</v>
      </c>
      <c r="BK85">
        <v>2.8</v>
      </c>
      <c r="BL85">
        <v>77</v>
      </c>
      <c r="BM85">
        <v>0.9</v>
      </c>
      <c r="BN85">
        <v>0</v>
      </c>
      <c r="BO85">
        <v>0</v>
      </c>
      <c r="BP85">
        <v>20</v>
      </c>
      <c r="BQ85">
        <v>0.2</v>
      </c>
      <c r="BR85">
        <v>0</v>
      </c>
      <c r="BS85">
        <v>0</v>
      </c>
      <c r="BT85">
        <v>0</v>
      </c>
      <c r="BU85">
        <v>0</v>
      </c>
      <c r="BV85">
        <v>0</v>
      </c>
      <c r="BW85">
        <v>0</v>
      </c>
      <c r="BX85">
        <v>8922</v>
      </c>
      <c r="BY85">
        <v>8922</v>
      </c>
      <c r="BZ85">
        <v>1685</v>
      </c>
      <c r="CA85">
        <v>18.899999999999999</v>
      </c>
      <c r="CB85">
        <v>0</v>
      </c>
      <c r="CC85">
        <v>0</v>
      </c>
      <c r="CD85">
        <v>0</v>
      </c>
      <c r="CE85">
        <v>0</v>
      </c>
      <c r="CF85">
        <v>0</v>
      </c>
      <c r="CG85">
        <v>0</v>
      </c>
      <c r="CH85">
        <v>38</v>
      </c>
      <c r="CI85">
        <v>0.4</v>
      </c>
      <c r="CJ85">
        <v>688</v>
      </c>
      <c r="CK85">
        <v>7.7</v>
      </c>
      <c r="CL85">
        <v>118</v>
      </c>
      <c r="CM85">
        <v>1.3</v>
      </c>
      <c r="CN85">
        <v>0</v>
      </c>
      <c r="CO85">
        <v>0</v>
      </c>
      <c r="CP85">
        <v>437</v>
      </c>
      <c r="CQ85">
        <v>4.9000000000000004</v>
      </c>
      <c r="CR85">
        <v>10</v>
      </c>
      <c r="CS85">
        <v>0.1</v>
      </c>
      <c r="CT85">
        <v>0</v>
      </c>
      <c r="CU85">
        <v>0</v>
      </c>
      <c r="CV85">
        <v>578</v>
      </c>
      <c r="CW85">
        <v>6.5</v>
      </c>
      <c r="CX85">
        <v>170</v>
      </c>
      <c r="CY85">
        <v>1.9</v>
      </c>
      <c r="CZ85">
        <v>0</v>
      </c>
      <c r="DA85">
        <v>0</v>
      </c>
      <c r="DB85">
        <v>0</v>
      </c>
      <c r="DC85">
        <v>0</v>
      </c>
      <c r="DD85">
        <v>80</v>
      </c>
      <c r="DE85">
        <v>0.9</v>
      </c>
      <c r="DF85">
        <v>0</v>
      </c>
      <c r="DG85">
        <v>0</v>
      </c>
      <c r="DH85">
        <v>59</v>
      </c>
      <c r="DI85">
        <v>0.7</v>
      </c>
      <c r="DJ85">
        <v>62</v>
      </c>
      <c r="DK85">
        <v>0.7</v>
      </c>
      <c r="DL85">
        <v>182</v>
      </c>
      <c r="DM85">
        <v>2</v>
      </c>
      <c r="DN85">
        <v>0</v>
      </c>
      <c r="DO85">
        <v>0</v>
      </c>
      <c r="DP85">
        <v>5</v>
      </c>
      <c r="DQ85">
        <v>0.1</v>
      </c>
      <c r="DR85">
        <v>0</v>
      </c>
      <c r="DS85">
        <v>0</v>
      </c>
      <c r="DT85">
        <v>34</v>
      </c>
      <c r="DU85">
        <v>0.4</v>
      </c>
      <c r="DV85">
        <v>0</v>
      </c>
      <c r="DW85">
        <v>0</v>
      </c>
      <c r="DX85">
        <v>43</v>
      </c>
      <c r="DY85">
        <v>0.5</v>
      </c>
      <c r="DZ85">
        <v>53</v>
      </c>
      <c r="EA85">
        <v>0.6</v>
      </c>
      <c r="EB85" t="s">
        <v>972</v>
      </c>
      <c r="EC85" t="s">
        <v>972</v>
      </c>
      <c r="ED85" t="s">
        <v>972</v>
      </c>
      <c r="EE85" t="s">
        <v>972</v>
      </c>
      <c r="EF85" t="s">
        <v>972</v>
      </c>
      <c r="EG85" t="s">
        <v>972</v>
      </c>
    </row>
    <row r="86" spans="1:137">
      <c r="A86" t="s">
        <v>1055</v>
      </c>
      <c r="B86">
        <v>13167</v>
      </c>
      <c r="C86" t="s">
        <v>275</v>
      </c>
      <c r="D86" s="70">
        <v>9794</v>
      </c>
      <c r="E86">
        <v>9794</v>
      </c>
      <c r="F86">
        <v>9702</v>
      </c>
      <c r="G86">
        <v>99.1</v>
      </c>
      <c r="H86" s="70">
        <v>9634</v>
      </c>
      <c r="I86">
        <v>98.4</v>
      </c>
      <c r="J86" s="70">
        <v>8144</v>
      </c>
      <c r="K86">
        <v>83.2</v>
      </c>
      <c r="L86">
        <v>1490</v>
      </c>
      <c r="M86">
        <v>15.2</v>
      </c>
      <c r="N86">
        <v>68</v>
      </c>
      <c r="O86">
        <v>0.7</v>
      </c>
      <c r="P86">
        <v>92</v>
      </c>
      <c r="Q86">
        <v>0.9</v>
      </c>
      <c r="R86">
        <v>92</v>
      </c>
      <c r="S86">
        <v>92</v>
      </c>
      <c r="T86">
        <v>91</v>
      </c>
      <c r="U86">
        <v>98.9</v>
      </c>
      <c r="V86">
        <v>1</v>
      </c>
      <c r="W86">
        <v>1.1000000000000001</v>
      </c>
      <c r="X86">
        <v>160</v>
      </c>
      <c r="Y86">
        <v>160</v>
      </c>
      <c r="Z86">
        <v>68</v>
      </c>
      <c r="AA86">
        <v>68</v>
      </c>
      <c r="AB86">
        <v>0</v>
      </c>
      <c r="AC86">
        <v>0</v>
      </c>
      <c r="AD86">
        <v>68</v>
      </c>
      <c r="AE86">
        <v>100</v>
      </c>
      <c r="AF86">
        <v>92</v>
      </c>
      <c r="AG86">
        <v>92</v>
      </c>
      <c r="AH86">
        <v>0</v>
      </c>
      <c r="AI86">
        <v>0</v>
      </c>
      <c r="AJ86">
        <v>92</v>
      </c>
      <c r="AK86">
        <v>100</v>
      </c>
      <c r="AL86">
        <v>92</v>
      </c>
      <c r="AM86">
        <v>92</v>
      </c>
      <c r="AN86">
        <v>14</v>
      </c>
      <c r="AO86">
        <v>15.2</v>
      </c>
      <c r="AP86">
        <v>61</v>
      </c>
      <c r="AQ86">
        <v>66.3</v>
      </c>
      <c r="AR86">
        <v>0</v>
      </c>
      <c r="AS86">
        <v>0</v>
      </c>
      <c r="AT86">
        <v>0</v>
      </c>
      <c r="AU86">
        <v>0</v>
      </c>
      <c r="AV86">
        <v>17</v>
      </c>
      <c r="AW86">
        <v>18.5</v>
      </c>
      <c r="AX86">
        <v>0</v>
      </c>
      <c r="AY86">
        <v>0</v>
      </c>
      <c r="AZ86">
        <v>9332</v>
      </c>
      <c r="BA86">
        <v>9332</v>
      </c>
      <c r="BB86">
        <v>9267</v>
      </c>
      <c r="BC86">
        <v>99.3</v>
      </c>
      <c r="BD86">
        <v>65</v>
      </c>
      <c r="BE86">
        <v>0.7</v>
      </c>
      <c r="BF86">
        <v>18</v>
      </c>
      <c r="BG86">
        <v>0.2</v>
      </c>
      <c r="BH86">
        <v>45</v>
      </c>
      <c r="BI86">
        <v>0.5</v>
      </c>
      <c r="BJ86">
        <v>1</v>
      </c>
      <c r="BK86">
        <v>0</v>
      </c>
      <c r="BL86">
        <v>3</v>
      </c>
      <c r="BM86">
        <v>0</v>
      </c>
      <c r="BN86">
        <v>0</v>
      </c>
      <c r="BO86">
        <v>0</v>
      </c>
      <c r="BP86">
        <v>17</v>
      </c>
      <c r="BQ86">
        <v>0.2</v>
      </c>
      <c r="BR86">
        <v>17</v>
      </c>
      <c r="BS86">
        <v>0.2</v>
      </c>
      <c r="BT86">
        <v>0</v>
      </c>
      <c r="BU86">
        <v>0</v>
      </c>
      <c r="BV86">
        <v>0</v>
      </c>
      <c r="BW86">
        <v>0</v>
      </c>
      <c r="BX86">
        <v>9794</v>
      </c>
      <c r="BY86">
        <v>9794</v>
      </c>
      <c r="BZ86">
        <v>887</v>
      </c>
      <c r="CA86">
        <v>9.1</v>
      </c>
      <c r="CB86">
        <v>0</v>
      </c>
      <c r="CC86">
        <v>0</v>
      </c>
      <c r="CD86">
        <v>0</v>
      </c>
      <c r="CE86">
        <v>0</v>
      </c>
      <c r="CF86">
        <v>0</v>
      </c>
      <c r="CG86">
        <v>0</v>
      </c>
      <c r="CH86">
        <v>65</v>
      </c>
      <c r="CI86">
        <v>0.7</v>
      </c>
      <c r="CJ86">
        <v>1078</v>
      </c>
      <c r="CK86">
        <v>11</v>
      </c>
      <c r="CL86">
        <v>189</v>
      </c>
      <c r="CM86">
        <v>1.9</v>
      </c>
      <c r="CN86">
        <v>0</v>
      </c>
      <c r="CO86">
        <v>0</v>
      </c>
      <c r="CP86">
        <v>399</v>
      </c>
      <c r="CQ86">
        <v>4.0999999999999996</v>
      </c>
      <c r="CR86">
        <v>0</v>
      </c>
      <c r="CS86">
        <v>0</v>
      </c>
      <c r="CT86">
        <v>0</v>
      </c>
      <c r="CU86">
        <v>0</v>
      </c>
      <c r="CV86">
        <v>659</v>
      </c>
      <c r="CW86">
        <v>6.7</v>
      </c>
      <c r="CX86">
        <v>159</v>
      </c>
      <c r="CY86">
        <v>1.6</v>
      </c>
      <c r="CZ86">
        <v>0</v>
      </c>
      <c r="DA86">
        <v>0</v>
      </c>
      <c r="DB86">
        <v>13</v>
      </c>
      <c r="DC86">
        <v>0.1</v>
      </c>
      <c r="DD86">
        <v>15</v>
      </c>
      <c r="DE86">
        <v>0.2</v>
      </c>
      <c r="DF86">
        <v>43</v>
      </c>
      <c r="DG86">
        <v>0.4</v>
      </c>
      <c r="DH86">
        <v>9</v>
      </c>
      <c r="DI86">
        <v>0.1</v>
      </c>
      <c r="DJ86">
        <v>33</v>
      </c>
      <c r="DK86">
        <v>0.3</v>
      </c>
      <c r="DL86">
        <v>108</v>
      </c>
      <c r="DM86">
        <v>1.1000000000000001</v>
      </c>
      <c r="DN86">
        <v>0</v>
      </c>
      <c r="DO86">
        <v>0</v>
      </c>
      <c r="DP86">
        <v>0</v>
      </c>
      <c r="DQ86">
        <v>0</v>
      </c>
      <c r="DR86">
        <v>7</v>
      </c>
      <c r="DS86">
        <v>0.1</v>
      </c>
      <c r="DT86">
        <v>104</v>
      </c>
      <c r="DU86">
        <v>1.1000000000000001</v>
      </c>
      <c r="DV86">
        <v>0</v>
      </c>
      <c r="DW86">
        <v>0</v>
      </c>
      <c r="DX86">
        <v>29</v>
      </c>
      <c r="DY86">
        <v>0.3</v>
      </c>
      <c r="DZ86">
        <v>8</v>
      </c>
      <c r="EA86">
        <v>0.1</v>
      </c>
      <c r="EB86" t="s">
        <v>972</v>
      </c>
      <c r="EC86" t="s">
        <v>972</v>
      </c>
      <c r="ED86" t="s">
        <v>972</v>
      </c>
      <c r="EE86" t="s">
        <v>972</v>
      </c>
      <c r="EF86" t="s">
        <v>972</v>
      </c>
      <c r="EG86" t="s">
        <v>972</v>
      </c>
    </row>
    <row r="87" spans="1:137">
      <c r="A87" t="s">
        <v>1056</v>
      </c>
      <c r="B87">
        <v>13169</v>
      </c>
      <c r="C87" t="s">
        <v>276</v>
      </c>
      <c r="D87" s="70">
        <v>28738</v>
      </c>
      <c r="E87">
        <v>28738</v>
      </c>
      <c r="F87">
        <v>28474</v>
      </c>
      <c r="G87">
        <v>99.1</v>
      </c>
      <c r="H87" s="70">
        <v>28389</v>
      </c>
      <c r="I87">
        <v>98.8</v>
      </c>
      <c r="J87" s="70">
        <v>23783</v>
      </c>
      <c r="K87">
        <v>82.8</v>
      </c>
      <c r="L87">
        <v>4606</v>
      </c>
      <c r="M87">
        <v>16</v>
      </c>
      <c r="N87">
        <v>85</v>
      </c>
      <c r="O87">
        <v>0.3</v>
      </c>
      <c r="P87">
        <v>264</v>
      </c>
      <c r="Q87">
        <v>0.9</v>
      </c>
      <c r="R87">
        <v>264</v>
      </c>
      <c r="S87">
        <v>264</v>
      </c>
      <c r="T87">
        <v>133</v>
      </c>
      <c r="U87">
        <v>50.4</v>
      </c>
      <c r="V87">
        <v>131</v>
      </c>
      <c r="W87">
        <v>49.6</v>
      </c>
      <c r="X87">
        <v>349</v>
      </c>
      <c r="Y87">
        <v>349</v>
      </c>
      <c r="Z87">
        <v>85</v>
      </c>
      <c r="AA87">
        <v>85</v>
      </c>
      <c r="AB87">
        <v>0</v>
      </c>
      <c r="AC87">
        <v>0</v>
      </c>
      <c r="AD87">
        <v>85</v>
      </c>
      <c r="AE87">
        <v>100</v>
      </c>
      <c r="AF87">
        <v>264</v>
      </c>
      <c r="AG87">
        <v>264</v>
      </c>
      <c r="AH87">
        <v>0</v>
      </c>
      <c r="AI87">
        <v>0</v>
      </c>
      <c r="AJ87">
        <v>264</v>
      </c>
      <c r="AK87">
        <v>100</v>
      </c>
      <c r="AL87">
        <v>264</v>
      </c>
      <c r="AM87">
        <v>264</v>
      </c>
      <c r="AN87">
        <v>34</v>
      </c>
      <c r="AO87">
        <v>12.9</v>
      </c>
      <c r="AP87">
        <v>180</v>
      </c>
      <c r="AQ87">
        <v>68.2</v>
      </c>
      <c r="AR87">
        <v>0</v>
      </c>
      <c r="AS87">
        <v>0</v>
      </c>
      <c r="AT87">
        <v>0</v>
      </c>
      <c r="AU87">
        <v>0</v>
      </c>
      <c r="AV87">
        <v>50</v>
      </c>
      <c r="AW87">
        <v>18.899999999999999</v>
      </c>
      <c r="AX87">
        <v>0</v>
      </c>
      <c r="AY87">
        <v>0</v>
      </c>
      <c r="AZ87">
        <v>27144</v>
      </c>
      <c r="BA87">
        <v>27144</v>
      </c>
      <c r="BB87">
        <v>26815</v>
      </c>
      <c r="BC87">
        <v>98.8</v>
      </c>
      <c r="BD87">
        <v>329</v>
      </c>
      <c r="BE87">
        <v>1.2</v>
      </c>
      <c r="BF87">
        <v>94</v>
      </c>
      <c r="BG87">
        <v>0.3</v>
      </c>
      <c r="BH87">
        <v>109</v>
      </c>
      <c r="BI87">
        <v>0.4</v>
      </c>
      <c r="BJ87">
        <v>18</v>
      </c>
      <c r="BK87">
        <v>0.1</v>
      </c>
      <c r="BL87">
        <v>38</v>
      </c>
      <c r="BM87">
        <v>0.1</v>
      </c>
      <c r="BN87">
        <v>5</v>
      </c>
      <c r="BO87">
        <v>0</v>
      </c>
      <c r="BP87">
        <v>182</v>
      </c>
      <c r="BQ87">
        <v>0.7</v>
      </c>
      <c r="BR87">
        <v>71</v>
      </c>
      <c r="BS87">
        <v>0.3</v>
      </c>
      <c r="BT87">
        <v>0</v>
      </c>
      <c r="BU87">
        <v>0</v>
      </c>
      <c r="BV87">
        <v>0</v>
      </c>
      <c r="BW87">
        <v>0</v>
      </c>
      <c r="BX87">
        <v>28738</v>
      </c>
      <c r="BY87">
        <v>28738</v>
      </c>
      <c r="BZ87">
        <v>6228</v>
      </c>
      <c r="CA87">
        <v>21.7</v>
      </c>
      <c r="CB87">
        <v>16</v>
      </c>
      <c r="CC87">
        <v>0.1</v>
      </c>
      <c r="CD87">
        <v>0</v>
      </c>
      <c r="CE87">
        <v>0</v>
      </c>
      <c r="CF87">
        <v>0</v>
      </c>
      <c r="CG87">
        <v>0</v>
      </c>
      <c r="CH87">
        <v>266</v>
      </c>
      <c r="CI87">
        <v>0.9</v>
      </c>
      <c r="CJ87">
        <v>2815</v>
      </c>
      <c r="CK87">
        <v>9.8000000000000007</v>
      </c>
      <c r="CL87">
        <v>353</v>
      </c>
      <c r="CM87">
        <v>1.2</v>
      </c>
      <c r="CN87">
        <v>73</v>
      </c>
      <c r="CO87">
        <v>0.3</v>
      </c>
      <c r="CP87">
        <v>1608</v>
      </c>
      <c r="CQ87">
        <v>5.6</v>
      </c>
      <c r="CR87">
        <v>0</v>
      </c>
      <c r="CS87">
        <v>0</v>
      </c>
      <c r="CT87">
        <v>28</v>
      </c>
      <c r="CU87">
        <v>0.1</v>
      </c>
      <c r="CV87">
        <v>2196</v>
      </c>
      <c r="CW87">
        <v>7.6</v>
      </c>
      <c r="CX87">
        <v>337</v>
      </c>
      <c r="CY87">
        <v>1.2</v>
      </c>
      <c r="CZ87">
        <v>0</v>
      </c>
      <c r="DA87">
        <v>0</v>
      </c>
      <c r="DB87">
        <v>100</v>
      </c>
      <c r="DC87">
        <v>0.3</v>
      </c>
      <c r="DD87">
        <v>93</v>
      </c>
      <c r="DE87">
        <v>0.3</v>
      </c>
      <c r="DF87">
        <v>31</v>
      </c>
      <c r="DG87">
        <v>0.1</v>
      </c>
      <c r="DH87">
        <v>45</v>
      </c>
      <c r="DI87">
        <v>0.2</v>
      </c>
      <c r="DJ87">
        <v>408</v>
      </c>
      <c r="DK87">
        <v>1.4</v>
      </c>
      <c r="DL87">
        <v>644</v>
      </c>
      <c r="DM87">
        <v>2.2000000000000002</v>
      </c>
      <c r="DN87">
        <v>0</v>
      </c>
      <c r="DO87">
        <v>0</v>
      </c>
      <c r="DP87">
        <v>25</v>
      </c>
      <c r="DQ87">
        <v>0.1</v>
      </c>
      <c r="DR87">
        <v>147</v>
      </c>
      <c r="DS87">
        <v>0.5</v>
      </c>
      <c r="DT87">
        <v>42</v>
      </c>
      <c r="DU87">
        <v>0.1</v>
      </c>
      <c r="DV87">
        <v>14</v>
      </c>
      <c r="DW87">
        <v>0</v>
      </c>
      <c r="DX87">
        <v>66</v>
      </c>
      <c r="DY87">
        <v>0.2</v>
      </c>
      <c r="DZ87">
        <v>69</v>
      </c>
      <c r="EA87">
        <v>0.2</v>
      </c>
      <c r="EB87" t="s">
        <v>972</v>
      </c>
      <c r="EC87" t="s">
        <v>972</v>
      </c>
      <c r="ED87" t="s">
        <v>972</v>
      </c>
      <c r="EE87" t="s">
        <v>972</v>
      </c>
      <c r="EF87" t="s">
        <v>972</v>
      </c>
      <c r="EG87" t="s">
        <v>972</v>
      </c>
    </row>
    <row r="88" spans="1:137">
      <c r="A88" t="s">
        <v>1057</v>
      </c>
      <c r="B88">
        <v>13171</v>
      </c>
      <c r="C88" t="s">
        <v>277</v>
      </c>
      <c r="D88" s="70">
        <v>18114</v>
      </c>
      <c r="E88">
        <v>18114</v>
      </c>
      <c r="F88">
        <v>17690</v>
      </c>
      <c r="G88">
        <v>97.7</v>
      </c>
      <c r="H88" s="70">
        <v>17497</v>
      </c>
      <c r="I88">
        <v>96.6</v>
      </c>
      <c r="J88" s="70">
        <v>14561</v>
      </c>
      <c r="K88">
        <v>80.400000000000006</v>
      </c>
      <c r="L88">
        <v>2936</v>
      </c>
      <c r="M88">
        <v>16.2</v>
      </c>
      <c r="N88">
        <v>193</v>
      </c>
      <c r="O88">
        <v>1.1000000000000001</v>
      </c>
      <c r="P88">
        <v>424</v>
      </c>
      <c r="Q88">
        <v>2.2999999999999998</v>
      </c>
      <c r="R88">
        <v>424</v>
      </c>
      <c r="S88">
        <v>424</v>
      </c>
      <c r="T88">
        <v>204</v>
      </c>
      <c r="U88">
        <v>48.1</v>
      </c>
      <c r="V88">
        <v>220</v>
      </c>
      <c r="W88">
        <v>51.9</v>
      </c>
      <c r="X88">
        <v>617</v>
      </c>
      <c r="Y88">
        <v>617</v>
      </c>
      <c r="Z88">
        <v>193</v>
      </c>
      <c r="AA88">
        <v>193</v>
      </c>
      <c r="AB88">
        <v>0</v>
      </c>
      <c r="AC88">
        <v>0</v>
      </c>
      <c r="AD88">
        <v>193</v>
      </c>
      <c r="AE88">
        <v>100</v>
      </c>
      <c r="AF88">
        <v>424</v>
      </c>
      <c r="AG88">
        <v>424</v>
      </c>
      <c r="AH88">
        <v>158</v>
      </c>
      <c r="AI88">
        <v>37.299999999999997</v>
      </c>
      <c r="AJ88">
        <v>266</v>
      </c>
      <c r="AK88">
        <v>62.7</v>
      </c>
      <c r="AL88">
        <v>424</v>
      </c>
      <c r="AM88">
        <v>424</v>
      </c>
      <c r="AN88">
        <v>99</v>
      </c>
      <c r="AO88">
        <v>23.3</v>
      </c>
      <c r="AP88">
        <v>165</v>
      </c>
      <c r="AQ88">
        <v>38.9</v>
      </c>
      <c r="AR88">
        <v>5</v>
      </c>
      <c r="AS88">
        <v>1.2</v>
      </c>
      <c r="AT88">
        <v>0</v>
      </c>
      <c r="AU88">
        <v>0</v>
      </c>
      <c r="AV88">
        <v>58</v>
      </c>
      <c r="AW88">
        <v>13.7</v>
      </c>
      <c r="AX88">
        <v>97</v>
      </c>
      <c r="AY88">
        <v>22.9</v>
      </c>
      <c r="AZ88">
        <v>17112</v>
      </c>
      <c r="BA88">
        <v>17112</v>
      </c>
      <c r="BB88">
        <v>16645</v>
      </c>
      <c r="BC88">
        <v>97.3</v>
      </c>
      <c r="BD88">
        <v>467</v>
      </c>
      <c r="BE88">
        <v>2.7</v>
      </c>
      <c r="BF88">
        <v>106</v>
      </c>
      <c r="BG88">
        <v>0.6</v>
      </c>
      <c r="BH88">
        <v>280</v>
      </c>
      <c r="BI88">
        <v>1.6</v>
      </c>
      <c r="BJ88">
        <v>72</v>
      </c>
      <c r="BK88">
        <v>0.4</v>
      </c>
      <c r="BL88">
        <v>69</v>
      </c>
      <c r="BM88">
        <v>0.4</v>
      </c>
      <c r="BN88">
        <v>17</v>
      </c>
      <c r="BO88">
        <v>0.1</v>
      </c>
      <c r="BP88">
        <v>93</v>
      </c>
      <c r="BQ88">
        <v>0.5</v>
      </c>
      <c r="BR88">
        <v>17</v>
      </c>
      <c r="BS88">
        <v>0.1</v>
      </c>
      <c r="BT88">
        <v>25</v>
      </c>
      <c r="BU88">
        <v>0.1</v>
      </c>
      <c r="BV88">
        <v>0</v>
      </c>
      <c r="BW88">
        <v>0</v>
      </c>
      <c r="BX88">
        <v>18114</v>
      </c>
      <c r="BY88">
        <v>18114</v>
      </c>
      <c r="BZ88">
        <v>4703</v>
      </c>
      <c r="CA88">
        <v>26</v>
      </c>
      <c r="CB88">
        <v>0</v>
      </c>
      <c r="CC88">
        <v>0</v>
      </c>
      <c r="CD88">
        <v>21</v>
      </c>
      <c r="CE88">
        <v>0.1</v>
      </c>
      <c r="CF88">
        <v>47</v>
      </c>
      <c r="CG88">
        <v>0.3</v>
      </c>
      <c r="CH88">
        <v>47</v>
      </c>
      <c r="CI88">
        <v>0.3</v>
      </c>
      <c r="CJ88">
        <v>1454</v>
      </c>
      <c r="CK88">
        <v>8</v>
      </c>
      <c r="CL88">
        <v>194</v>
      </c>
      <c r="CM88">
        <v>1.1000000000000001</v>
      </c>
      <c r="CN88">
        <v>39</v>
      </c>
      <c r="CO88">
        <v>0.2</v>
      </c>
      <c r="CP88">
        <v>880</v>
      </c>
      <c r="CQ88">
        <v>4.9000000000000004</v>
      </c>
      <c r="CR88">
        <v>34</v>
      </c>
      <c r="CS88">
        <v>0.2</v>
      </c>
      <c r="CT88">
        <v>23</v>
      </c>
      <c r="CU88">
        <v>0.1</v>
      </c>
      <c r="CV88">
        <v>1638</v>
      </c>
      <c r="CW88">
        <v>9</v>
      </c>
      <c r="CX88">
        <v>188</v>
      </c>
      <c r="CY88">
        <v>1</v>
      </c>
      <c r="CZ88">
        <v>0</v>
      </c>
      <c r="DA88">
        <v>0</v>
      </c>
      <c r="DB88">
        <v>77</v>
      </c>
      <c r="DC88">
        <v>0.4</v>
      </c>
      <c r="DD88">
        <v>118</v>
      </c>
      <c r="DE88">
        <v>0.7</v>
      </c>
      <c r="DF88">
        <v>0</v>
      </c>
      <c r="DG88">
        <v>0</v>
      </c>
      <c r="DH88">
        <v>0</v>
      </c>
      <c r="DI88">
        <v>0</v>
      </c>
      <c r="DJ88">
        <v>202</v>
      </c>
      <c r="DK88">
        <v>1.1000000000000001</v>
      </c>
      <c r="DL88">
        <v>227</v>
      </c>
      <c r="DM88">
        <v>1.3</v>
      </c>
      <c r="DN88">
        <v>0</v>
      </c>
      <c r="DO88">
        <v>0</v>
      </c>
      <c r="DP88">
        <v>15</v>
      </c>
      <c r="DQ88">
        <v>0.1</v>
      </c>
      <c r="DR88">
        <v>42</v>
      </c>
      <c r="DS88">
        <v>0.2</v>
      </c>
      <c r="DT88">
        <v>48</v>
      </c>
      <c r="DU88">
        <v>0.3</v>
      </c>
      <c r="DV88">
        <v>8</v>
      </c>
      <c r="DW88">
        <v>0</v>
      </c>
      <c r="DX88">
        <v>53</v>
      </c>
      <c r="DY88">
        <v>0.3</v>
      </c>
      <c r="DZ88">
        <v>17</v>
      </c>
      <c r="EA88">
        <v>0.1</v>
      </c>
      <c r="EB88" t="s">
        <v>972</v>
      </c>
      <c r="EC88" t="s">
        <v>972</v>
      </c>
      <c r="ED88" t="s">
        <v>972</v>
      </c>
      <c r="EE88" t="s">
        <v>972</v>
      </c>
      <c r="EF88" t="s">
        <v>972</v>
      </c>
      <c r="EG88" t="s">
        <v>972</v>
      </c>
    </row>
    <row r="89" spans="1:137">
      <c r="A89" t="s">
        <v>1058</v>
      </c>
      <c r="B89">
        <v>13173</v>
      </c>
      <c r="C89" t="s">
        <v>278</v>
      </c>
      <c r="D89" s="70">
        <v>10403</v>
      </c>
      <c r="E89">
        <v>10403</v>
      </c>
      <c r="F89">
        <v>10179</v>
      </c>
      <c r="G89">
        <v>97.8</v>
      </c>
      <c r="H89" s="70">
        <v>9864</v>
      </c>
      <c r="I89">
        <v>94.8</v>
      </c>
      <c r="J89" s="70">
        <v>6635</v>
      </c>
      <c r="K89">
        <v>63.8</v>
      </c>
      <c r="L89">
        <v>3229</v>
      </c>
      <c r="M89">
        <v>31</v>
      </c>
      <c r="N89">
        <v>315</v>
      </c>
      <c r="O89">
        <v>3</v>
      </c>
      <c r="P89">
        <v>224</v>
      </c>
      <c r="Q89">
        <v>2.2000000000000002</v>
      </c>
      <c r="R89">
        <v>224</v>
      </c>
      <c r="S89">
        <v>224</v>
      </c>
      <c r="T89">
        <v>104</v>
      </c>
      <c r="U89">
        <v>46.4</v>
      </c>
      <c r="V89">
        <v>120</v>
      </c>
      <c r="W89">
        <v>53.6</v>
      </c>
      <c r="X89">
        <v>539</v>
      </c>
      <c r="Y89">
        <v>539</v>
      </c>
      <c r="Z89">
        <v>315</v>
      </c>
      <c r="AA89">
        <v>315</v>
      </c>
      <c r="AB89">
        <v>117</v>
      </c>
      <c r="AC89">
        <v>37.1</v>
      </c>
      <c r="AD89">
        <v>198</v>
      </c>
      <c r="AE89">
        <v>62.9</v>
      </c>
      <c r="AF89">
        <v>224</v>
      </c>
      <c r="AG89">
        <v>224</v>
      </c>
      <c r="AH89">
        <v>12</v>
      </c>
      <c r="AI89">
        <v>5.4</v>
      </c>
      <c r="AJ89">
        <v>212</v>
      </c>
      <c r="AK89">
        <v>94.6</v>
      </c>
      <c r="AL89">
        <v>224</v>
      </c>
      <c r="AM89">
        <v>224</v>
      </c>
      <c r="AN89">
        <v>16</v>
      </c>
      <c r="AO89">
        <v>7.1</v>
      </c>
      <c r="AP89">
        <v>16</v>
      </c>
      <c r="AQ89">
        <v>7.1</v>
      </c>
      <c r="AR89">
        <v>0</v>
      </c>
      <c r="AS89">
        <v>0</v>
      </c>
      <c r="AT89">
        <v>0</v>
      </c>
      <c r="AU89">
        <v>0</v>
      </c>
      <c r="AV89">
        <v>192</v>
      </c>
      <c r="AW89">
        <v>85.7</v>
      </c>
      <c r="AX89">
        <v>0</v>
      </c>
      <c r="AY89">
        <v>0</v>
      </c>
      <c r="AZ89">
        <v>9539</v>
      </c>
      <c r="BA89">
        <v>9539</v>
      </c>
      <c r="BB89">
        <v>9198</v>
      </c>
      <c r="BC89">
        <v>96.4</v>
      </c>
      <c r="BD89">
        <v>341</v>
      </c>
      <c r="BE89">
        <v>3.6</v>
      </c>
      <c r="BF89">
        <v>121</v>
      </c>
      <c r="BG89">
        <v>1.3</v>
      </c>
      <c r="BH89">
        <v>294</v>
      </c>
      <c r="BI89">
        <v>3.1</v>
      </c>
      <c r="BJ89">
        <v>108</v>
      </c>
      <c r="BK89">
        <v>1.1000000000000001</v>
      </c>
      <c r="BL89">
        <v>16</v>
      </c>
      <c r="BM89">
        <v>0.2</v>
      </c>
      <c r="BN89">
        <v>0</v>
      </c>
      <c r="BO89">
        <v>0</v>
      </c>
      <c r="BP89">
        <v>31</v>
      </c>
      <c r="BQ89">
        <v>0.3</v>
      </c>
      <c r="BR89">
        <v>13</v>
      </c>
      <c r="BS89">
        <v>0.1</v>
      </c>
      <c r="BT89">
        <v>0</v>
      </c>
      <c r="BU89">
        <v>0</v>
      </c>
      <c r="BV89">
        <v>0</v>
      </c>
      <c r="BW89">
        <v>0</v>
      </c>
      <c r="BX89">
        <v>10403</v>
      </c>
      <c r="BY89">
        <v>10403</v>
      </c>
      <c r="BZ89">
        <v>1695</v>
      </c>
      <c r="CA89">
        <v>16.3</v>
      </c>
      <c r="CB89">
        <v>0</v>
      </c>
      <c r="CC89">
        <v>0</v>
      </c>
      <c r="CD89">
        <v>0</v>
      </c>
      <c r="CE89">
        <v>0</v>
      </c>
      <c r="CF89">
        <v>36</v>
      </c>
      <c r="CG89">
        <v>0.3</v>
      </c>
      <c r="CH89">
        <v>162</v>
      </c>
      <c r="CI89">
        <v>1.6</v>
      </c>
      <c r="CJ89">
        <v>783</v>
      </c>
      <c r="CK89">
        <v>7.5</v>
      </c>
      <c r="CL89">
        <v>99</v>
      </c>
      <c r="CM89">
        <v>1</v>
      </c>
      <c r="CN89">
        <v>45</v>
      </c>
      <c r="CO89">
        <v>0.4</v>
      </c>
      <c r="CP89">
        <v>931</v>
      </c>
      <c r="CQ89">
        <v>8.9</v>
      </c>
      <c r="CR89">
        <v>0</v>
      </c>
      <c r="CS89">
        <v>0</v>
      </c>
      <c r="CT89">
        <v>0</v>
      </c>
      <c r="CU89">
        <v>0</v>
      </c>
      <c r="CV89">
        <v>1152</v>
      </c>
      <c r="CW89">
        <v>11.1</v>
      </c>
      <c r="CX89">
        <v>192</v>
      </c>
      <c r="CY89">
        <v>1.8</v>
      </c>
      <c r="CZ89">
        <v>0</v>
      </c>
      <c r="DA89">
        <v>0</v>
      </c>
      <c r="DB89">
        <v>131</v>
      </c>
      <c r="DC89">
        <v>1.3</v>
      </c>
      <c r="DD89">
        <v>100</v>
      </c>
      <c r="DE89">
        <v>1</v>
      </c>
      <c r="DF89">
        <v>100</v>
      </c>
      <c r="DG89">
        <v>1</v>
      </c>
      <c r="DH89">
        <v>4</v>
      </c>
      <c r="DI89">
        <v>0</v>
      </c>
      <c r="DJ89">
        <v>52</v>
      </c>
      <c r="DK89">
        <v>0.5</v>
      </c>
      <c r="DL89">
        <v>88</v>
      </c>
      <c r="DM89">
        <v>0.8</v>
      </c>
      <c r="DN89">
        <v>0</v>
      </c>
      <c r="DO89">
        <v>0</v>
      </c>
      <c r="DP89">
        <v>34</v>
      </c>
      <c r="DQ89">
        <v>0.3</v>
      </c>
      <c r="DR89">
        <v>55</v>
      </c>
      <c r="DS89">
        <v>0.5</v>
      </c>
      <c r="DT89">
        <v>22</v>
      </c>
      <c r="DU89">
        <v>0.2</v>
      </c>
      <c r="DV89">
        <v>0</v>
      </c>
      <c r="DW89">
        <v>0</v>
      </c>
      <c r="DX89">
        <v>25</v>
      </c>
      <c r="DY89">
        <v>0.2</v>
      </c>
      <c r="DZ89">
        <v>6</v>
      </c>
      <c r="EA89">
        <v>0.1</v>
      </c>
      <c r="EB89" t="s">
        <v>972</v>
      </c>
      <c r="EC89" t="s">
        <v>972</v>
      </c>
      <c r="ED89" t="s">
        <v>972</v>
      </c>
      <c r="EE89" t="s">
        <v>972</v>
      </c>
      <c r="EF89" t="s">
        <v>972</v>
      </c>
      <c r="EG89" t="s">
        <v>972</v>
      </c>
    </row>
    <row r="90" spans="1:137">
      <c r="A90" t="s">
        <v>1059</v>
      </c>
      <c r="B90">
        <v>13175</v>
      </c>
      <c r="C90" t="s">
        <v>279</v>
      </c>
      <c r="D90" s="70">
        <v>47886</v>
      </c>
      <c r="E90">
        <v>47886</v>
      </c>
      <c r="F90">
        <v>46742</v>
      </c>
      <c r="G90">
        <v>97.6</v>
      </c>
      <c r="H90" s="70">
        <v>46463</v>
      </c>
      <c r="I90">
        <v>97</v>
      </c>
      <c r="J90" s="70">
        <v>39397</v>
      </c>
      <c r="K90">
        <v>82.3</v>
      </c>
      <c r="L90">
        <v>7066</v>
      </c>
      <c r="M90">
        <v>14.8</v>
      </c>
      <c r="N90">
        <v>279</v>
      </c>
      <c r="O90">
        <v>0.6</v>
      </c>
      <c r="P90">
        <v>1144</v>
      </c>
      <c r="Q90">
        <v>2.4</v>
      </c>
      <c r="R90">
        <v>1144</v>
      </c>
      <c r="S90">
        <v>1144</v>
      </c>
      <c r="T90">
        <v>399</v>
      </c>
      <c r="U90">
        <v>34.9</v>
      </c>
      <c r="V90">
        <v>745</v>
      </c>
      <c r="W90">
        <v>65.099999999999994</v>
      </c>
      <c r="X90">
        <v>1423</v>
      </c>
      <c r="Y90">
        <v>1423</v>
      </c>
      <c r="Z90">
        <v>279</v>
      </c>
      <c r="AA90">
        <v>279</v>
      </c>
      <c r="AB90">
        <v>40</v>
      </c>
      <c r="AC90">
        <v>14.3</v>
      </c>
      <c r="AD90">
        <v>239</v>
      </c>
      <c r="AE90">
        <v>85.7</v>
      </c>
      <c r="AF90">
        <v>1144</v>
      </c>
      <c r="AG90">
        <v>1144</v>
      </c>
      <c r="AH90">
        <v>81</v>
      </c>
      <c r="AI90">
        <v>7.1</v>
      </c>
      <c r="AJ90">
        <v>1063</v>
      </c>
      <c r="AK90">
        <v>92.9</v>
      </c>
      <c r="AL90">
        <v>1144</v>
      </c>
      <c r="AM90">
        <v>1144</v>
      </c>
      <c r="AN90">
        <v>104</v>
      </c>
      <c r="AO90">
        <v>9.1</v>
      </c>
      <c r="AP90">
        <v>370</v>
      </c>
      <c r="AQ90">
        <v>32.299999999999997</v>
      </c>
      <c r="AR90">
        <v>34</v>
      </c>
      <c r="AS90">
        <v>3</v>
      </c>
      <c r="AT90">
        <v>0</v>
      </c>
      <c r="AU90">
        <v>0</v>
      </c>
      <c r="AV90">
        <v>566</v>
      </c>
      <c r="AW90">
        <v>49.5</v>
      </c>
      <c r="AX90">
        <v>70</v>
      </c>
      <c r="AY90">
        <v>6.1</v>
      </c>
      <c r="AZ90">
        <v>44705</v>
      </c>
      <c r="BA90">
        <v>44705</v>
      </c>
      <c r="BB90">
        <v>43322</v>
      </c>
      <c r="BC90">
        <v>96.9</v>
      </c>
      <c r="BD90">
        <v>1383</v>
      </c>
      <c r="BE90">
        <v>3.1</v>
      </c>
      <c r="BF90">
        <v>788</v>
      </c>
      <c r="BG90">
        <v>1.8</v>
      </c>
      <c r="BH90">
        <v>836</v>
      </c>
      <c r="BI90">
        <v>1.9</v>
      </c>
      <c r="BJ90">
        <v>519</v>
      </c>
      <c r="BK90">
        <v>1.2</v>
      </c>
      <c r="BL90">
        <v>331</v>
      </c>
      <c r="BM90">
        <v>0.7</v>
      </c>
      <c r="BN90">
        <v>116</v>
      </c>
      <c r="BO90">
        <v>0.3</v>
      </c>
      <c r="BP90">
        <v>212</v>
      </c>
      <c r="BQ90">
        <v>0.5</v>
      </c>
      <c r="BR90">
        <v>153</v>
      </c>
      <c r="BS90">
        <v>0.3</v>
      </c>
      <c r="BT90">
        <v>4</v>
      </c>
      <c r="BU90">
        <v>0</v>
      </c>
      <c r="BV90">
        <v>0</v>
      </c>
      <c r="BW90">
        <v>0</v>
      </c>
      <c r="BX90">
        <v>47886</v>
      </c>
      <c r="BY90">
        <v>47886</v>
      </c>
      <c r="BZ90">
        <v>5238</v>
      </c>
      <c r="CA90">
        <v>10.9</v>
      </c>
      <c r="CB90">
        <v>10</v>
      </c>
      <c r="CC90">
        <v>0</v>
      </c>
      <c r="CD90">
        <v>51</v>
      </c>
      <c r="CE90">
        <v>0.1</v>
      </c>
      <c r="CF90">
        <v>0</v>
      </c>
      <c r="CG90">
        <v>0</v>
      </c>
      <c r="CH90">
        <v>169</v>
      </c>
      <c r="CI90">
        <v>0.4</v>
      </c>
      <c r="CJ90">
        <v>3050</v>
      </c>
      <c r="CK90">
        <v>6.4</v>
      </c>
      <c r="CL90">
        <v>324</v>
      </c>
      <c r="CM90">
        <v>0.7</v>
      </c>
      <c r="CN90">
        <v>4</v>
      </c>
      <c r="CO90">
        <v>0</v>
      </c>
      <c r="CP90">
        <v>1044</v>
      </c>
      <c r="CQ90">
        <v>2.2000000000000002</v>
      </c>
      <c r="CR90">
        <v>10</v>
      </c>
      <c r="CS90">
        <v>0</v>
      </c>
      <c r="CT90">
        <v>26</v>
      </c>
      <c r="CU90">
        <v>0.1</v>
      </c>
      <c r="CV90">
        <v>2133</v>
      </c>
      <c r="CW90">
        <v>4.5</v>
      </c>
      <c r="CX90">
        <v>309</v>
      </c>
      <c r="CY90">
        <v>0.6</v>
      </c>
      <c r="CZ90">
        <v>14</v>
      </c>
      <c r="DA90">
        <v>0</v>
      </c>
      <c r="DB90">
        <v>99</v>
      </c>
      <c r="DC90">
        <v>0.2</v>
      </c>
      <c r="DD90">
        <v>154</v>
      </c>
      <c r="DE90">
        <v>0.3</v>
      </c>
      <c r="DF90">
        <v>3</v>
      </c>
      <c r="DG90">
        <v>0</v>
      </c>
      <c r="DH90">
        <v>16</v>
      </c>
      <c r="DI90">
        <v>0</v>
      </c>
      <c r="DJ90">
        <v>438</v>
      </c>
      <c r="DK90">
        <v>0.9</v>
      </c>
      <c r="DL90">
        <v>441</v>
      </c>
      <c r="DM90">
        <v>0.9</v>
      </c>
      <c r="DN90">
        <v>0</v>
      </c>
      <c r="DO90">
        <v>0</v>
      </c>
      <c r="DP90">
        <v>158</v>
      </c>
      <c r="DQ90">
        <v>0.3</v>
      </c>
      <c r="DR90">
        <v>89</v>
      </c>
      <c r="DS90">
        <v>0.2</v>
      </c>
      <c r="DT90">
        <v>0</v>
      </c>
      <c r="DU90">
        <v>0</v>
      </c>
      <c r="DV90">
        <v>0</v>
      </c>
      <c r="DW90">
        <v>0</v>
      </c>
      <c r="DX90">
        <v>88</v>
      </c>
      <c r="DY90">
        <v>0.2</v>
      </c>
      <c r="DZ90">
        <v>69</v>
      </c>
      <c r="EA90">
        <v>0.1</v>
      </c>
      <c r="EB90" t="s">
        <v>972</v>
      </c>
      <c r="EC90" t="s">
        <v>972</v>
      </c>
      <c r="ED90" t="s">
        <v>972</v>
      </c>
      <c r="EE90" t="s">
        <v>972</v>
      </c>
      <c r="EF90" t="s">
        <v>972</v>
      </c>
      <c r="EG90" t="s">
        <v>972</v>
      </c>
    </row>
    <row r="91" spans="1:137">
      <c r="A91" t="s">
        <v>1060</v>
      </c>
      <c r="B91">
        <v>13177</v>
      </c>
      <c r="C91" t="s">
        <v>280</v>
      </c>
      <c r="D91" s="70">
        <v>28946</v>
      </c>
      <c r="E91">
        <v>28946</v>
      </c>
      <c r="F91">
        <v>27850</v>
      </c>
      <c r="G91">
        <v>96.2</v>
      </c>
      <c r="H91" s="70">
        <v>27561</v>
      </c>
      <c r="I91">
        <v>95.2</v>
      </c>
      <c r="J91" s="70">
        <v>19637</v>
      </c>
      <c r="K91">
        <v>67.8</v>
      </c>
      <c r="L91">
        <v>7924</v>
      </c>
      <c r="M91">
        <v>27.4</v>
      </c>
      <c r="N91">
        <v>289</v>
      </c>
      <c r="O91">
        <v>1</v>
      </c>
      <c r="P91">
        <v>1096</v>
      </c>
      <c r="Q91">
        <v>3.8</v>
      </c>
      <c r="R91">
        <v>1096</v>
      </c>
      <c r="S91">
        <v>1096</v>
      </c>
      <c r="T91">
        <v>601</v>
      </c>
      <c r="U91">
        <v>54.8</v>
      </c>
      <c r="V91">
        <v>495</v>
      </c>
      <c r="W91">
        <v>45.2</v>
      </c>
      <c r="X91">
        <v>1385</v>
      </c>
      <c r="Y91">
        <v>1385</v>
      </c>
      <c r="Z91">
        <v>289</v>
      </c>
      <c r="AA91">
        <v>289</v>
      </c>
      <c r="AB91">
        <v>9</v>
      </c>
      <c r="AC91">
        <v>3.1</v>
      </c>
      <c r="AD91">
        <v>280</v>
      </c>
      <c r="AE91">
        <v>96.9</v>
      </c>
      <c r="AF91">
        <v>1096</v>
      </c>
      <c r="AG91">
        <v>1096</v>
      </c>
      <c r="AH91">
        <v>143</v>
      </c>
      <c r="AI91">
        <v>13</v>
      </c>
      <c r="AJ91">
        <v>953</v>
      </c>
      <c r="AK91">
        <v>87</v>
      </c>
      <c r="AL91">
        <v>1096</v>
      </c>
      <c r="AM91">
        <v>1096</v>
      </c>
      <c r="AN91">
        <v>84</v>
      </c>
      <c r="AO91">
        <v>7.7</v>
      </c>
      <c r="AP91">
        <v>543</v>
      </c>
      <c r="AQ91">
        <v>49.5</v>
      </c>
      <c r="AR91">
        <v>121</v>
      </c>
      <c r="AS91">
        <v>11</v>
      </c>
      <c r="AT91">
        <v>0</v>
      </c>
      <c r="AU91">
        <v>0</v>
      </c>
      <c r="AV91">
        <v>348</v>
      </c>
      <c r="AW91">
        <v>31.8</v>
      </c>
      <c r="AX91">
        <v>0</v>
      </c>
      <c r="AY91">
        <v>0</v>
      </c>
      <c r="AZ91">
        <v>27066</v>
      </c>
      <c r="BA91">
        <v>27066</v>
      </c>
      <c r="BB91">
        <v>25613</v>
      </c>
      <c r="BC91">
        <v>94.6</v>
      </c>
      <c r="BD91">
        <v>1453</v>
      </c>
      <c r="BE91">
        <v>5.4</v>
      </c>
      <c r="BF91">
        <v>524</v>
      </c>
      <c r="BG91">
        <v>1.9</v>
      </c>
      <c r="BH91">
        <v>675</v>
      </c>
      <c r="BI91">
        <v>2.5</v>
      </c>
      <c r="BJ91">
        <v>267</v>
      </c>
      <c r="BK91">
        <v>1</v>
      </c>
      <c r="BL91">
        <v>346</v>
      </c>
      <c r="BM91">
        <v>1.3</v>
      </c>
      <c r="BN91">
        <v>201</v>
      </c>
      <c r="BO91">
        <v>0.7</v>
      </c>
      <c r="BP91">
        <v>137</v>
      </c>
      <c r="BQ91">
        <v>0.5</v>
      </c>
      <c r="BR91">
        <v>0</v>
      </c>
      <c r="BS91">
        <v>0</v>
      </c>
      <c r="BT91">
        <v>295</v>
      </c>
      <c r="BU91">
        <v>1.1000000000000001</v>
      </c>
      <c r="BV91">
        <v>56</v>
      </c>
      <c r="BW91">
        <v>0.2</v>
      </c>
      <c r="BX91">
        <v>28946</v>
      </c>
      <c r="BY91">
        <v>28946</v>
      </c>
      <c r="BZ91">
        <v>6615</v>
      </c>
      <c r="CA91">
        <v>22.9</v>
      </c>
      <c r="CB91">
        <v>248</v>
      </c>
      <c r="CC91">
        <v>0.9</v>
      </c>
      <c r="CD91">
        <v>38</v>
      </c>
      <c r="CE91">
        <v>0.1</v>
      </c>
      <c r="CF91">
        <v>4</v>
      </c>
      <c r="CG91">
        <v>0</v>
      </c>
      <c r="CH91">
        <v>265</v>
      </c>
      <c r="CI91">
        <v>0.9</v>
      </c>
      <c r="CJ91">
        <v>2350</v>
      </c>
      <c r="CK91">
        <v>8.1</v>
      </c>
      <c r="CL91">
        <v>230</v>
      </c>
      <c r="CM91">
        <v>0.8</v>
      </c>
      <c r="CN91">
        <v>59</v>
      </c>
      <c r="CO91">
        <v>0.2</v>
      </c>
      <c r="CP91">
        <v>2093</v>
      </c>
      <c r="CQ91">
        <v>7.2</v>
      </c>
      <c r="CR91">
        <v>21</v>
      </c>
      <c r="CS91">
        <v>0.1</v>
      </c>
      <c r="CT91">
        <v>24</v>
      </c>
      <c r="CU91">
        <v>0.1</v>
      </c>
      <c r="CV91">
        <v>2953</v>
      </c>
      <c r="CW91">
        <v>10.199999999999999</v>
      </c>
      <c r="CX91">
        <v>670</v>
      </c>
      <c r="CY91">
        <v>2.2999999999999998</v>
      </c>
      <c r="CZ91">
        <v>15</v>
      </c>
      <c r="DA91">
        <v>0.1</v>
      </c>
      <c r="DB91">
        <v>123</v>
      </c>
      <c r="DC91">
        <v>0.4</v>
      </c>
      <c r="DD91">
        <v>213</v>
      </c>
      <c r="DE91">
        <v>0.7</v>
      </c>
      <c r="DF91">
        <v>39</v>
      </c>
      <c r="DG91">
        <v>0.1</v>
      </c>
      <c r="DH91">
        <v>100</v>
      </c>
      <c r="DI91">
        <v>0.3</v>
      </c>
      <c r="DJ91">
        <v>370</v>
      </c>
      <c r="DK91">
        <v>1.3</v>
      </c>
      <c r="DL91">
        <v>1021</v>
      </c>
      <c r="DM91">
        <v>3.5</v>
      </c>
      <c r="DN91">
        <v>22</v>
      </c>
      <c r="DO91">
        <v>0.1</v>
      </c>
      <c r="DP91">
        <v>139</v>
      </c>
      <c r="DQ91">
        <v>0.5</v>
      </c>
      <c r="DR91">
        <v>125</v>
      </c>
      <c r="DS91">
        <v>0.4</v>
      </c>
      <c r="DT91">
        <v>149</v>
      </c>
      <c r="DU91">
        <v>0.5</v>
      </c>
      <c r="DV91">
        <v>17</v>
      </c>
      <c r="DW91">
        <v>0.1</v>
      </c>
      <c r="DX91">
        <v>171</v>
      </c>
      <c r="DY91">
        <v>0.6</v>
      </c>
      <c r="DZ91">
        <v>18</v>
      </c>
      <c r="EA91">
        <v>0.1</v>
      </c>
      <c r="EB91" t="s">
        <v>972</v>
      </c>
      <c r="EC91" t="s">
        <v>972</v>
      </c>
      <c r="ED91" t="s">
        <v>972</v>
      </c>
      <c r="EE91" t="s">
        <v>972</v>
      </c>
      <c r="EF91" t="s">
        <v>972</v>
      </c>
      <c r="EG91" t="s">
        <v>972</v>
      </c>
    </row>
    <row r="92" spans="1:137">
      <c r="A92" t="s">
        <v>1061</v>
      </c>
      <c r="B92">
        <v>13179</v>
      </c>
      <c r="C92" t="s">
        <v>281</v>
      </c>
      <c r="D92" s="70">
        <v>64427</v>
      </c>
      <c r="E92">
        <v>64427</v>
      </c>
      <c r="F92">
        <v>60544</v>
      </c>
      <c r="G92">
        <v>94</v>
      </c>
      <c r="H92" s="70">
        <v>56932</v>
      </c>
      <c r="I92">
        <v>88.4</v>
      </c>
      <c r="J92" s="70">
        <v>23976</v>
      </c>
      <c r="K92">
        <v>37.200000000000003</v>
      </c>
      <c r="L92">
        <v>32956</v>
      </c>
      <c r="M92">
        <v>51.2</v>
      </c>
      <c r="N92">
        <v>3612</v>
      </c>
      <c r="O92">
        <v>5.6</v>
      </c>
      <c r="P92">
        <v>3883</v>
      </c>
      <c r="Q92">
        <v>6</v>
      </c>
      <c r="R92">
        <v>3883</v>
      </c>
      <c r="S92">
        <v>3883</v>
      </c>
      <c r="T92">
        <v>2330</v>
      </c>
      <c r="U92">
        <v>60</v>
      </c>
      <c r="V92">
        <v>1553</v>
      </c>
      <c r="W92">
        <v>40</v>
      </c>
      <c r="X92">
        <v>7495</v>
      </c>
      <c r="Y92">
        <v>7495</v>
      </c>
      <c r="Z92">
        <v>3612</v>
      </c>
      <c r="AA92">
        <v>3612</v>
      </c>
      <c r="AB92">
        <v>402</v>
      </c>
      <c r="AC92">
        <v>11.1</v>
      </c>
      <c r="AD92">
        <v>3210</v>
      </c>
      <c r="AE92">
        <v>88.9</v>
      </c>
      <c r="AF92">
        <v>3883</v>
      </c>
      <c r="AG92">
        <v>3883</v>
      </c>
      <c r="AH92">
        <v>161</v>
      </c>
      <c r="AI92">
        <v>4.0999999999999996</v>
      </c>
      <c r="AJ92">
        <v>3722</v>
      </c>
      <c r="AK92">
        <v>95.9</v>
      </c>
      <c r="AL92">
        <v>3883</v>
      </c>
      <c r="AM92">
        <v>3883</v>
      </c>
      <c r="AN92">
        <v>899</v>
      </c>
      <c r="AO92">
        <v>23.2</v>
      </c>
      <c r="AP92">
        <v>1008</v>
      </c>
      <c r="AQ92">
        <v>26</v>
      </c>
      <c r="AR92">
        <v>196</v>
      </c>
      <c r="AS92">
        <v>5</v>
      </c>
      <c r="AT92">
        <v>129</v>
      </c>
      <c r="AU92">
        <v>3.3</v>
      </c>
      <c r="AV92">
        <v>1642</v>
      </c>
      <c r="AW92">
        <v>42.3</v>
      </c>
      <c r="AX92">
        <v>9</v>
      </c>
      <c r="AY92">
        <v>0.2</v>
      </c>
      <c r="AZ92">
        <v>57539</v>
      </c>
      <c r="BA92">
        <v>57539</v>
      </c>
      <c r="BB92">
        <v>51047</v>
      </c>
      <c r="BC92">
        <v>88.7</v>
      </c>
      <c r="BD92">
        <v>6492</v>
      </c>
      <c r="BE92">
        <v>11.3</v>
      </c>
      <c r="BF92">
        <v>2365</v>
      </c>
      <c r="BG92">
        <v>4.0999999999999996</v>
      </c>
      <c r="BH92">
        <v>4120</v>
      </c>
      <c r="BI92">
        <v>7.2</v>
      </c>
      <c r="BJ92">
        <v>1386</v>
      </c>
      <c r="BK92">
        <v>2.4</v>
      </c>
      <c r="BL92">
        <v>1087</v>
      </c>
      <c r="BM92">
        <v>1.9</v>
      </c>
      <c r="BN92">
        <v>184</v>
      </c>
      <c r="BO92">
        <v>0.3</v>
      </c>
      <c r="BP92">
        <v>1183</v>
      </c>
      <c r="BQ92">
        <v>2.1</v>
      </c>
      <c r="BR92">
        <v>788</v>
      </c>
      <c r="BS92">
        <v>1.4</v>
      </c>
      <c r="BT92">
        <v>102</v>
      </c>
      <c r="BU92">
        <v>0.2</v>
      </c>
      <c r="BV92">
        <v>7</v>
      </c>
      <c r="BW92">
        <v>0</v>
      </c>
      <c r="BX92">
        <v>64427</v>
      </c>
      <c r="BY92">
        <v>64427</v>
      </c>
      <c r="BZ92">
        <v>5026</v>
      </c>
      <c r="CA92">
        <v>7.8</v>
      </c>
      <c r="CB92">
        <v>19</v>
      </c>
      <c r="CC92">
        <v>0</v>
      </c>
      <c r="CD92">
        <v>23</v>
      </c>
      <c r="CE92">
        <v>0</v>
      </c>
      <c r="CF92">
        <v>47</v>
      </c>
      <c r="CG92">
        <v>0.1</v>
      </c>
      <c r="CH92">
        <v>182</v>
      </c>
      <c r="CI92">
        <v>0.3</v>
      </c>
      <c r="CJ92">
        <v>3305</v>
      </c>
      <c r="CK92">
        <v>5.0999999999999996</v>
      </c>
      <c r="CL92">
        <v>985</v>
      </c>
      <c r="CM92">
        <v>1.5</v>
      </c>
      <c r="CN92">
        <v>181</v>
      </c>
      <c r="CO92">
        <v>0.3</v>
      </c>
      <c r="CP92">
        <v>5931</v>
      </c>
      <c r="CQ92">
        <v>9.1999999999999993</v>
      </c>
      <c r="CR92">
        <v>113</v>
      </c>
      <c r="CS92">
        <v>0.2</v>
      </c>
      <c r="CT92">
        <v>81</v>
      </c>
      <c r="CU92">
        <v>0.1</v>
      </c>
      <c r="CV92">
        <v>4863</v>
      </c>
      <c r="CW92">
        <v>7.5</v>
      </c>
      <c r="CX92">
        <v>2031</v>
      </c>
      <c r="CY92">
        <v>3.2</v>
      </c>
      <c r="CZ92">
        <v>113</v>
      </c>
      <c r="DA92">
        <v>0.2</v>
      </c>
      <c r="DB92">
        <v>223</v>
      </c>
      <c r="DC92">
        <v>0.3</v>
      </c>
      <c r="DD92">
        <v>925</v>
      </c>
      <c r="DE92">
        <v>1.4</v>
      </c>
      <c r="DF92">
        <v>351</v>
      </c>
      <c r="DG92">
        <v>0.5</v>
      </c>
      <c r="DH92">
        <v>144</v>
      </c>
      <c r="DI92">
        <v>0.2</v>
      </c>
      <c r="DJ92">
        <v>317</v>
      </c>
      <c r="DK92">
        <v>0.5</v>
      </c>
      <c r="DL92">
        <v>725</v>
      </c>
      <c r="DM92">
        <v>1.1000000000000001</v>
      </c>
      <c r="DN92">
        <v>8</v>
      </c>
      <c r="DO92">
        <v>0</v>
      </c>
      <c r="DP92">
        <v>677</v>
      </c>
      <c r="DQ92">
        <v>1.1000000000000001</v>
      </c>
      <c r="DR92">
        <v>131</v>
      </c>
      <c r="DS92">
        <v>0.2</v>
      </c>
      <c r="DT92">
        <v>43</v>
      </c>
      <c r="DU92">
        <v>0.1</v>
      </c>
      <c r="DV92">
        <v>63</v>
      </c>
      <c r="DW92">
        <v>0.1</v>
      </c>
      <c r="DX92">
        <v>166</v>
      </c>
      <c r="DY92">
        <v>0.3</v>
      </c>
      <c r="DZ92">
        <v>587</v>
      </c>
      <c r="EA92">
        <v>0.9</v>
      </c>
      <c r="EB92" t="s">
        <v>972</v>
      </c>
      <c r="EC92" t="s">
        <v>972</v>
      </c>
      <c r="ED92" t="s">
        <v>972</v>
      </c>
      <c r="EE92" t="s">
        <v>972</v>
      </c>
      <c r="EF92" t="s">
        <v>972</v>
      </c>
      <c r="EG92" t="s">
        <v>972</v>
      </c>
    </row>
    <row r="93" spans="1:137">
      <c r="A93" t="s">
        <v>1062</v>
      </c>
      <c r="B93">
        <v>13181</v>
      </c>
      <c r="C93" t="s">
        <v>282</v>
      </c>
      <c r="D93" s="70">
        <v>7720</v>
      </c>
      <c r="E93">
        <v>7720</v>
      </c>
      <c r="F93">
        <v>7602</v>
      </c>
      <c r="G93">
        <v>98.5</v>
      </c>
      <c r="H93" s="70">
        <v>7504</v>
      </c>
      <c r="I93">
        <v>97.2</v>
      </c>
      <c r="J93" s="70">
        <v>5675</v>
      </c>
      <c r="K93">
        <v>73.5</v>
      </c>
      <c r="L93">
        <v>1829</v>
      </c>
      <c r="M93">
        <v>23.7</v>
      </c>
      <c r="N93">
        <v>98</v>
      </c>
      <c r="O93">
        <v>1.3</v>
      </c>
      <c r="P93">
        <v>118</v>
      </c>
      <c r="Q93">
        <v>1.5</v>
      </c>
      <c r="R93">
        <v>118</v>
      </c>
      <c r="S93">
        <v>118</v>
      </c>
      <c r="T93">
        <v>74</v>
      </c>
      <c r="U93">
        <v>62.7</v>
      </c>
      <c r="V93">
        <v>44</v>
      </c>
      <c r="W93">
        <v>37.299999999999997</v>
      </c>
      <c r="X93">
        <v>216</v>
      </c>
      <c r="Y93">
        <v>216</v>
      </c>
      <c r="Z93">
        <v>98</v>
      </c>
      <c r="AA93">
        <v>98</v>
      </c>
      <c r="AB93">
        <v>0</v>
      </c>
      <c r="AC93">
        <v>0</v>
      </c>
      <c r="AD93">
        <v>98</v>
      </c>
      <c r="AE93">
        <v>100</v>
      </c>
      <c r="AF93">
        <v>118</v>
      </c>
      <c r="AG93">
        <v>118</v>
      </c>
      <c r="AH93">
        <v>4</v>
      </c>
      <c r="AI93">
        <v>3.4</v>
      </c>
      <c r="AJ93">
        <v>114</v>
      </c>
      <c r="AK93">
        <v>96.6</v>
      </c>
      <c r="AL93">
        <v>118</v>
      </c>
      <c r="AM93">
        <v>118</v>
      </c>
      <c r="AN93">
        <v>31</v>
      </c>
      <c r="AO93">
        <v>26.3</v>
      </c>
      <c r="AP93">
        <v>38</v>
      </c>
      <c r="AQ93">
        <v>32.200000000000003</v>
      </c>
      <c r="AR93">
        <v>0</v>
      </c>
      <c r="AS93">
        <v>0</v>
      </c>
      <c r="AT93">
        <v>0</v>
      </c>
      <c r="AU93">
        <v>0</v>
      </c>
      <c r="AV93">
        <v>33</v>
      </c>
      <c r="AW93">
        <v>28</v>
      </c>
      <c r="AX93">
        <v>16</v>
      </c>
      <c r="AY93">
        <v>13.6</v>
      </c>
      <c r="AZ93">
        <v>7358</v>
      </c>
      <c r="BA93">
        <v>7358</v>
      </c>
      <c r="BB93">
        <v>7199</v>
      </c>
      <c r="BC93">
        <v>97.8</v>
      </c>
      <c r="BD93">
        <v>159</v>
      </c>
      <c r="BE93">
        <v>2.2000000000000002</v>
      </c>
      <c r="BF93">
        <v>20</v>
      </c>
      <c r="BG93">
        <v>0.3</v>
      </c>
      <c r="BH93">
        <v>97</v>
      </c>
      <c r="BI93">
        <v>1.3</v>
      </c>
      <c r="BJ93">
        <v>0</v>
      </c>
      <c r="BK93">
        <v>0</v>
      </c>
      <c r="BL93">
        <v>39</v>
      </c>
      <c r="BM93">
        <v>0.5</v>
      </c>
      <c r="BN93">
        <v>3</v>
      </c>
      <c r="BO93">
        <v>0</v>
      </c>
      <c r="BP93">
        <v>23</v>
      </c>
      <c r="BQ93">
        <v>0.3</v>
      </c>
      <c r="BR93">
        <v>17</v>
      </c>
      <c r="BS93">
        <v>0.2</v>
      </c>
      <c r="BT93">
        <v>0</v>
      </c>
      <c r="BU93">
        <v>0</v>
      </c>
      <c r="BV93">
        <v>0</v>
      </c>
      <c r="BW93">
        <v>0</v>
      </c>
      <c r="BX93">
        <v>7720</v>
      </c>
      <c r="BY93">
        <v>7720</v>
      </c>
      <c r="BZ93">
        <v>1398</v>
      </c>
      <c r="CA93">
        <v>18.100000000000001</v>
      </c>
      <c r="CB93">
        <v>0</v>
      </c>
      <c r="CC93">
        <v>0</v>
      </c>
      <c r="CD93">
        <v>0</v>
      </c>
      <c r="CE93">
        <v>0</v>
      </c>
      <c r="CF93">
        <v>0</v>
      </c>
      <c r="CG93">
        <v>0</v>
      </c>
      <c r="CH93">
        <v>138</v>
      </c>
      <c r="CI93">
        <v>1.8</v>
      </c>
      <c r="CJ93">
        <v>701</v>
      </c>
      <c r="CK93">
        <v>9.1</v>
      </c>
      <c r="CL93">
        <v>179</v>
      </c>
      <c r="CM93">
        <v>2.2999999999999998</v>
      </c>
      <c r="CN93">
        <v>0</v>
      </c>
      <c r="CO93">
        <v>0</v>
      </c>
      <c r="CP93">
        <v>688</v>
      </c>
      <c r="CQ93">
        <v>8.9</v>
      </c>
      <c r="CR93">
        <v>0</v>
      </c>
      <c r="CS93">
        <v>0</v>
      </c>
      <c r="CT93">
        <v>10</v>
      </c>
      <c r="CU93">
        <v>0.1</v>
      </c>
      <c r="CV93">
        <v>598</v>
      </c>
      <c r="CW93">
        <v>7.7</v>
      </c>
      <c r="CX93">
        <v>114</v>
      </c>
      <c r="CY93">
        <v>1.5</v>
      </c>
      <c r="CZ93">
        <v>0</v>
      </c>
      <c r="DA93">
        <v>0</v>
      </c>
      <c r="DB93">
        <v>25</v>
      </c>
      <c r="DC93">
        <v>0.3</v>
      </c>
      <c r="DD93">
        <v>50</v>
      </c>
      <c r="DE93">
        <v>0.6</v>
      </c>
      <c r="DF93">
        <v>0</v>
      </c>
      <c r="DG93">
        <v>0</v>
      </c>
      <c r="DH93">
        <v>8</v>
      </c>
      <c r="DI93">
        <v>0.1</v>
      </c>
      <c r="DJ93">
        <v>125</v>
      </c>
      <c r="DK93">
        <v>1.6</v>
      </c>
      <c r="DL93">
        <v>59</v>
      </c>
      <c r="DM93">
        <v>0.8</v>
      </c>
      <c r="DN93">
        <v>0</v>
      </c>
      <c r="DO93">
        <v>0</v>
      </c>
      <c r="DP93">
        <v>32</v>
      </c>
      <c r="DQ93">
        <v>0.4</v>
      </c>
      <c r="DR93">
        <v>8</v>
      </c>
      <c r="DS93">
        <v>0.1</v>
      </c>
      <c r="DT93">
        <v>0</v>
      </c>
      <c r="DU93">
        <v>0</v>
      </c>
      <c r="DV93">
        <v>0</v>
      </c>
      <c r="DW93">
        <v>0</v>
      </c>
      <c r="DX93">
        <v>22</v>
      </c>
      <c r="DY93">
        <v>0.3</v>
      </c>
      <c r="DZ93">
        <v>12</v>
      </c>
      <c r="EA93">
        <v>0.2</v>
      </c>
      <c r="EB93" t="s">
        <v>972</v>
      </c>
      <c r="EC93" t="s">
        <v>972</v>
      </c>
      <c r="ED93" t="s">
        <v>972</v>
      </c>
      <c r="EE93" t="s">
        <v>972</v>
      </c>
      <c r="EF93" t="s">
        <v>972</v>
      </c>
      <c r="EG93" t="s">
        <v>972</v>
      </c>
    </row>
    <row r="94" spans="1:137">
      <c r="A94" t="s">
        <v>1063</v>
      </c>
      <c r="B94">
        <v>13183</v>
      </c>
      <c r="C94" t="s">
        <v>283</v>
      </c>
      <c r="D94" s="70">
        <v>16588</v>
      </c>
      <c r="E94">
        <v>16588</v>
      </c>
      <c r="F94">
        <v>15362</v>
      </c>
      <c r="G94">
        <v>92.6</v>
      </c>
      <c r="H94" s="70">
        <v>14843</v>
      </c>
      <c r="I94">
        <v>89.5</v>
      </c>
      <c r="J94" s="70">
        <v>7861</v>
      </c>
      <c r="K94">
        <v>47.4</v>
      </c>
      <c r="L94">
        <v>6982</v>
      </c>
      <c r="M94">
        <v>42.1</v>
      </c>
      <c r="N94">
        <v>519</v>
      </c>
      <c r="O94">
        <v>3.1</v>
      </c>
      <c r="P94">
        <v>1226</v>
      </c>
      <c r="Q94">
        <v>7.4</v>
      </c>
      <c r="R94">
        <v>1226</v>
      </c>
      <c r="S94">
        <v>1226</v>
      </c>
      <c r="T94">
        <v>257</v>
      </c>
      <c r="U94">
        <v>21</v>
      </c>
      <c r="V94">
        <v>969</v>
      </c>
      <c r="W94">
        <v>79</v>
      </c>
      <c r="X94">
        <v>1745</v>
      </c>
      <c r="Y94">
        <v>1745</v>
      </c>
      <c r="Z94">
        <v>519</v>
      </c>
      <c r="AA94">
        <v>519</v>
      </c>
      <c r="AB94">
        <v>23</v>
      </c>
      <c r="AC94">
        <v>4.4000000000000004</v>
      </c>
      <c r="AD94">
        <v>496</v>
      </c>
      <c r="AE94">
        <v>95.6</v>
      </c>
      <c r="AF94">
        <v>1226</v>
      </c>
      <c r="AG94">
        <v>1226</v>
      </c>
      <c r="AH94">
        <v>186</v>
      </c>
      <c r="AI94">
        <v>15.2</v>
      </c>
      <c r="AJ94">
        <v>1040</v>
      </c>
      <c r="AK94">
        <v>84.8</v>
      </c>
      <c r="AL94">
        <v>1226</v>
      </c>
      <c r="AM94">
        <v>1226</v>
      </c>
      <c r="AN94">
        <v>62</v>
      </c>
      <c r="AO94">
        <v>5.0999999999999996</v>
      </c>
      <c r="AP94">
        <v>208</v>
      </c>
      <c r="AQ94">
        <v>17</v>
      </c>
      <c r="AR94">
        <v>0</v>
      </c>
      <c r="AS94">
        <v>0</v>
      </c>
      <c r="AT94">
        <v>0</v>
      </c>
      <c r="AU94">
        <v>0</v>
      </c>
      <c r="AV94">
        <v>877</v>
      </c>
      <c r="AW94">
        <v>71.5</v>
      </c>
      <c r="AX94">
        <v>79</v>
      </c>
      <c r="AY94">
        <v>6.4</v>
      </c>
      <c r="AZ94">
        <v>15163</v>
      </c>
      <c r="BA94">
        <v>15163</v>
      </c>
      <c r="BB94">
        <v>13576</v>
      </c>
      <c r="BC94">
        <v>89.5</v>
      </c>
      <c r="BD94">
        <v>1587</v>
      </c>
      <c r="BE94">
        <v>10.5</v>
      </c>
      <c r="BF94">
        <v>745</v>
      </c>
      <c r="BG94">
        <v>4.9000000000000004</v>
      </c>
      <c r="BH94">
        <v>1383</v>
      </c>
      <c r="BI94">
        <v>9.1</v>
      </c>
      <c r="BJ94">
        <v>601</v>
      </c>
      <c r="BK94">
        <v>4</v>
      </c>
      <c r="BL94">
        <v>19</v>
      </c>
      <c r="BM94">
        <v>0.1</v>
      </c>
      <c r="BN94">
        <v>0</v>
      </c>
      <c r="BO94">
        <v>0</v>
      </c>
      <c r="BP94">
        <v>180</v>
      </c>
      <c r="BQ94">
        <v>1.2</v>
      </c>
      <c r="BR94">
        <v>144</v>
      </c>
      <c r="BS94">
        <v>0.9</v>
      </c>
      <c r="BT94">
        <v>5</v>
      </c>
      <c r="BU94">
        <v>0</v>
      </c>
      <c r="BV94">
        <v>0</v>
      </c>
      <c r="BW94">
        <v>0</v>
      </c>
      <c r="BX94">
        <v>16588</v>
      </c>
      <c r="BY94">
        <v>16588</v>
      </c>
      <c r="BZ94">
        <v>1463</v>
      </c>
      <c r="CA94">
        <v>8.8000000000000007</v>
      </c>
      <c r="CB94">
        <v>28</v>
      </c>
      <c r="CC94">
        <v>0.2</v>
      </c>
      <c r="CD94">
        <v>0</v>
      </c>
      <c r="CE94">
        <v>0</v>
      </c>
      <c r="CF94">
        <v>0</v>
      </c>
      <c r="CG94">
        <v>0</v>
      </c>
      <c r="CH94">
        <v>85</v>
      </c>
      <c r="CI94">
        <v>0.5</v>
      </c>
      <c r="CJ94">
        <v>861</v>
      </c>
      <c r="CK94">
        <v>5.2</v>
      </c>
      <c r="CL94">
        <v>267</v>
      </c>
      <c r="CM94">
        <v>1.6</v>
      </c>
      <c r="CN94">
        <v>63</v>
      </c>
      <c r="CO94">
        <v>0.4</v>
      </c>
      <c r="CP94">
        <v>1682</v>
      </c>
      <c r="CQ94">
        <v>10.1</v>
      </c>
      <c r="CR94">
        <v>0</v>
      </c>
      <c r="CS94">
        <v>0</v>
      </c>
      <c r="CT94">
        <v>0</v>
      </c>
      <c r="CU94">
        <v>0</v>
      </c>
      <c r="CV94">
        <v>2169</v>
      </c>
      <c r="CW94">
        <v>13.1</v>
      </c>
      <c r="CX94">
        <v>443</v>
      </c>
      <c r="CY94">
        <v>2.7</v>
      </c>
      <c r="CZ94">
        <v>0</v>
      </c>
      <c r="DA94">
        <v>0</v>
      </c>
      <c r="DB94">
        <v>35</v>
      </c>
      <c r="DC94">
        <v>0.2</v>
      </c>
      <c r="DD94">
        <v>274</v>
      </c>
      <c r="DE94">
        <v>1.7</v>
      </c>
      <c r="DF94">
        <v>4</v>
      </c>
      <c r="DG94">
        <v>0</v>
      </c>
      <c r="DH94">
        <v>0</v>
      </c>
      <c r="DI94">
        <v>0</v>
      </c>
      <c r="DJ94">
        <v>146</v>
      </c>
      <c r="DK94">
        <v>0.9</v>
      </c>
      <c r="DL94">
        <v>290</v>
      </c>
      <c r="DM94">
        <v>1.7</v>
      </c>
      <c r="DN94">
        <v>0</v>
      </c>
      <c r="DO94">
        <v>0</v>
      </c>
      <c r="DP94">
        <v>56</v>
      </c>
      <c r="DQ94">
        <v>0.3</v>
      </c>
      <c r="DR94">
        <v>159</v>
      </c>
      <c r="DS94">
        <v>1</v>
      </c>
      <c r="DT94">
        <v>0</v>
      </c>
      <c r="DU94">
        <v>0</v>
      </c>
      <c r="DV94">
        <v>0</v>
      </c>
      <c r="DW94">
        <v>0</v>
      </c>
      <c r="DX94">
        <v>63</v>
      </c>
      <c r="DY94">
        <v>0.4</v>
      </c>
      <c r="DZ94">
        <v>166</v>
      </c>
      <c r="EA94">
        <v>1</v>
      </c>
      <c r="EB94" t="s">
        <v>972</v>
      </c>
      <c r="EC94" t="s">
        <v>972</v>
      </c>
      <c r="ED94" t="s">
        <v>972</v>
      </c>
      <c r="EE94" t="s">
        <v>972</v>
      </c>
      <c r="EF94" t="s">
        <v>972</v>
      </c>
      <c r="EG94" t="s">
        <v>972</v>
      </c>
    </row>
    <row r="95" spans="1:137">
      <c r="A95" t="s">
        <v>1064</v>
      </c>
      <c r="B95">
        <v>13185</v>
      </c>
      <c r="C95" t="s">
        <v>284</v>
      </c>
      <c r="D95" s="70">
        <v>113203</v>
      </c>
      <c r="E95">
        <v>113203</v>
      </c>
      <c r="F95">
        <v>108631</v>
      </c>
      <c r="G95">
        <v>96</v>
      </c>
      <c r="H95" s="70">
        <v>106544</v>
      </c>
      <c r="I95">
        <v>94.1</v>
      </c>
      <c r="J95" s="70">
        <v>69832</v>
      </c>
      <c r="K95">
        <v>61.7</v>
      </c>
      <c r="L95">
        <v>36712</v>
      </c>
      <c r="M95">
        <v>32.4</v>
      </c>
      <c r="N95">
        <v>2087</v>
      </c>
      <c r="O95">
        <v>1.8</v>
      </c>
      <c r="P95">
        <v>4572</v>
      </c>
      <c r="Q95">
        <v>4</v>
      </c>
      <c r="R95">
        <v>4572</v>
      </c>
      <c r="S95">
        <v>4572</v>
      </c>
      <c r="T95">
        <v>1513</v>
      </c>
      <c r="U95">
        <v>33.1</v>
      </c>
      <c r="V95">
        <v>3059</v>
      </c>
      <c r="W95">
        <v>66.900000000000006</v>
      </c>
      <c r="X95">
        <v>6659</v>
      </c>
      <c r="Y95">
        <v>6659</v>
      </c>
      <c r="Z95">
        <v>2087</v>
      </c>
      <c r="AA95">
        <v>2087</v>
      </c>
      <c r="AB95">
        <v>271</v>
      </c>
      <c r="AC95">
        <v>13</v>
      </c>
      <c r="AD95">
        <v>1816</v>
      </c>
      <c r="AE95">
        <v>87</v>
      </c>
      <c r="AF95">
        <v>4572</v>
      </c>
      <c r="AG95">
        <v>4572</v>
      </c>
      <c r="AH95">
        <v>802</v>
      </c>
      <c r="AI95">
        <v>17.5</v>
      </c>
      <c r="AJ95">
        <v>3770</v>
      </c>
      <c r="AK95">
        <v>82.5</v>
      </c>
      <c r="AL95">
        <v>4572</v>
      </c>
      <c r="AM95">
        <v>4572</v>
      </c>
      <c r="AN95">
        <v>526</v>
      </c>
      <c r="AO95">
        <v>11.5</v>
      </c>
      <c r="AP95">
        <v>1643</v>
      </c>
      <c r="AQ95">
        <v>35.9</v>
      </c>
      <c r="AR95">
        <v>170</v>
      </c>
      <c r="AS95">
        <v>3.7</v>
      </c>
      <c r="AT95">
        <v>26</v>
      </c>
      <c r="AU95">
        <v>0.6</v>
      </c>
      <c r="AV95">
        <v>2082</v>
      </c>
      <c r="AW95">
        <v>45.5</v>
      </c>
      <c r="AX95">
        <v>125</v>
      </c>
      <c r="AY95">
        <v>2.7</v>
      </c>
      <c r="AZ95">
        <v>105013</v>
      </c>
      <c r="BA95">
        <v>105013</v>
      </c>
      <c r="BB95">
        <v>98304</v>
      </c>
      <c r="BC95">
        <v>93.6</v>
      </c>
      <c r="BD95">
        <v>6709</v>
      </c>
      <c r="BE95">
        <v>6.4</v>
      </c>
      <c r="BF95">
        <v>2706</v>
      </c>
      <c r="BG95">
        <v>2.6</v>
      </c>
      <c r="BH95">
        <v>3952</v>
      </c>
      <c r="BI95">
        <v>3.8</v>
      </c>
      <c r="BJ95">
        <v>1452</v>
      </c>
      <c r="BK95">
        <v>1.4</v>
      </c>
      <c r="BL95">
        <v>1633</v>
      </c>
      <c r="BM95">
        <v>1.6</v>
      </c>
      <c r="BN95">
        <v>604</v>
      </c>
      <c r="BO95">
        <v>0.6</v>
      </c>
      <c r="BP95">
        <v>911</v>
      </c>
      <c r="BQ95">
        <v>0.9</v>
      </c>
      <c r="BR95">
        <v>545</v>
      </c>
      <c r="BS95">
        <v>0.5</v>
      </c>
      <c r="BT95">
        <v>213</v>
      </c>
      <c r="BU95">
        <v>0.2</v>
      </c>
      <c r="BV95">
        <v>105</v>
      </c>
      <c r="BW95">
        <v>0.1</v>
      </c>
      <c r="BX95">
        <v>113203</v>
      </c>
      <c r="BY95">
        <v>113203</v>
      </c>
      <c r="BZ95">
        <v>17169</v>
      </c>
      <c r="CA95">
        <v>15.2</v>
      </c>
      <c r="CB95">
        <v>171</v>
      </c>
      <c r="CC95">
        <v>0.2</v>
      </c>
      <c r="CD95">
        <v>234</v>
      </c>
      <c r="CE95">
        <v>0.2</v>
      </c>
      <c r="CF95">
        <v>66</v>
      </c>
      <c r="CG95">
        <v>0.1</v>
      </c>
      <c r="CH95">
        <v>821</v>
      </c>
      <c r="CI95">
        <v>0.7</v>
      </c>
      <c r="CJ95">
        <v>7956</v>
      </c>
      <c r="CK95">
        <v>7</v>
      </c>
      <c r="CL95">
        <v>1557</v>
      </c>
      <c r="CM95">
        <v>1.4</v>
      </c>
      <c r="CN95">
        <v>210</v>
      </c>
      <c r="CO95">
        <v>0.2</v>
      </c>
      <c r="CP95">
        <v>7747</v>
      </c>
      <c r="CQ95">
        <v>6.8</v>
      </c>
      <c r="CR95">
        <v>310</v>
      </c>
      <c r="CS95">
        <v>0.3</v>
      </c>
      <c r="CT95">
        <v>75</v>
      </c>
      <c r="CU95">
        <v>0.1</v>
      </c>
      <c r="CV95">
        <v>8823</v>
      </c>
      <c r="CW95">
        <v>7.8</v>
      </c>
      <c r="CX95">
        <v>2288</v>
      </c>
      <c r="CY95">
        <v>2</v>
      </c>
      <c r="CZ95">
        <v>31</v>
      </c>
      <c r="DA95">
        <v>0</v>
      </c>
      <c r="DB95">
        <v>333</v>
      </c>
      <c r="DC95">
        <v>0.3</v>
      </c>
      <c r="DD95">
        <v>1080</v>
      </c>
      <c r="DE95">
        <v>1</v>
      </c>
      <c r="DF95">
        <v>105</v>
      </c>
      <c r="DG95">
        <v>0.1</v>
      </c>
      <c r="DH95">
        <v>134</v>
      </c>
      <c r="DI95">
        <v>0.1</v>
      </c>
      <c r="DJ95">
        <v>866</v>
      </c>
      <c r="DK95">
        <v>0.8</v>
      </c>
      <c r="DL95">
        <v>1976</v>
      </c>
      <c r="DM95">
        <v>1.7</v>
      </c>
      <c r="DN95">
        <v>65</v>
      </c>
      <c r="DO95">
        <v>0.1</v>
      </c>
      <c r="DP95">
        <v>949</v>
      </c>
      <c r="DQ95">
        <v>0.8</v>
      </c>
      <c r="DR95">
        <v>374</v>
      </c>
      <c r="DS95">
        <v>0.3</v>
      </c>
      <c r="DT95">
        <v>71</v>
      </c>
      <c r="DU95">
        <v>0.1</v>
      </c>
      <c r="DV95">
        <v>83</v>
      </c>
      <c r="DW95">
        <v>0.1</v>
      </c>
      <c r="DX95">
        <v>303</v>
      </c>
      <c r="DY95">
        <v>0.3</v>
      </c>
      <c r="DZ95">
        <v>620</v>
      </c>
      <c r="EA95">
        <v>0.5</v>
      </c>
      <c r="EB95" t="s">
        <v>972</v>
      </c>
      <c r="EC95" t="s">
        <v>972</v>
      </c>
      <c r="ED95" t="s">
        <v>972</v>
      </c>
      <c r="EE95" t="s">
        <v>972</v>
      </c>
      <c r="EF95" t="s">
        <v>972</v>
      </c>
      <c r="EG95" t="s">
        <v>972</v>
      </c>
    </row>
    <row r="96" spans="1:137">
      <c r="A96" t="s">
        <v>1065</v>
      </c>
      <c r="B96">
        <v>13187</v>
      </c>
      <c r="C96" t="s">
        <v>285</v>
      </c>
      <c r="D96" s="70">
        <v>30921</v>
      </c>
      <c r="E96">
        <v>30921</v>
      </c>
      <c r="F96">
        <v>29787</v>
      </c>
      <c r="G96">
        <v>96.3</v>
      </c>
      <c r="H96" s="70">
        <v>29668</v>
      </c>
      <c r="I96">
        <v>95.9</v>
      </c>
      <c r="J96" s="70">
        <v>18547</v>
      </c>
      <c r="K96">
        <v>60</v>
      </c>
      <c r="L96">
        <v>11121</v>
      </c>
      <c r="M96">
        <v>36</v>
      </c>
      <c r="N96">
        <v>119</v>
      </c>
      <c r="O96">
        <v>0.4</v>
      </c>
      <c r="P96">
        <v>1134</v>
      </c>
      <c r="Q96">
        <v>3.7</v>
      </c>
      <c r="R96">
        <v>1134</v>
      </c>
      <c r="S96">
        <v>1134</v>
      </c>
      <c r="T96">
        <v>231</v>
      </c>
      <c r="U96">
        <v>20.399999999999999</v>
      </c>
      <c r="V96">
        <v>903</v>
      </c>
      <c r="W96">
        <v>79.599999999999994</v>
      </c>
      <c r="X96">
        <v>1253</v>
      </c>
      <c r="Y96">
        <v>1253</v>
      </c>
      <c r="Z96">
        <v>119</v>
      </c>
      <c r="AA96">
        <v>119</v>
      </c>
      <c r="AB96">
        <v>0</v>
      </c>
      <c r="AC96">
        <v>0</v>
      </c>
      <c r="AD96">
        <v>119</v>
      </c>
      <c r="AE96">
        <v>100</v>
      </c>
      <c r="AF96">
        <v>1134</v>
      </c>
      <c r="AG96">
        <v>1134</v>
      </c>
      <c r="AH96">
        <v>71</v>
      </c>
      <c r="AI96">
        <v>6.3</v>
      </c>
      <c r="AJ96">
        <v>1063</v>
      </c>
      <c r="AK96">
        <v>93.7</v>
      </c>
      <c r="AL96">
        <v>1134</v>
      </c>
      <c r="AM96">
        <v>1134</v>
      </c>
      <c r="AN96">
        <v>231</v>
      </c>
      <c r="AO96">
        <v>20.399999999999999</v>
      </c>
      <c r="AP96">
        <v>64</v>
      </c>
      <c r="AQ96">
        <v>5.6</v>
      </c>
      <c r="AR96">
        <v>0</v>
      </c>
      <c r="AS96">
        <v>0</v>
      </c>
      <c r="AT96">
        <v>0</v>
      </c>
      <c r="AU96">
        <v>0</v>
      </c>
      <c r="AV96">
        <v>755</v>
      </c>
      <c r="AW96">
        <v>66.599999999999994</v>
      </c>
      <c r="AX96">
        <v>84</v>
      </c>
      <c r="AY96">
        <v>7.4</v>
      </c>
      <c r="AZ96">
        <v>29473</v>
      </c>
      <c r="BA96">
        <v>29473</v>
      </c>
      <c r="BB96">
        <v>27937</v>
      </c>
      <c r="BC96">
        <v>94.8</v>
      </c>
      <c r="BD96">
        <v>1536</v>
      </c>
      <c r="BE96">
        <v>5.2</v>
      </c>
      <c r="BF96">
        <v>532</v>
      </c>
      <c r="BG96">
        <v>1.8</v>
      </c>
      <c r="BH96">
        <v>1105</v>
      </c>
      <c r="BI96">
        <v>3.7</v>
      </c>
      <c r="BJ96">
        <v>478</v>
      </c>
      <c r="BK96">
        <v>1.6</v>
      </c>
      <c r="BL96">
        <v>329</v>
      </c>
      <c r="BM96">
        <v>1.1000000000000001</v>
      </c>
      <c r="BN96">
        <v>40</v>
      </c>
      <c r="BO96">
        <v>0.1</v>
      </c>
      <c r="BP96">
        <v>102</v>
      </c>
      <c r="BQ96">
        <v>0.3</v>
      </c>
      <c r="BR96">
        <v>14</v>
      </c>
      <c r="BS96">
        <v>0</v>
      </c>
      <c r="BT96">
        <v>0</v>
      </c>
      <c r="BU96">
        <v>0</v>
      </c>
      <c r="BV96">
        <v>0</v>
      </c>
      <c r="BW96">
        <v>0</v>
      </c>
      <c r="BX96">
        <v>30921</v>
      </c>
      <c r="BY96">
        <v>30921</v>
      </c>
      <c r="BZ96">
        <v>4943</v>
      </c>
      <c r="CA96">
        <v>16</v>
      </c>
      <c r="CB96">
        <v>0</v>
      </c>
      <c r="CC96">
        <v>0</v>
      </c>
      <c r="CD96">
        <v>62</v>
      </c>
      <c r="CE96">
        <v>0.2</v>
      </c>
      <c r="CF96">
        <v>369</v>
      </c>
      <c r="CG96">
        <v>1.2</v>
      </c>
      <c r="CH96">
        <v>336</v>
      </c>
      <c r="CI96">
        <v>1.1000000000000001</v>
      </c>
      <c r="CJ96">
        <v>4384</v>
      </c>
      <c r="CK96">
        <v>14.2</v>
      </c>
      <c r="CL96">
        <v>474</v>
      </c>
      <c r="CM96">
        <v>1.5</v>
      </c>
      <c r="CN96">
        <v>38</v>
      </c>
      <c r="CO96">
        <v>0.1</v>
      </c>
      <c r="CP96">
        <v>3699</v>
      </c>
      <c r="CQ96">
        <v>12</v>
      </c>
      <c r="CR96">
        <v>91</v>
      </c>
      <c r="CS96">
        <v>0.3</v>
      </c>
      <c r="CT96">
        <v>88</v>
      </c>
      <c r="CU96">
        <v>0.3</v>
      </c>
      <c r="CV96">
        <v>4000</v>
      </c>
      <c r="CW96">
        <v>12.9</v>
      </c>
      <c r="CX96">
        <v>1190</v>
      </c>
      <c r="CY96">
        <v>3.8</v>
      </c>
      <c r="CZ96">
        <v>120</v>
      </c>
      <c r="DA96">
        <v>0.4</v>
      </c>
      <c r="DB96">
        <v>120</v>
      </c>
      <c r="DC96">
        <v>0.4</v>
      </c>
      <c r="DD96">
        <v>446</v>
      </c>
      <c r="DE96">
        <v>1.4</v>
      </c>
      <c r="DF96">
        <v>0</v>
      </c>
      <c r="DG96">
        <v>0</v>
      </c>
      <c r="DH96">
        <v>122</v>
      </c>
      <c r="DI96">
        <v>0.4</v>
      </c>
      <c r="DJ96">
        <v>833</v>
      </c>
      <c r="DK96">
        <v>2.7</v>
      </c>
      <c r="DL96">
        <v>950</v>
      </c>
      <c r="DM96">
        <v>3.1</v>
      </c>
      <c r="DN96">
        <v>21</v>
      </c>
      <c r="DO96">
        <v>0.1</v>
      </c>
      <c r="DP96">
        <v>47</v>
      </c>
      <c r="DQ96">
        <v>0.2</v>
      </c>
      <c r="DR96">
        <v>205</v>
      </c>
      <c r="DS96">
        <v>0.7</v>
      </c>
      <c r="DT96">
        <v>37</v>
      </c>
      <c r="DU96">
        <v>0.1</v>
      </c>
      <c r="DV96">
        <v>8</v>
      </c>
      <c r="DW96">
        <v>0</v>
      </c>
      <c r="DX96">
        <v>362</v>
      </c>
      <c r="DY96">
        <v>1.2</v>
      </c>
      <c r="DZ96">
        <v>65</v>
      </c>
      <c r="EA96">
        <v>0.2</v>
      </c>
      <c r="EB96" t="s">
        <v>972</v>
      </c>
      <c r="EC96" t="s">
        <v>972</v>
      </c>
      <c r="ED96" t="s">
        <v>972</v>
      </c>
      <c r="EE96" t="s">
        <v>972</v>
      </c>
      <c r="EF96" t="s">
        <v>972</v>
      </c>
      <c r="EG96" t="s">
        <v>972</v>
      </c>
    </row>
    <row r="97" spans="1:137">
      <c r="A97" t="s">
        <v>1068</v>
      </c>
      <c r="B97">
        <v>13193</v>
      </c>
      <c r="C97" t="s">
        <v>288</v>
      </c>
      <c r="D97" s="70">
        <v>14045</v>
      </c>
      <c r="E97">
        <v>14045</v>
      </c>
      <c r="F97">
        <v>13603</v>
      </c>
      <c r="G97">
        <v>96.9</v>
      </c>
      <c r="H97" s="70">
        <v>13511</v>
      </c>
      <c r="I97">
        <v>96.2</v>
      </c>
      <c r="J97" s="70">
        <v>11366</v>
      </c>
      <c r="K97">
        <v>80.900000000000006</v>
      </c>
      <c r="L97">
        <v>2145</v>
      </c>
      <c r="M97">
        <v>15.3</v>
      </c>
      <c r="N97">
        <v>92</v>
      </c>
      <c r="O97">
        <v>0.7</v>
      </c>
      <c r="P97">
        <v>442</v>
      </c>
      <c r="Q97">
        <v>3.1</v>
      </c>
      <c r="R97">
        <v>442</v>
      </c>
      <c r="S97">
        <v>442</v>
      </c>
      <c r="T97">
        <v>223</v>
      </c>
      <c r="U97">
        <v>50.5</v>
      </c>
      <c r="V97">
        <v>219</v>
      </c>
      <c r="W97">
        <v>49.5</v>
      </c>
      <c r="X97">
        <v>534</v>
      </c>
      <c r="Y97">
        <v>534</v>
      </c>
      <c r="Z97">
        <v>92</v>
      </c>
      <c r="AA97">
        <v>92</v>
      </c>
      <c r="AB97">
        <v>0</v>
      </c>
      <c r="AC97">
        <v>0</v>
      </c>
      <c r="AD97">
        <v>92</v>
      </c>
      <c r="AE97">
        <v>100</v>
      </c>
      <c r="AF97">
        <v>442</v>
      </c>
      <c r="AG97">
        <v>442</v>
      </c>
      <c r="AH97">
        <v>43</v>
      </c>
      <c r="AI97">
        <v>9.6999999999999993</v>
      </c>
      <c r="AJ97">
        <v>399</v>
      </c>
      <c r="AK97">
        <v>90.3</v>
      </c>
      <c r="AL97">
        <v>442</v>
      </c>
      <c r="AM97">
        <v>442</v>
      </c>
      <c r="AN97">
        <v>3</v>
      </c>
      <c r="AO97">
        <v>0.7</v>
      </c>
      <c r="AP97">
        <v>141</v>
      </c>
      <c r="AQ97">
        <v>31.9</v>
      </c>
      <c r="AR97">
        <v>4</v>
      </c>
      <c r="AS97">
        <v>0.9</v>
      </c>
      <c r="AT97">
        <v>11</v>
      </c>
      <c r="AU97">
        <v>2.5</v>
      </c>
      <c r="AV97">
        <v>283</v>
      </c>
      <c r="AW97">
        <v>64</v>
      </c>
      <c r="AX97">
        <v>0</v>
      </c>
      <c r="AY97">
        <v>0</v>
      </c>
      <c r="AZ97">
        <v>13350</v>
      </c>
      <c r="BA97">
        <v>13350</v>
      </c>
      <c r="BB97">
        <v>12369</v>
      </c>
      <c r="BC97">
        <v>92.7</v>
      </c>
      <c r="BD97">
        <v>981</v>
      </c>
      <c r="BE97">
        <v>7.3</v>
      </c>
      <c r="BF97">
        <v>294</v>
      </c>
      <c r="BG97">
        <v>2.2000000000000002</v>
      </c>
      <c r="BH97">
        <v>532</v>
      </c>
      <c r="BI97">
        <v>4</v>
      </c>
      <c r="BJ97">
        <v>254</v>
      </c>
      <c r="BK97">
        <v>1.9</v>
      </c>
      <c r="BL97">
        <v>256</v>
      </c>
      <c r="BM97">
        <v>1.9</v>
      </c>
      <c r="BN97">
        <v>0</v>
      </c>
      <c r="BO97">
        <v>0</v>
      </c>
      <c r="BP97">
        <v>151</v>
      </c>
      <c r="BQ97">
        <v>1.1000000000000001</v>
      </c>
      <c r="BR97">
        <v>29</v>
      </c>
      <c r="BS97">
        <v>0.2</v>
      </c>
      <c r="BT97">
        <v>42</v>
      </c>
      <c r="BU97">
        <v>0.3</v>
      </c>
      <c r="BV97">
        <v>11</v>
      </c>
      <c r="BW97">
        <v>0.1</v>
      </c>
      <c r="BX97">
        <v>14045</v>
      </c>
      <c r="BY97">
        <v>14045</v>
      </c>
      <c r="BZ97">
        <v>1768</v>
      </c>
      <c r="CA97">
        <v>12.6</v>
      </c>
      <c r="CB97">
        <v>0</v>
      </c>
      <c r="CC97">
        <v>0</v>
      </c>
      <c r="CD97">
        <v>3</v>
      </c>
      <c r="CE97">
        <v>0</v>
      </c>
      <c r="CF97">
        <v>0</v>
      </c>
      <c r="CG97">
        <v>0</v>
      </c>
      <c r="CH97">
        <v>22</v>
      </c>
      <c r="CI97">
        <v>0.2</v>
      </c>
      <c r="CJ97">
        <v>436</v>
      </c>
      <c r="CK97">
        <v>3.1</v>
      </c>
      <c r="CL97">
        <v>108</v>
      </c>
      <c r="CM97">
        <v>0.8</v>
      </c>
      <c r="CN97">
        <v>0</v>
      </c>
      <c r="CO97">
        <v>0</v>
      </c>
      <c r="CP97">
        <v>757</v>
      </c>
      <c r="CQ97">
        <v>5.4</v>
      </c>
      <c r="CR97">
        <v>3</v>
      </c>
      <c r="CS97">
        <v>0</v>
      </c>
      <c r="CT97">
        <v>10</v>
      </c>
      <c r="CU97">
        <v>0.1</v>
      </c>
      <c r="CV97">
        <v>662</v>
      </c>
      <c r="CW97">
        <v>4.7</v>
      </c>
      <c r="CX97">
        <v>72</v>
      </c>
      <c r="CY97">
        <v>0.5</v>
      </c>
      <c r="CZ97">
        <v>0</v>
      </c>
      <c r="DA97">
        <v>0</v>
      </c>
      <c r="DB97">
        <v>11</v>
      </c>
      <c r="DC97">
        <v>0.1</v>
      </c>
      <c r="DD97">
        <v>66</v>
      </c>
      <c r="DE97">
        <v>0.5</v>
      </c>
      <c r="DF97">
        <v>0</v>
      </c>
      <c r="DG97">
        <v>0</v>
      </c>
      <c r="DH97">
        <v>12</v>
      </c>
      <c r="DI97">
        <v>0.1</v>
      </c>
      <c r="DJ97">
        <v>71</v>
      </c>
      <c r="DK97">
        <v>0.5</v>
      </c>
      <c r="DL97">
        <v>145</v>
      </c>
      <c r="DM97">
        <v>1</v>
      </c>
      <c r="DN97">
        <v>0</v>
      </c>
      <c r="DO97">
        <v>0</v>
      </c>
      <c r="DP97">
        <v>112</v>
      </c>
      <c r="DQ97">
        <v>0.8</v>
      </c>
      <c r="DR97">
        <v>18</v>
      </c>
      <c r="DS97">
        <v>0.1</v>
      </c>
      <c r="DT97">
        <v>229</v>
      </c>
      <c r="DU97">
        <v>1.6</v>
      </c>
      <c r="DV97">
        <v>3</v>
      </c>
      <c r="DW97">
        <v>0</v>
      </c>
      <c r="DX97">
        <v>3</v>
      </c>
      <c r="DY97">
        <v>0</v>
      </c>
      <c r="DZ97">
        <v>27</v>
      </c>
      <c r="EA97">
        <v>0.2</v>
      </c>
      <c r="EB97" t="s">
        <v>972</v>
      </c>
      <c r="EC97" t="s">
        <v>972</v>
      </c>
      <c r="ED97" t="s">
        <v>972</v>
      </c>
      <c r="EE97" t="s">
        <v>972</v>
      </c>
      <c r="EF97" t="s">
        <v>972</v>
      </c>
      <c r="EG97" t="s">
        <v>972</v>
      </c>
    </row>
    <row r="98" spans="1:137">
      <c r="A98" t="s">
        <v>1069</v>
      </c>
      <c r="B98">
        <v>13195</v>
      </c>
      <c r="C98" t="s">
        <v>289</v>
      </c>
      <c r="D98" s="70">
        <v>28232</v>
      </c>
      <c r="E98">
        <v>28232</v>
      </c>
      <c r="F98">
        <v>27180</v>
      </c>
      <c r="G98">
        <v>96.3</v>
      </c>
      <c r="H98" s="70">
        <v>27004</v>
      </c>
      <c r="I98">
        <v>95.7</v>
      </c>
      <c r="J98" s="70">
        <v>22082</v>
      </c>
      <c r="K98">
        <v>78.2</v>
      </c>
      <c r="L98">
        <v>4922</v>
      </c>
      <c r="M98">
        <v>17.399999999999999</v>
      </c>
      <c r="N98">
        <v>176</v>
      </c>
      <c r="O98">
        <v>0.6</v>
      </c>
      <c r="P98">
        <v>1052</v>
      </c>
      <c r="Q98">
        <v>3.7</v>
      </c>
      <c r="R98">
        <v>1052</v>
      </c>
      <c r="S98">
        <v>1052</v>
      </c>
      <c r="T98">
        <v>359</v>
      </c>
      <c r="U98">
        <v>34.1</v>
      </c>
      <c r="V98">
        <v>693</v>
      </c>
      <c r="W98">
        <v>65.900000000000006</v>
      </c>
      <c r="X98">
        <v>1228</v>
      </c>
      <c r="Y98">
        <v>1228</v>
      </c>
      <c r="Z98">
        <v>176</v>
      </c>
      <c r="AA98">
        <v>176</v>
      </c>
      <c r="AB98">
        <v>2</v>
      </c>
      <c r="AC98">
        <v>1.1000000000000001</v>
      </c>
      <c r="AD98">
        <v>174</v>
      </c>
      <c r="AE98">
        <v>98.9</v>
      </c>
      <c r="AF98">
        <v>1052</v>
      </c>
      <c r="AG98">
        <v>1052</v>
      </c>
      <c r="AH98">
        <v>72</v>
      </c>
      <c r="AI98">
        <v>6.8</v>
      </c>
      <c r="AJ98">
        <v>980</v>
      </c>
      <c r="AK98">
        <v>93.2</v>
      </c>
      <c r="AL98">
        <v>1052</v>
      </c>
      <c r="AM98">
        <v>1052</v>
      </c>
      <c r="AN98">
        <v>141</v>
      </c>
      <c r="AO98">
        <v>13.4</v>
      </c>
      <c r="AP98">
        <v>272</v>
      </c>
      <c r="AQ98">
        <v>25.9</v>
      </c>
      <c r="AR98">
        <v>26</v>
      </c>
      <c r="AS98">
        <v>2.5</v>
      </c>
      <c r="AT98">
        <v>0</v>
      </c>
      <c r="AU98">
        <v>0</v>
      </c>
      <c r="AV98">
        <v>611</v>
      </c>
      <c r="AW98">
        <v>58.1</v>
      </c>
      <c r="AX98">
        <v>2</v>
      </c>
      <c r="AY98">
        <v>0.2</v>
      </c>
      <c r="AZ98">
        <v>26600</v>
      </c>
      <c r="BA98">
        <v>26600</v>
      </c>
      <c r="BB98">
        <v>24960</v>
      </c>
      <c r="BC98">
        <v>93.8</v>
      </c>
      <c r="BD98">
        <v>1640</v>
      </c>
      <c r="BE98">
        <v>6.2</v>
      </c>
      <c r="BF98">
        <v>677</v>
      </c>
      <c r="BG98">
        <v>2.5</v>
      </c>
      <c r="BH98">
        <v>1212</v>
      </c>
      <c r="BI98">
        <v>4.5999999999999996</v>
      </c>
      <c r="BJ98">
        <v>462</v>
      </c>
      <c r="BK98">
        <v>1.7</v>
      </c>
      <c r="BL98">
        <v>185</v>
      </c>
      <c r="BM98">
        <v>0.7</v>
      </c>
      <c r="BN98">
        <v>46</v>
      </c>
      <c r="BO98">
        <v>0.2</v>
      </c>
      <c r="BP98">
        <v>229</v>
      </c>
      <c r="BQ98">
        <v>0.9</v>
      </c>
      <c r="BR98">
        <v>155</v>
      </c>
      <c r="BS98">
        <v>0.6</v>
      </c>
      <c r="BT98">
        <v>14</v>
      </c>
      <c r="BU98">
        <v>0.1</v>
      </c>
      <c r="BV98">
        <v>14</v>
      </c>
      <c r="BW98">
        <v>0.1</v>
      </c>
      <c r="BX98">
        <v>28232</v>
      </c>
      <c r="BY98">
        <v>28232</v>
      </c>
      <c r="BZ98">
        <v>5367</v>
      </c>
      <c r="CA98">
        <v>19</v>
      </c>
      <c r="CB98">
        <v>10</v>
      </c>
      <c r="CC98">
        <v>0</v>
      </c>
      <c r="CD98">
        <v>19</v>
      </c>
      <c r="CE98">
        <v>0.1</v>
      </c>
      <c r="CF98">
        <v>29</v>
      </c>
      <c r="CG98">
        <v>0.1</v>
      </c>
      <c r="CH98">
        <v>184</v>
      </c>
      <c r="CI98">
        <v>0.7</v>
      </c>
      <c r="CJ98">
        <v>2343</v>
      </c>
      <c r="CK98">
        <v>8.3000000000000007</v>
      </c>
      <c r="CL98">
        <v>163</v>
      </c>
      <c r="CM98">
        <v>0.6</v>
      </c>
      <c r="CN98">
        <v>38</v>
      </c>
      <c r="CO98">
        <v>0.1</v>
      </c>
      <c r="CP98">
        <v>1394</v>
      </c>
      <c r="CQ98">
        <v>4.9000000000000004</v>
      </c>
      <c r="CR98">
        <v>5</v>
      </c>
      <c r="CS98">
        <v>0</v>
      </c>
      <c r="CT98">
        <v>0</v>
      </c>
      <c r="CU98">
        <v>0</v>
      </c>
      <c r="CV98">
        <v>2492</v>
      </c>
      <c r="CW98">
        <v>8.8000000000000007</v>
      </c>
      <c r="CX98">
        <v>250</v>
      </c>
      <c r="CY98">
        <v>0.9</v>
      </c>
      <c r="CZ98">
        <v>46</v>
      </c>
      <c r="DA98">
        <v>0.2</v>
      </c>
      <c r="DB98">
        <v>100</v>
      </c>
      <c r="DC98">
        <v>0.4</v>
      </c>
      <c r="DD98">
        <v>137</v>
      </c>
      <c r="DE98">
        <v>0.5</v>
      </c>
      <c r="DF98">
        <v>41</v>
      </c>
      <c r="DG98">
        <v>0.1</v>
      </c>
      <c r="DH98">
        <v>19</v>
      </c>
      <c r="DI98">
        <v>0.1</v>
      </c>
      <c r="DJ98">
        <v>417</v>
      </c>
      <c r="DK98">
        <v>1.5</v>
      </c>
      <c r="DL98">
        <v>540</v>
      </c>
      <c r="DM98">
        <v>1.9</v>
      </c>
      <c r="DN98">
        <v>0</v>
      </c>
      <c r="DO98">
        <v>0</v>
      </c>
      <c r="DP98">
        <v>28</v>
      </c>
      <c r="DQ98">
        <v>0.1</v>
      </c>
      <c r="DR98">
        <v>42</v>
      </c>
      <c r="DS98">
        <v>0.1</v>
      </c>
      <c r="DT98">
        <v>1</v>
      </c>
      <c r="DU98">
        <v>0</v>
      </c>
      <c r="DV98">
        <v>0</v>
      </c>
      <c r="DW98">
        <v>0</v>
      </c>
      <c r="DX98">
        <v>198</v>
      </c>
      <c r="DY98">
        <v>0.7</v>
      </c>
      <c r="DZ98">
        <v>28</v>
      </c>
      <c r="EA98">
        <v>0.1</v>
      </c>
      <c r="EB98" t="s">
        <v>972</v>
      </c>
      <c r="EC98" t="s">
        <v>972</v>
      </c>
      <c r="ED98" t="s">
        <v>972</v>
      </c>
      <c r="EE98" t="s">
        <v>972</v>
      </c>
      <c r="EF98" t="s">
        <v>972</v>
      </c>
      <c r="EG98" t="s">
        <v>972</v>
      </c>
    </row>
    <row r="99" spans="1:137">
      <c r="A99" t="s">
        <v>1070</v>
      </c>
      <c r="B99">
        <v>13197</v>
      </c>
      <c r="C99" t="s">
        <v>290</v>
      </c>
      <c r="D99" s="70">
        <v>8739</v>
      </c>
      <c r="E99">
        <v>8739</v>
      </c>
      <c r="F99">
        <v>8331</v>
      </c>
      <c r="G99">
        <v>95.3</v>
      </c>
      <c r="H99" s="70">
        <v>8180</v>
      </c>
      <c r="I99">
        <v>93.6</v>
      </c>
      <c r="J99" s="70">
        <v>6186</v>
      </c>
      <c r="K99">
        <v>70.8</v>
      </c>
      <c r="L99">
        <v>1994</v>
      </c>
      <c r="M99">
        <v>22.8</v>
      </c>
      <c r="N99">
        <v>151</v>
      </c>
      <c r="O99">
        <v>1.7</v>
      </c>
      <c r="P99">
        <v>408</v>
      </c>
      <c r="Q99">
        <v>4.7</v>
      </c>
      <c r="R99">
        <v>408</v>
      </c>
      <c r="S99">
        <v>408</v>
      </c>
      <c r="T99">
        <v>130</v>
      </c>
      <c r="U99">
        <v>31.9</v>
      </c>
      <c r="V99">
        <v>278</v>
      </c>
      <c r="W99">
        <v>68.099999999999994</v>
      </c>
      <c r="X99">
        <v>559</v>
      </c>
      <c r="Y99">
        <v>559</v>
      </c>
      <c r="Z99">
        <v>151</v>
      </c>
      <c r="AA99">
        <v>151</v>
      </c>
      <c r="AB99">
        <v>0</v>
      </c>
      <c r="AC99">
        <v>0</v>
      </c>
      <c r="AD99">
        <v>151</v>
      </c>
      <c r="AE99">
        <v>100</v>
      </c>
      <c r="AF99">
        <v>408</v>
      </c>
      <c r="AG99">
        <v>408</v>
      </c>
      <c r="AH99">
        <v>132</v>
      </c>
      <c r="AI99">
        <v>32.4</v>
      </c>
      <c r="AJ99">
        <v>276</v>
      </c>
      <c r="AK99">
        <v>67.599999999999994</v>
      </c>
      <c r="AL99">
        <v>408</v>
      </c>
      <c r="AM99">
        <v>408</v>
      </c>
      <c r="AN99">
        <v>27</v>
      </c>
      <c r="AO99">
        <v>6.6</v>
      </c>
      <c r="AP99">
        <v>21</v>
      </c>
      <c r="AQ99">
        <v>5.0999999999999996</v>
      </c>
      <c r="AR99">
        <v>8</v>
      </c>
      <c r="AS99">
        <v>2</v>
      </c>
      <c r="AT99">
        <v>0</v>
      </c>
      <c r="AU99">
        <v>0</v>
      </c>
      <c r="AV99">
        <v>343</v>
      </c>
      <c r="AW99">
        <v>84.1</v>
      </c>
      <c r="AX99">
        <v>9</v>
      </c>
      <c r="AY99">
        <v>2.2000000000000002</v>
      </c>
      <c r="AZ99">
        <v>8280</v>
      </c>
      <c r="BA99">
        <v>8280</v>
      </c>
      <c r="BB99">
        <v>7613</v>
      </c>
      <c r="BC99">
        <v>91.9</v>
      </c>
      <c r="BD99">
        <v>667</v>
      </c>
      <c r="BE99">
        <v>8.1</v>
      </c>
      <c r="BF99">
        <v>303</v>
      </c>
      <c r="BG99">
        <v>3.7</v>
      </c>
      <c r="BH99">
        <v>593</v>
      </c>
      <c r="BI99">
        <v>7.2</v>
      </c>
      <c r="BJ99">
        <v>284</v>
      </c>
      <c r="BK99">
        <v>3.4</v>
      </c>
      <c r="BL99">
        <v>55</v>
      </c>
      <c r="BM99">
        <v>0.7</v>
      </c>
      <c r="BN99">
        <v>0</v>
      </c>
      <c r="BO99">
        <v>0</v>
      </c>
      <c r="BP99">
        <v>11</v>
      </c>
      <c r="BQ99">
        <v>0.1</v>
      </c>
      <c r="BR99">
        <v>11</v>
      </c>
      <c r="BS99">
        <v>0.1</v>
      </c>
      <c r="BT99">
        <v>8</v>
      </c>
      <c r="BU99">
        <v>0.1</v>
      </c>
      <c r="BV99">
        <v>8</v>
      </c>
      <c r="BW99">
        <v>0.1</v>
      </c>
      <c r="BX99">
        <v>8739</v>
      </c>
      <c r="BY99">
        <v>8739</v>
      </c>
      <c r="BZ99">
        <v>1093</v>
      </c>
      <c r="CA99">
        <v>12.5</v>
      </c>
      <c r="CB99">
        <v>0</v>
      </c>
      <c r="CC99">
        <v>0</v>
      </c>
      <c r="CD99">
        <v>0</v>
      </c>
      <c r="CE99">
        <v>0</v>
      </c>
      <c r="CF99">
        <v>0</v>
      </c>
      <c r="CG99">
        <v>0</v>
      </c>
      <c r="CH99">
        <v>48</v>
      </c>
      <c r="CI99">
        <v>0.5</v>
      </c>
      <c r="CJ99">
        <v>582</v>
      </c>
      <c r="CK99">
        <v>6.7</v>
      </c>
      <c r="CL99">
        <v>162</v>
      </c>
      <c r="CM99">
        <v>1.9</v>
      </c>
      <c r="CN99">
        <v>11</v>
      </c>
      <c r="CO99">
        <v>0.1</v>
      </c>
      <c r="CP99">
        <v>356</v>
      </c>
      <c r="CQ99">
        <v>4.0999999999999996</v>
      </c>
      <c r="CR99">
        <v>0</v>
      </c>
      <c r="CS99">
        <v>0</v>
      </c>
      <c r="CT99">
        <v>0</v>
      </c>
      <c r="CU99">
        <v>0</v>
      </c>
      <c r="CV99">
        <v>772</v>
      </c>
      <c r="CW99">
        <v>8.8000000000000007</v>
      </c>
      <c r="CX99">
        <v>114</v>
      </c>
      <c r="CY99">
        <v>1.3</v>
      </c>
      <c r="CZ99">
        <v>0</v>
      </c>
      <c r="DA99">
        <v>0</v>
      </c>
      <c r="DB99">
        <v>0</v>
      </c>
      <c r="DC99">
        <v>0</v>
      </c>
      <c r="DD99">
        <v>45</v>
      </c>
      <c r="DE99">
        <v>0.5</v>
      </c>
      <c r="DF99">
        <v>0</v>
      </c>
      <c r="DG99">
        <v>0</v>
      </c>
      <c r="DH99">
        <v>0</v>
      </c>
      <c r="DI99">
        <v>0</v>
      </c>
      <c r="DJ99">
        <v>37</v>
      </c>
      <c r="DK99">
        <v>0.4</v>
      </c>
      <c r="DL99">
        <v>55</v>
      </c>
      <c r="DM99">
        <v>0.6</v>
      </c>
      <c r="DN99">
        <v>0</v>
      </c>
      <c r="DO99">
        <v>0</v>
      </c>
      <c r="DP99">
        <v>8</v>
      </c>
      <c r="DQ99">
        <v>0.1</v>
      </c>
      <c r="DR99">
        <v>0</v>
      </c>
      <c r="DS99">
        <v>0</v>
      </c>
      <c r="DT99">
        <v>0</v>
      </c>
      <c r="DU99">
        <v>0</v>
      </c>
      <c r="DV99">
        <v>0</v>
      </c>
      <c r="DW99">
        <v>0</v>
      </c>
      <c r="DX99">
        <v>13</v>
      </c>
      <c r="DY99">
        <v>0.1</v>
      </c>
      <c r="DZ99">
        <v>42</v>
      </c>
      <c r="EA99">
        <v>0.5</v>
      </c>
      <c r="EB99" t="s">
        <v>972</v>
      </c>
      <c r="EC99" t="s">
        <v>972</v>
      </c>
      <c r="ED99" t="s">
        <v>972</v>
      </c>
      <c r="EE99" t="s">
        <v>972</v>
      </c>
      <c r="EF99" t="s">
        <v>972</v>
      </c>
      <c r="EG99" t="s">
        <v>972</v>
      </c>
    </row>
    <row r="100" spans="1:137">
      <c r="A100" t="s">
        <v>1066</v>
      </c>
      <c r="B100">
        <v>13189</v>
      </c>
      <c r="C100" t="s">
        <v>286</v>
      </c>
      <c r="D100" s="70">
        <v>21582</v>
      </c>
      <c r="E100">
        <v>21582</v>
      </c>
      <c r="F100">
        <v>21183</v>
      </c>
      <c r="G100">
        <v>98.2</v>
      </c>
      <c r="H100" s="70">
        <v>20993</v>
      </c>
      <c r="I100">
        <v>97.3</v>
      </c>
      <c r="J100" s="70">
        <v>17379</v>
      </c>
      <c r="K100">
        <v>80.5</v>
      </c>
      <c r="L100">
        <v>3614</v>
      </c>
      <c r="M100">
        <v>16.7</v>
      </c>
      <c r="N100">
        <v>190</v>
      </c>
      <c r="O100">
        <v>0.9</v>
      </c>
      <c r="P100">
        <v>399</v>
      </c>
      <c r="Q100">
        <v>1.8</v>
      </c>
      <c r="R100">
        <v>399</v>
      </c>
      <c r="S100">
        <v>399</v>
      </c>
      <c r="T100">
        <v>100</v>
      </c>
      <c r="U100">
        <v>25.1</v>
      </c>
      <c r="V100">
        <v>299</v>
      </c>
      <c r="W100">
        <v>74.900000000000006</v>
      </c>
      <c r="X100">
        <v>589</v>
      </c>
      <c r="Y100">
        <v>589</v>
      </c>
      <c r="Z100">
        <v>190</v>
      </c>
      <c r="AA100">
        <v>190</v>
      </c>
      <c r="AB100">
        <v>0</v>
      </c>
      <c r="AC100">
        <v>0</v>
      </c>
      <c r="AD100">
        <v>190</v>
      </c>
      <c r="AE100">
        <v>100</v>
      </c>
      <c r="AF100">
        <v>399</v>
      </c>
      <c r="AG100">
        <v>399</v>
      </c>
      <c r="AH100">
        <v>0</v>
      </c>
      <c r="AI100">
        <v>0</v>
      </c>
      <c r="AJ100">
        <v>399</v>
      </c>
      <c r="AK100">
        <v>100</v>
      </c>
      <c r="AL100">
        <v>399</v>
      </c>
      <c r="AM100">
        <v>399</v>
      </c>
      <c r="AN100">
        <v>114</v>
      </c>
      <c r="AO100">
        <v>28.6</v>
      </c>
      <c r="AP100">
        <v>10</v>
      </c>
      <c r="AQ100">
        <v>2.5</v>
      </c>
      <c r="AR100">
        <v>0</v>
      </c>
      <c r="AS100">
        <v>0</v>
      </c>
      <c r="AT100">
        <v>0</v>
      </c>
      <c r="AU100">
        <v>0</v>
      </c>
      <c r="AV100">
        <v>275</v>
      </c>
      <c r="AW100">
        <v>68.900000000000006</v>
      </c>
      <c r="AX100">
        <v>0</v>
      </c>
      <c r="AY100">
        <v>0</v>
      </c>
      <c r="AZ100">
        <v>20081</v>
      </c>
      <c r="BA100">
        <v>20081</v>
      </c>
      <c r="BB100">
        <v>19496</v>
      </c>
      <c r="BC100">
        <v>97.1</v>
      </c>
      <c r="BD100">
        <v>585</v>
      </c>
      <c r="BE100">
        <v>2.9</v>
      </c>
      <c r="BF100">
        <v>236</v>
      </c>
      <c r="BG100">
        <v>1.2</v>
      </c>
      <c r="BH100">
        <v>465</v>
      </c>
      <c r="BI100">
        <v>2.2999999999999998</v>
      </c>
      <c r="BJ100">
        <v>236</v>
      </c>
      <c r="BK100">
        <v>1.2</v>
      </c>
      <c r="BL100">
        <v>94</v>
      </c>
      <c r="BM100">
        <v>0.5</v>
      </c>
      <c r="BN100">
        <v>0</v>
      </c>
      <c r="BO100">
        <v>0</v>
      </c>
      <c r="BP100">
        <v>26</v>
      </c>
      <c r="BQ100">
        <v>0.1</v>
      </c>
      <c r="BR100">
        <v>0</v>
      </c>
      <c r="BS100">
        <v>0</v>
      </c>
      <c r="BT100">
        <v>0</v>
      </c>
      <c r="BU100">
        <v>0</v>
      </c>
      <c r="BV100">
        <v>0</v>
      </c>
      <c r="BW100">
        <v>0</v>
      </c>
      <c r="BX100">
        <v>21582</v>
      </c>
      <c r="BY100">
        <v>21582</v>
      </c>
      <c r="BZ100">
        <v>3731</v>
      </c>
      <c r="CA100">
        <v>17.3</v>
      </c>
      <c r="CB100">
        <v>15</v>
      </c>
      <c r="CC100">
        <v>0.1</v>
      </c>
      <c r="CD100">
        <v>0</v>
      </c>
      <c r="CE100">
        <v>0</v>
      </c>
      <c r="CF100">
        <v>8</v>
      </c>
      <c r="CG100">
        <v>0</v>
      </c>
      <c r="CH100">
        <v>68</v>
      </c>
      <c r="CI100">
        <v>0.3</v>
      </c>
      <c r="CJ100">
        <v>1528</v>
      </c>
      <c r="CK100">
        <v>7.1</v>
      </c>
      <c r="CL100">
        <v>160</v>
      </c>
      <c r="CM100">
        <v>0.7</v>
      </c>
      <c r="CN100">
        <v>49</v>
      </c>
      <c r="CO100">
        <v>0.2</v>
      </c>
      <c r="CP100">
        <v>863</v>
      </c>
      <c r="CQ100">
        <v>4</v>
      </c>
      <c r="CR100">
        <v>7</v>
      </c>
      <c r="CS100">
        <v>0</v>
      </c>
      <c r="CT100">
        <v>5</v>
      </c>
      <c r="CU100">
        <v>0</v>
      </c>
      <c r="CV100">
        <v>1358</v>
      </c>
      <c r="CW100">
        <v>6.3</v>
      </c>
      <c r="CX100">
        <v>79</v>
      </c>
      <c r="CY100">
        <v>0.4</v>
      </c>
      <c r="CZ100">
        <v>0</v>
      </c>
      <c r="DA100">
        <v>0</v>
      </c>
      <c r="DB100">
        <v>45</v>
      </c>
      <c r="DC100">
        <v>0.2</v>
      </c>
      <c r="DD100">
        <v>18</v>
      </c>
      <c r="DE100">
        <v>0.1</v>
      </c>
      <c r="DF100">
        <v>5</v>
      </c>
      <c r="DG100">
        <v>0</v>
      </c>
      <c r="DH100">
        <v>42</v>
      </c>
      <c r="DI100">
        <v>0.2</v>
      </c>
      <c r="DJ100">
        <v>208</v>
      </c>
      <c r="DK100">
        <v>1</v>
      </c>
      <c r="DL100">
        <v>335</v>
      </c>
      <c r="DM100">
        <v>1.6</v>
      </c>
      <c r="DN100">
        <v>22</v>
      </c>
      <c r="DO100">
        <v>0.1</v>
      </c>
      <c r="DP100">
        <v>244</v>
      </c>
      <c r="DQ100">
        <v>1.1000000000000001</v>
      </c>
      <c r="DR100">
        <v>43</v>
      </c>
      <c r="DS100">
        <v>0.2</v>
      </c>
      <c r="DT100">
        <v>0</v>
      </c>
      <c r="DU100">
        <v>0</v>
      </c>
      <c r="DV100">
        <v>0</v>
      </c>
      <c r="DW100">
        <v>0</v>
      </c>
      <c r="DX100">
        <v>39</v>
      </c>
      <c r="DY100">
        <v>0.2</v>
      </c>
      <c r="DZ100">
        <v>65</v>
      </c>
      <c r="EA100">
        <v>0.3</v>
      </c>
      <c r="EB100" t="s">
        <v>972</v>
      </c>
      <c r="EC100" t="s">
        <v>972</v>
      </c>
      <c r="ED100" t="s">
        <v>972</v>
      </c>
      <c r="EE100" t="s">
        <v>972</v>
      </c>
      <c r="EF100" t="s">
        <v>972</v>
      </c>
      <c r="EG100" t="s">
        <v>972</v>
      </c>
    </row>
    <row r="101" spans="1:137">
      <c r="A101" t="s">
        <v>1067</v>
      </c>
      <c r="B101">
        <v>13191</v>
      </c>
      <c r="C101" t="s">
        <v>287</v>
      </c>
      <c r="D101" s="70">
        <v>14007</v>
      </c>
      <c r="E101">
        <v>14007</v>
      </c>
      <c r="F101">
        <v>13745</v>
      </c>
      <c r="G101">
        <v>98.1</v>
      </c>
      <c r="H101" s="70">
        <v>13511</v>
      </c>
      <c r="I101">
        <v>96.5</v>
      </c>
      <c r="J101" s="70">
        <v>9666</v>
      </c>
      <c r="K101">
        <v>69</v>
      </c>
      <c r="L101">
        <v>3845</v>
      </c>
      <c r="M101">
        <v>27.5</v>
      </c>
      <c r="N101">
        <v>234</v>
      </c>
      <c r="O101">
        <v>1.7</v>
      </c>
      <c r="P101">
        <v>262</v>
      </c>
      <c r="Q101">
        <v>1.9</v>
      </c>
      <c r="R101">
        <v>262</v>
      </c>
      <c r="S101">
        <v>262</v>
      </c>
      <c r="T101">
        <v>216</v>
      </c>
      <c r="U101">
        <v>82.4</v>
      </c>
      <c r="V101">
        <v>46</v>
      </c>
      <c r="W101">
        <v>17.600000000000001</v>
      </c>
      <c r="X101">
        <v>496</v>
      </c>
      <c r="Y101">
        <v>496</v>
      </c>
      <c r="Z101">
        <v>234</v>
      </c>
      <c r="AA101">
        <v>234</v>
      </c>
      <c r="AB101">
        <v>16</v>
      </c>
      <c r="AC101">
        <v>6.8</v>
      </c>
      <c r="AD101">
        <v>218</v>
      </c>
      <c r="AE101">
        <v>93.2</v>
      </c>
      <c r="AF101">
        <v>262</v>
      </c>
      <c r="AG101">
        <v>262</v>
      </c>
      <c r="AH101">
        <v>0</v>
      </c>
      <c r="AI101">
        <v>0</v>
      </c>
      <c r="AJ101">
        <v>262</v>
      </c>
      <c r="AK101">
        <v>100</v>
      </c>
      <c r="AL101">
        <v>262</v>
      </c>
      <c r="AM101">
        <v>262</v>
      </c>
      <c r="AN101">
        <v>15</v>
      </c>
      <c r="AO101">
        <v>5.7</v>
      </c>
      <c r="AP101">
        <v>51</v>
      </c>
      <c r="AQ101">
        <v>19.5</v>
      </c>
      <c r="AR101">
        <v>4</v>
      </c>
      <c r="AS101">
        <v>1.5</v>
      </c>
      <c r="AT101">
        <v>27</v>
      </c>
      <c r="AU101">
        <v>10.3</v>
      </c>
      <c r="AV101">
        <v>156</v>
      </c>
      <c r="AW101">
        <v>59.5</v>
      </c>
      <c r="AX101">
        <v>9</v>
      </c>
      <c r="AY101">
        <v>3.4</v>
      </c>
      <c r="AZ101">
        <v>13334</v>
      </c>
      <c r="BA101">
        <v>13334</v>
      </c>
      <c r="BB101">
        <v>13004</v>
      </c>
      <c r="BC101">
        <v>97.5</v>
      </c>
      <c r="BD101">
        <v>330</v>
      </c>
      <c r="BE101">
        <v>2.5</v>
      </c>
      <c r="BF101">
        <v>37</v>
      </c>
      <c r="BG101">
        <v>0.3</v>
      </c>
      <c r="BH101">
        <v>196</v>
      </c>
      <c r="BI101">
        <v>1.5</v>
      </c>
      <c r="BJ101">
        <v>26</v>
      </c>
      <c r="BK101">
        <v>0.2</v>
      </c>
      <c r="BL101">
        <v>85</v>
      </c>
      <c r="BM101">
        <v>0.6</v>
      </c>
      <c r="BN101">
        <v>11</v>
      </c>
      <c r="BO101">
        <v>0.1</v>
      </c>
      <c r="BP101">
        <v>31</v>
      </c>
      <c r="BQ101">
        <v>0.2</v>
      </c>
      <c r="BR101">
        <v>0</v>
      </c>
      <c r="BS101">
        <v>0</v>
      </c>
      <c r="BT101">
        <v>18</v>
      </c>
      <c r="BU101">
        <v>0.1</v>
      </c>
      <c r="BV101">
        <v>0</v>
      </c>
      <c r="BW101">
        <v>0</v>
      </c>
      <c r="BX101">
        <v>14007</v>
      </c>
      <c r="BY101">
        <v>14007</v>
      </c>
      <c r="BZ101">
        <v>1289</v>
      </c>
      <c r="CA101">
        <v>9.1999999999999993</v>
      </c>
      <c r="CB101">
        <v>44</v>
      </c>
      <c r="CC101">
        <v>0.3</v>
      </c>
      <c r="CD101">
        <v>0</v>
      </c>
      <c r="CE101">
        <v>0</v>
      </c>
      <c r="CF101">
        <v>37</v>
      </c>
      <c r="CG101">
        <v>0.3</v>
      </c>
      <c r="CH101">
        <v>40</v>
      </c>
      <c r="CI101">
        <v>0.3</v>
      </c>
      <c r="CJ101">
        <v>1345</v>
      </c>
      <c r="CK101">
        <v>9.6</v>
      </c>
      <c r="CL101">
        <v>402</v>
      </c>
      <c r="CM101">
        <v>2.9</v>
      </c>
      <c r="CN101">
        <v>75</v>
      </c>
      <c r="CO101">
        <v>0.5</v>
      </c>
      <c r="CP101">
        <v>835</v>
      </c>
      <c r="CQ101">
        <v>6</v>
      </c>
      <c r="CR101">
        <v>10</v>
      </c>
      <c r="CS101">
        <v>0.1</v>
      </c>
      <c r="CT101">
        <v>7</v>
      </c>
      <c r="CU101">
        <v>0</v>
      </c>
      <c r="CV101">
        <v>1655</v>
      </c>
      <c r="CW101">
        <v>11.8</v>
      </c>
      <c r="CX101">
        <v>288</v>
      </c>
      <c r="CY101">
        <v>2.1</v>
      </c>
      <c r="CZ101">
        <v>8</v>
      </c>
      <c r="DA101">
        <v>0.1</v>
      </c>
      <c r="DB101">
        <v>31</v>
      </c>
      <c r="DC101">
        <v>0.2</v>
      </c>
      <c r="DD101">
        <v>265</v>
      </c>
      <c r="DE101">
        <v>1.9</v>
      </c>
      <c r="DF101">
        <v>5</v>
      </c>
      <c r="DG101">
        <v>0</v>
      </c>
      <c r="DH101">
        <v>18</v>
      </c>
      <c r="DI101">
        <v>0.1</v>
      </c>
      <c r="DJ101">
        <v>170</v>
      </c>
      <c r="DK101">
        <v>1.2</v>
      </c>
      <c r="DL101">
        <v>431</v>
      </c>
      <c r="DM101">
        <v>3.1</v>
      </c>
      <c r="DN101">
        <v>12</v>
      </c>
      <c r="DO101">
        <v>0.1</v>
      </c>
      <c r="DP101">
        <v>245</v>
      </c>
      <c r="DQ101">
        <v>1.7</v>
      </c>
      <c r="DR101">
        <v>85</v>
      </c>
      <c r="DS101">
        <v>0.6</v>
      </c>
      <c r="DT101">
        <v>0</v>
      </c>
      <c r="DU101">
        <v>0</v>
      </c>
      <c r="DV101">
        <v>19</v>
      </c>
      <c r="DW101">
        <v>0.1</v>
      </c>
      <c r="DX101">
        <v>37</v>
      </c>
      <c r="DY101">
        <v>0.3</v>
      </c>
      <c r="DZ101">
        <v>88</v>
      </c>
      <c r="EA101">
        <v>0.6</v>
      </c>
      <c r="EB101" t="s">
        <v>972</v>
      </c>
      <c r="EC101" t="s">
        <v>972</v>
      </c>
      <c r="ED101" t="s">
        <v>972</v>
      </c>
      <c r="EE101" t="s">
        <v>972</v>
      </c>
      <c r="EF101" t="s">
        <v>972</v>
      </c>
      <c r="EG101" t="s">
        <v>972</v>
      </c>
    </row>
    <row r="102" spans="1:137">
      <c r="A102" t="s">
        <v>1071</v>
      </c>
      <c r="B102">
        <v>13199</v>
      </c>
      <c r="C102" t="s">
        <v>291</v>
      </c>
      <c r="D102" s="70">
        <v>21297</v>
      </c>
      <c r="E102">
        <v>21297</v>
      </c>
      <c r="F102">
        <v>21049</v>
      </c>
      <c r="G102">
        <v>98.8</v>
      </c>
      <c r="H102" s="70">
        <v>20851</v>
      </c>
      <c r="I102">
        <v>97.9</v>
      </c>
      <c r="J102" s="70">
        <v>17169</v>
      </c>
      <c r="K102">
        <v>80.599999999999994</v>
      </c>
      <c r="L102">
        <v>3682</v>
      </c>
      <c r="M102">
        <v>17.3</v>
      </c>
      <c r="N102">
        <v>198</v>
      </c>
      <c r="O102">
        <v>0.9</v>
      </c>
      <c r="P102">
        <v>248</v>
      </c>
      <c r="Q102">
        <v>1.2</v>
      </c>
      <c r="R102">
        <v>248</v>
      </c>
      <c r="S102">
        <v>248</v>
      </c>
      <c r="T102">
        <v>74</v>
      </c>
      <c r="U102">
        <v>29.8</v>
      </c>
      <c r="V102">
        <v>174</v>
      </c>
      <c r="W102">
        <v>70.2</v>
      </c>
      <c r="X102">
        <v>446</v>
      </c>
      <c r="Y102">
        <v>446</v>
      </c>
      <c r="Z102">
        <v>198</v>
      </c>
      <c r="AA102">
        <v>198</v>
      </c>
      <c r="AB102">
        <v>11</v>
      </c>
      <c r="AC102">
        <v>5.6</v>
      </c>
      <c r="AD102">
        <v>187</v>
      </c>
      <c r="AE102">
        <v>94.4</v>
      </c>
      <c r="AF102">
        <v>248</v>
      </c>
      <c r="AG102">
        <v>248</v>
      </c>
      <c r="AH102">
        <v>4</v>
      </c>
      <c r="AI102">
        <v>1.6</v>
      </c>
      <c r="AJ102">
        <v>244</v>
      </c>
      <c r="AK102">
        <v>98.4</v>
      </c>
      <c r="AL102">
        <v>248</v>
      </c>
      <c r="AM102">
        <v>248</v>
      </c>
      <c r="AN102">
        <v>7</v>
      </c>
      <c r="AO102">
        <v>2.8</v>
      </c>
      <c r="AP102">
        <v>44</v>
      </c>
      <c r="AQ102">
        <v>17.7</v>
      </c>
      <c r="AR102">
        <v>20</v>
      </c>
      <c r="AS102">
        <v>8.1</v>
      </c>
      <c r="AT102">
        <v>0</v>
      </c>
      <c r="AU102">
        <v>0</v>
      </c>
      <c r="AV102">
        <v>166</v>
      </c>
      <c r="AW102">
        <v>66.900000000000006</v>
      </c>
      <c r="AX102">
        <v>11</v>
      </c>
      <c r="AY102">
        <v>4.4000000000000004</v>
      </c>
      <c r="AZ102">
        <v>20083</v>
      </c>
      <c r="BA102">
        <v>20083</v>
      </c>
      <c r="BB102">
        <v>19653</v>
      </c>
      <c r="BC102">
        <v>97.9</v>
      </c>
      <c r="BD102">
        <v>430</v>
      </c>
      <c r="BE102">
        <v>2.1</v>
      </c>
      <c r="BF102">
        <v>95</v>
      </c>
      <c r="BG102">
        <v>0.5</v>
      </c>
      <c r="BH102">
        <v>268</v>
      </c>
      <c r="BI102">
        <v>1.3</v>
      </c>
      <c r="BJ102">
        <v>58</v>
      </c>
      <c r="BK102">
        <v>0.3</v>
      </c>
      <c r="BL102">
        <v>119</v>
      </c>
      <c r="BM102">
        <v>0.6</v>
      </c>
      <c r="BN102">
        <v>19</v>
      </c>
      <c r="BO102">
        <v>0.1</v>
      </c>
      <c r="BP102">
        <v>27</v>
      </c>
      <c r="BQ102">
        <v>0.1</v>
      </c>
      <c r="BR102">
        <v>18</v>
      </c>
      <c r="BS102">
        <v>0.1</v>
      </c>
      <c r="BT102">
        <v>16</v>
      </c>
      <c r="BU102">
        <v>0.1</v>
      </c>
      <c r="BV102">
        <v>0</v>
      </c>
      <c r="BW102">
        <v>0</v>
      </c>
      <c r="BX102">
        <v>21297</v>
      </c>
      <c r="BY102">
        <v>21297</v>
      </c>
      <c r="BZ102">
        <v>2199</v>
      </c>
      <c r="CA102">
        <v>10.3</v>
      </c>
      <c r="CB102">
        <v>59</v>
      </c>
      <c r="CC102">
        <v>0.3</v>
      </c>
      <c r="CD102">
        <v>0</v>
      </c>
      <c r="CE102">
        <v>0</v>
      </c>
      <c r="CF102">
        <v>0</v>
      </c>
      <c r="CG102">
        <v>0</v>
      </c>
      <c r="CH102">
        <v>249</v>
      </c>
      <c r="CI102">
        <v>1.2</v>
      </c>
      <c r="CJ102">
        <v>1762</v>
      </c>
      <c r="CK102">
        <v>8.3000000000000007</v>
      </c>
      <c r="CL102">
        <v>298</v>
      </c>
      <c r="CM102">
        <v>1.4</v>
      </c>
      <c r="CN102">
        <v>8</v>
      </c>
      <c r="CO102">
        <v>0</v>
      </c>
      <c r="CP102">
        <v>828</v>
      </c>
      <c r="CQ102">
        <v>3.9</v>
      </c>
      <c r="CR102">
        <v>13</v>
      </c>
      <c r="CS102">
        <v>0.1</v>
      </c>
      <c r="CT102">
        <v>33</v>
      </c>
      <c r="CU102">
        <v>0.2</v>
      </c>
      <c r="CV102">
        <v>2301</v>
      </c>
      <c r="CW102">
        <v>10.8</v>
      </c>
      <c r="CX102">
        <v>135</v>
      </c>
      <c r="CY102">
        <v>0.6</v>
      </c>
      <c r="CZ102">
        <v>0</v>
      </c>
      <c r="DA102">
        <v>0</v>
      </c>
      <c r="DB102">
        <v>15</v>
      </c>
      <c r="DC102">
        <v>0.1</v>
      </c>
      <c r="DD102">
        <v>134</v>
      </c>
      <c r="DE102">
        <v>0.6</v>
      </c>
      <c r="DF102">
        <v>0</v>
      </c>
      <c r="DG102">
        <v>0</v>
      </c>
      <c r="DH102">
        <v>24</v>
      </c>
      <c r="DI102">
        <v>0.1</v>
      </c>
      <c r="DJ102">
        <v>229</v>
      </c>
      <c r="DK102">
        <v>1.1000000000000001</v>
      </c>
      <c r="DL102">
        <v>160</v>
      </c>
      <c r="DM102">
        <v>0.8</v>
      </c>
      <c r="DN102">
        <v>0</v>
      </c>
      <c r="DO102">
        <v>0</v>
      </c>
      <c r="DP102">
        <v>140</v>
      </c>
      <c r="DQ102">
        <v>0.7</v>
      </c>
      <c r="DR102">
        <v>10</v>
      </c>
      <c r="DS102">
        <v>0</v>
      </c>
      <c r="DT102">
        <v>0</v>
      </c>
      <c r="DU102">
        <v>0</v>
      </c>
      <c r="DV102">
        <v>38</v>
      </c>
      <c r="DW102">
        <v>0.2</v>
      </c>
      <c r="DX102">
        <v>33</v>
      </c>
      <c r="DY102">
        <v>0.2</v>
      </c>
      <c r="DZ102">
        <v>42</v>
      </c>
      <c r="EA102">
        <v>0.2</v>
      </c>
      <c r="EB102" t="s">
        <v>972</v>
      </c>
      <c r="EC102" t="s">
        <v>972</v>
      </c>
      <c r="ED102" t="s">
        <v>972</v>
      </c>
      <c r="EE102" t="s">
        <v>972</v>
      </c>
      <c r="EF102" t="s">
        <v>972</v>
      </c>
      <c r="EG102" t="s">
        <v>972</v>
      </c>
    </row>
    <row r="103" spans="1:137">
      <c r="A103" t="s">
        <v>1072</v>
      </c>
      <c r="B103">
        <v>13201</v>
      </c>
      <c r="C103" t="s">
        <v>292</v>
      </c>
      <c r="D103" s="70">
        <v>5936</v>
      </c>
      <c r="E103">
        <v>5936</v>
      </c>
      <c r="F103">
        <v>5927</v>
      </c>
      <c r="G103">
        <v>99.8</v>
      </c>
      <c r="H103" s="70">
        <v>5870</v>
      </c>
      <c r="I103">
        <v>98.9</v>
      </c>
      <c r="J103" s="70">
        <v>4803</v>
      </c>
      <c r="K103">
        <v>80.900000000000006</v>
      </c>
      <c r="L103">
        <v>1067</v>
      </c>
      <c r="M103">
        <v>18</v>
      </c>
      <c r="N103">
        <v>57</v>
      </c>
      <c r="O103">
        <v>1</v>
      </c>
      <c r="P103">
        <v>9</v>
      </c>
      <c r="Q103">
        <v>0.2</v>
      </c>
      <c r="R103">
        <v>9</v>
      </c>
      <c r="S103">
        <v>9</v>
      </c>
      <c r="T103">
        <v>0</v>
      </c>
      <c r="U103">
        <v>0</v>
      </c>
      <c r="V103">
        <v>9</v>
      </c>
      <c r="W103">
        <v>100</v>
      </c>
      <c r="X103">
        <v>66</v>
      </c>
      <c r="Y103">
        <v>66</v>
      </c>
      <c r="Z103">
        <v>57</v>
      </c>
      <c r="AA103">
        <v>57</v>
      </c>
      <c r="AB103">
        <v>0</v>
      </c>
      <c r="AC103">
        <v>0</v>
      </c>
      <c r="AD103">
        <v>57</v>
      </c>
      <c r="AE103">
        <v>100</v>
      </c>
      <c r="AF103">
        <v>9</v>
      </c>
      <c r="AG103">
        <v>9</v>
      </c>
      <c r="AH103">
        <v>0</v>
      </c>
      <c r="AI103">
        <v>0</v>
      </c>
      <c r="AJ103">
        <v>9</v>
      </c>
      <c r="AK103">
        <v>100</v>
      </c>
      <c r="AL103">
        <v>9</v>
      </c>
      <c r="AM103">
        <v>9</v>
      </c>
      <c r="AN103">
        <v>6</v>
      </c>
      <c r="AO103">
        <v>66.7</v>
      </c>
      <c r="AP103">
        <v>0</v>
      </c>
      <c r="AQ103">
        <v>0</v>
      </c>
      <c r="AR103">
        <v>0</v>
      </c>
      <c r="AS103">
        <v>0</v>
      </c>
      <c r="AT103">
        <v>0</v>
      </c>
      <c r="AU103">
        <v>0</v>
      </c>
      <c r="AV103">
        <v>3</v>
      </c>
      <c r="AW103">
        <v>33.299999999999997</v>
      </c>
      <c r="AX103">
        <v>0</v>
      </c>
      <c r="AY103">
        <v>0</v>
      </c>
      <c r="AZ103">
        <v>5562</v>
      </c>
      <c r="BA103">
        <v>5562</v>
      </c>
      <c r="BB103">
        <v>5546</v>
      </c>
      <c r="BC103">
        <v>99.7</v>
      </c>
      <c r="BD103">
        <v>16</v>
      </c>
      <c r="BE103">
        <v>0.3</v>
      </c>
      <c r="BF103">
        <v>0</v>
      </c>
      <c r="BG103">
        <v>0</v>
      </c>
      <c r="BH103">
        <v>9</v>
      </c>
      <c r="BI103">
        <v>0.2</v>
      </c>
      <c r="BJ103">
        <v>0</v>
      </c>
      <c r="BK103">
        <v>0</v>
      </c>
      <c r="BL103">
        <v>6</v>
      </c>
      <c r="BM103">
        <v>0.1</v>
      </c>
      <c r="BN103">
        <v>0</v>
      </c>
      <c r="BO103">
        <v>0</v>
      </c>
      <c r="BP103">
        <v>0</v>
      </c>
      <c r="BQ103">
        <v>0</v>
      </c>
      <c r="BR103">
        <v>0</v>
      </c>
      <c r="BS103">
        <v>0</v>
      </c>
      <c r="BT103">
        <v>1</v>
      </c>
      <c r="BU103">
        <v>0</v>
      </c>
      <c r="BV103">
        <v>0</v>
      </c>
      <c r="BW103">
        <v>0</v>
      </c>
      <c r="BX103">
        <v>5936</v>
      </c>
      <c r="BY103">
        <v>5936</v>
      </c>
      <c r="BZ103">
        <v>791</v>
      </c>
      <c r="CA103">
        <v>13.3</v>
      </c>
      <c r="CB103">
        <v>0</v>
      </c>
      <c r="CC103">
        <v>0</v>
      </c>
      <c r="CD103">
        <v>0</v>
      </c>
      <c r="CE103">
        <v>0</v>
      </c>
      <c r="CF103">
        <v>0</v>
      </c>
      <c r="CG103">
        <v>0</v>
      </c>
      <c r="CH103">
        <v>10</v>
      </c>
      <c r="CI103">
        <v>0.2</v>
      </c>
      <c r="CJ103">
        <v>293</v>
      </c>
      <c r="CK103">
        <v>4.9000000000000004</v>
      </c>
      <c r="CL103">
        <v>126</v>
      </c>
      <c r="CM103">
        <v>2.1</v>
      </c>
      <c r="CN103">
        <v>37</v>
      </c>
      <c r="CO103">
        <v>0.6</v>
      </c>
      <c r="CP103">
        <v>59</v>
      </c>
      <c r="CQ103">
        <v>1</v>
      </c>
      <c r="CR103">
        <v>0</v>
      </c>
      <c r="CS103">
        <v>0</v>
      </c>
      <c r="CT103">
        <v>0</v>
      </c>
      <c r="CU103">
        <v>0</v>
      </c>
      <c r="CV103">
        <v>404</v>
      </c>
      <c r="CW103">
        <v>6.8</v>
      </c>
      <c r="CX103">
        <v>79</v>
      </c>
      <c r="CY103">
        <v>1.3</v>
      </c>
      <c r="CZ103">
        <v>0</v>
      </c>
      <c r="DA103">
        <v>0</v>
      </c>
      <c r="DB103">
        <v>0</v>
      </c>
      <c r="DC103">
        <v>0</v>
      </c>
      <c r="DD103">
        <v>8</v>
      </c>
      <c r="DE103">
        <v>0.1</v>
      </c>
      <c r="DF103">
        <v>6</v>
      </c>
      <c r="DG103">
        <v>0.1</v>
      </c>
      <c r="DH103">
        <v>0</v>
      </c>
      <c r="DI103">
        <v>0</v>
      </c>
      <c r="DJ103">
        <v>102</v>
      </c>
      <c r="DK103">
        <v>1.7</v>
      </c>
      <c r="DL103">
        <v>109</v>
      </c>
      <c r="DM103">
        <v>1.8</v>
      </c>
      <c r="DN103">
        <v>0</v>
      </c>
      <c r="DO103">
        <v>0</v>
      </c>
      <c r="DP103">
        <v>0</v>
      </c>
      <c r="DQ103">
        <v>0</v>
      </c>
      <c r="DR103">
        <v>0</v>
      </c>
      <c r="DS103">
        <v>0</v>
      </c>
      <c r="DT103">
        <v>0</v>
      </c>
      <c r="DU103">
        <v>0</v>
      </c>
      <c r="DV103">
        <v>0</v>
      </c>
      <c r="DW103">
        <v>0</v>
      </c>
      <c r="DX103">
        <v>8</v>
      </c>
      <c r="DY103">
        <v>0.1</v>
      </c>
      <c r="DZ103">
        <v>0</v>
      </c>
      <c r="EA103">
        <v>0</v>
      </c>
      <c r="EB103" t="s">
        <v>972</v>
      </c>
      <c r="EC103" t="s">
        <v>972</v>
      </c>
      <c r="ED103" t="s">
        <v>972</v>
      </c>
      <c r="EE103" t="s">
        <v>972</v>
      </c>
      <c r="EF103" t="s">
        <v>972</v>
      </c>
      <c r="EG103" t="s">
        <v>972</v>
      </c>
    </row>
    <row r="104" spans="1:137">
      <c r="A104" t="s">
        <v>1074</v>
      </c>
      <c r="B104">
        <v>13205</v>
      </c>
      <c r="C104" t="s">
        <v>293</v>
      </c>
      <c r="D104" s="70">
        <v>22982</v>
      </c>
      <c r="E104">
        <v>22982</v>
      </c>
      <c r="F104">
        <v>22488</v>
      </c>
      <c r="G104">
        <v>97.9</v>
      </c>
      <c r="H104" s="70">
        <v>22469</v>
      </c>
      <c r="I104">
        <v>97.8</v>
      </c>
      <c r="J104" s="70">
        <v>19208</v>
      </c>
      <c r="K104">
        <v>83.6</v>
      </c>
      <c r="L104">
        <v>3261</v>
      </c>
      <c r="M104">
        <v>14.2</v>
      </c>
      <c r="N104">
        <v>19</v>
      </c>
      <c r="O104">
        <v>0.1</v>
      </c>
      <c r="P104">
        <v>494</v>
      </c>
      <c r="Q104">
        <v>2.1</v>
      </c>
      <c r="R104">
        <v>494</v>
      </c>
      <c r="S104">
        <v>494</v>
      </c>
      <c r="T104">
        <v>91</v>
      </c>
      <c r="U104">
        <v>18.399999999999999</v>
      </c>
      <c r="V104">
        <v>403</v>
      </c>
      <c r="W104">
        <v>81.599999999999994</v>
      </c>
      <c r="X104">
        <v>513</v>
      </c>
      <c r="Y104">
        <v>513</v>
      </c>
      <c r="Z104">
        <v>19</v>
      </c>
      <c r="AA104">
        <v>19</v>
      </c>
      <c r="AB104">
        <v>0</v>
      </c>
      <c r="AC104">
        <v>0</v>
      </c>
      <c r="AD104">
        <v>19</v>
      </c>
      <c r="AE104">
        <v>100</v>
      </c>
      <c r="AF104">
        <v>494</v>
      </c>
      <c r="AG104">
        <v>494</v>
      </c>
      <c r="AH104">
        <v>39</v>
      </c>
      <c r="AI104">
        <v>7.9</v>
      </c>
      <c r="AJ104">
        <v>455</v>
      </c>
      <c r="AK104">
        <v>92.1</v>
      </c>
      <c r="AL104">
        <v>494</v>
      </c>
      <c r="AM104">
        <v>494</v>
      </c>
      <c r="AN104">
        <v>8</v>
      </c>
      <c r="AO104">
        <v>1.6</v>
      </c>
      <c r="AP104">
        <v>40</v>
      </c>
      <c r="AQ104">
        <v>8.1</v>
      </c>
      <c r="AR104">
        <v>0</v>
      </c>
      <c r="AS104">
        <v>0</v>
      </c>
      <c r="AT104">
        <v>0</v>
      </c>
      <c r="AU104">
        <v>0</v>
      </c>
      <c r="AV104">
        <v>446</v>
      </c>
      <c r="AW104">
        <v>90.3</v>
      </c>
      <c r="AX104">
        <v>0</v>
      </c>
      <c r="AY104">
        <v>0</v>
      </c>
      <c r="AZ104">
        <v>21546</v>
      </c>
      <c r="BA104">
        <v>21546</v>
      </c>
      <c r="BB104">
        <v>20777</v>
      </c>
      <c r="BC104">
        <v>96.4</v>
      </c>
      <c r="BD104">
        <v>769</v>
      </c>
      <c r="BE104">
        <v>3.6</v>
      </c>
      <c r="BF104">
        <v>334</v>
      </c>
      <c r="BG104">
        <v>1.6</v>
      </c>
      <c r="BH104">
        <v>660</v>
      </c>
      <c r="BI104">
        <v>3.1</v>
      </c>
      <c r="BJ104">
        <v>312</v>
      </c>
      <c r="BK104">
        <v>1.4</v>
      </c>
      <c r="BL104">
        <v>33</v>
      </c>
      <c r="BM104">
        <v>0.2</v>
      </c>
      <c r="BN104">
        <v>0</v>
      </c>
      <c r="BO104">
        <v>0</v>
      </c>
      <c r="BP104">
        <v>40</v>
      </c>
      <c r="BQ104">
        <v>0.2</v>
      </c>
      <c r="BR104">
        <v>22</v>
      </c>
      <c r="BS104">
        <v>0.1</v>
      </c>
      <c r="BT104">
        <v>36</v>
      </c>
      <c r="BU104">
        <v>0.2</v>
      </c>
      <c r="BV104">
        <v>0</v>
      </c>
      <c r="BW104">
        <v>0</v>
      </c>
      <c r="BX104">
        <v>22982</v>
      </c>
      <c r="BY104">
        <v>22982</v>
      </c>
      <c r="BZ104">
        <v>3072</v>
      </c>
      <c r="CA104">
        <v>13.4</v>
      </c>
      <c r="CB104">
        <v>21</v>
      </c>
      <c r="CC104">
        <v>0.1</v>
      </c>
      <c r="CD104">
        <v>7</v>
      </c>
      <c r="CE104">
        <v>0</v>
      </c>
      <c r="CF104">
        <v>2</v>
      </c>
      <c r="CG104">
        <v>0</v>
      </c>
      <c r="CH104">
        <v>137</v>
      </c>
      <c r="CI104">
        <v>0.6</v>
      </c>
      <c r="CJ104">
        <v>1396</v>
      </c>
      <c r="CK104">
        <v>6.1</v>
      </c>
      <c r="CL104">
        <v>154</v>
      </c>
      <c r="CM104">
        <v>0.7</v>
      </c>
      <c r="CN104">
        <v>3</v>
      </c>
      <c r="CO104">
        <v>0</v>
      </c>
      <c r="CP104">
        <v>709</v>
      </c>
      <c r="CQ104">
        <v>3.1</v>
      </c>
      <c r="CR104">
        <v>28</v>
      </c>
      <c r="CS104">
        <v>0.1</v>
      </c>
      <c r="CT104">
        <v>13</v>
      </c>
      <c r="CU104">
        <v>0.1</v>
      </c>
      <c r="CV104">
        <v>1454</v>
      </c>
      <c r="CW104">
        <v>6.3</v>
      </c>
      <c r="CX104">
        <v>92</v>
      </c>
      <c r="CY104">
        <v>0.4</v>
      </c>
      <c r="CZ104">
        <v>0</v>
      </c>
      <c r="DA104">
        <v>0</v>
      </c>
      <c r="DB104">
        <v>120</v>
      </c>
      <c r="DC104">
        <v>0.5</v>
      </c>
      <c r="DD104">
        <v>35</v>
      </c>
      <c r="DE104">
        <v>0.2</v>
      </c>
      <c r="DF104">
        <v>0</v>
      </c>
      <c r="DG104">
        <v>0</v>
      </c>
      <c r="DH104">
        <v>38</v>
      </c>
      <c r="DI104">
        <v>0.2</v>
      </c>
      <c r="DJ104">
        <v>110</v>
      </c>
      <c r="DK104">
        <v>0.5</v>
      </c>
      <c r="DL104">
        <v>136</v>
      </c>
      <c r="DM104">
        <v>0.6</v>
      </c>
      <c r="DN104">
        <v>0</v>
      </c>
      <c r="DO104">
        <v>0</v>
      </c>
      <c r="DP104">
        <v>147</v>
      </c>
      <c r="DQ104">
        <v>0.6</v>
      </c>
      <c r="DR104">
        <v>196</v>
      </c>
      <c r="DS104">
        <v>0.9</v>
      </c>
      <c r="DT104">
        <v>31</v>
      </c>
      <c r="DU104">
        <v>0.1</v>
      </c>
      <c r="DV104">
        <v>19</v>
      </c>
      <c r="DW104">
        <v>0.1</v>
      </c>
      <c r="DX104">
        <v>54</v>
      </c>
      <c r="DY104">
        <v>0.2</v>
      </c>
      <c r="DZ104">
        <v>4</v>
      </c>
      <c r="EA104">
        <v>0</v>
      </c>
      <c r="EB104" t="s">
        <v>972</v>
      </c>
      <c r="EC104" t="s">
        <v>972</v>
      </c>
      <c r="ED104" t="s">
        <v>972</v>
      </c>
      <c r="EE104" t="s">
        <v>972</v>
      </c>
      <c r="EF104" t="s">
        <v>972</v>
      </c>
      <c r="EG104" t="s">
        <v>972</v>
      </c>
    </row>
    <row r="105" spans="1:137">
      <c r="A105" t="s">
        <v>1075</v>
      </c>
      <c r="B105">
        <v>13207</v>
      </c>
      <c r="C105" t="s">
        <v>294</v>
      </c>
      <c r="D105" s="70">
        <v>26915</v>
      </c>
      <c r="E105">
        <v>26915</v>
      </c>
      <c r="F105">
        <v>26446</v>
      </c>
      <c r="G105">
        <v>98.3</v>
      </c>
      <c r="H105" s="70">
        <v>26280</v>
      </c>
      <c r="I105">
        <v>97.6</v>
      </c>
      <c r="J105" s="70">
        <v>19932</v>
      </c>
      <c r="K105">
        <v>74.099999999999994</v>
      </c>
      <c r="L105">
        <v>6348</v>
      </c>
      <c r="M105">
        <v>23.6</v>
      </c>
      <c r="N105">
        <v>166</v>
      </c>
      <c r="O105">
        <v>0.6</v>
      </c>
      <c r="P105">
        <v>469</v>
      </c>
      <c r="Q105">
        <v>1.7</v>
      </c>
      <c r="R105">
        <v>469</v>
      </c>
      <c r="S105">
        <v>469</v>
      </c>
      <c r="T105">
        <v>258</v>
      </c>
      <c r="U105">
        <v>55</v>
      </c>
      <c r="V105">
        <v>211</v>
      </c>
      <c r="W105">
        <v>45</v>
      </c>
      <c r="X105">
        <v>635</v>
      </c>
      <c r="Y105">
        <v>635</v>
      </c>
      <c r="Z105">
        <v>166</v>
      </c>
      <c r="AA105">
        <v>166</v>
      </c>
      <c r="AB105">
        <v>35</v>
      </c>
      <c r="AC105">
        <v>21.1</v>
      </c>
      <c r="AD105">
        <v>131</v>
      </c>
      <c r="AE105">
        <v>78.900000000000006</v>
      </c>
      <c r="AF105">
        <v>469</v>
      </c>
      <c r="AG105">
        <v>469</v>
      </c>
      <c r="AH105">
        <v>11</v>
      </c>
      <c r="AI105">
        <v>2.2999999999999998</v>
      </c>
      <c r="AJ105">
        <v>458</v>
      </c>
      <c r="AK105">
        <v>97.7</v>
      </c>
      <c r="AL105">
        <v>469</v>
      </c>
      <c r="AM105">
        <v>469</v>
      </c>
      <c r="AN105">
        <v>125</v>
      </c>
      <c r="AO105">
        <v>26.7</v>
      </c>
      <c r="AP105">
        <v>174</v>
      </c>
      <c r="AQ105">
        <v>37.1</v>
      </c>
      <c r="AR105">
        <v>11</v>
      </c>
      <c r="AS105">
        <v>2.2999999999999998</v>
      </c>
      <c r="AT105">
        <v>0</v>
      </c>
      <c r="AU105">
        <v>0</v>
      </c>
      <c r="AV105">
        <v>149</v>
      </c>
      <c r="AW105">
        <v>31.8</v>
      </c>
      <c r="AX105">
        <v>10</v>
      </c>
      <c r="AY105">
        <v>2.1</v>
      </c>
      <c r="AZ105">
        <v>25460</v>
      </c>
      <c r="BA105">
        <v>25460</v>
      </c>
      <c r="BB105">
        <v>24502</v>
      </c>
      <c r="BC105">
        <v>96.2</v>
      </c>
      <c r="BD105">
        <v>958</v>
      </c>
      <c r="BE105">
        <v>3.8</v>
      </c>
      <c r="BF105">
        <v>372</v>
      </c>
      <c r="BG105">
        <v>1.5</v>
      </c>
      <c r="BH105">
        <v>519</v>
      </c>
      <c r="BI105">
        <v>2</v>
      </c>
      <c r="BJ105">
        <v>245</v>
      </c>
      <c r="BK105">
        <v>1</v>
      </c>
      <c r="BL105">
        <v>316</v>
      </c>
      <c r="BM105">
        <v>1.2</v>
      </c>
      <c r="BN105">
        <v>84</v>
      </c>
      <c r="BO105">
        <v>0.3</v>
      </c>
      <c r="BP105">
        <v>64</v>
      </c>
      <c r="BQ105">
        <v>0.3</v>
      </c>
      <c r="BR105">
        <v>43</v>
      </c>
      <c r="BS105">
        <v>0.2</v>
      </c>
      <c r="BT105">
        <v>59</v>
      </c>
      <c r="BU105">
        <v>0.2</v>
      </c>
      <c r="BV105">
        <v>0</v>
      </c>
      <c r="BW105">
        <v>0</v>
      </c>
      <c r="BX105">
        <v>26915</v>
      </c>
      <c r="BY105">
        <v>26915</v>
      </c>
      <c r="BZ105">
        <v>7211</v>
      </c>
      <c r="CA105">
        <v>26.8</v>
      </c>
      <c r="CB105">
        <v>31</v>
      </c>
      <c r="CC105">
        <v>0.1</v>
      </c>
      <c r="CD105">
        <v>175</v>
      </c>
      <c r="CE105">
        <v>0.7</v>
      </c>
      <c r="CF105">
        <v>0</v>
      </c>
      <c r="CG105">
        <v>0</v>
      </c>
      <c r="CH105">
        <v>187</v>
      </c>
      <c r="CI105">
        <v>0.7</v>
      </c>
      <c r="CJ105">
        <v>2483</v>
      </c>
      <c r="CK105">
        <v>9.1999999999999993</v>
      </c>
      <c r="CL105">
        <v>501</v>
      </c>
      <c r="CM105">
        <v>1.9</v>
      </c>
      <c r="CN105">
        <v>17</v>
      </c>
      <c r="CO105">
        <v>0.1</v>
      </c>
      <c r="CP105">
        <v>2271</v>
      </c>
      <c r="CQ105">
        <v>8.4</v>
      </c>
      <c r="CR105">
        <v>0</v>
      </c>
      <c r="CS105">
        <v>0</v>
      </c>
      <c r="CT105">
        <v>0</v>
      </c>
      <c r="CU105">
        <v>0</v>
      </c>
      <c r="CV105">
        <v>2588</v>
      </c>
      <c r="CW105">
        <v>9.6</v>
      </c>
      <c r="CX105">
        <v>585</v>
      </c>
      <c r="CY105">
        <v>2.2000000000000002</v>
      </c>
      <c r="CZ105">
        <v>8</v>
      </c>
      <c r="DA105">
        <v>0</v>
      </c>
      <c r="DB105">
        <v>46</v>
      </c>
      <c r="DC105">
        <v>0.2</v>
      </c>
      <c r="DD105">
        <v>86</v>
      </c>
      <c r="DE105">
        <v>0.3</v>
      </c>
      <c r="DF105">
        <v>17</v>
      </c>
      <c r="DG105">
        <v>0.1</v>
      </c>
      <c r="DH105">
        <v>76</v>
      </c>
      <c r="DI105">
        <v>0.3</v>
      </c>
      <c r="DJ105">
        <v>395</v>
      </c>
      <c r="DK105">
        <v>1.5</v>
      </c>
      <c r="DL105">
        <v>280</v>
      </c>
      <c r="DM105">
        <v>1</v>
      </c>
      <c r="DN105">
        <v>0</v>
      </c>
      <c r="DO105">
        <v>0</v>
      </c>
      <c r="DP105">
        <v>73</v>
      </c>
      <c r="DQ105">
        <v>0.3</v>
      </c>
      <c r="DR105">
        <v>222</v>
      </c>
      <c r="DS105">
        <v>0.8</v>
      </c>
      <c r="DT105">
        <v>28</v>
      </c>
      <c r="DU105">
        <v>0.1</v>
      </c>
      <c r="DV105">
        <v>0</v>
      </c>
      <c r="DW105">
        <v>0</v>
      </c>
      <c r="DX105">
        <v>54</v>
      </c>
      <c r="DY105">
        <v>0.2</v>
      </c>
      <c r="DZ105">
        <v>24</v>
      </c>
      <c r="EA105">
        <v>0.1</v>
      </c>
      <c r="EB105" t="s">
        <v>972</v>
      </c>
      <c r="EC105" t="s">
        <v>972</v>
      </c>
      <c r="ED105" t="s">
        <v>972</v>
      </c>
      <c r="EE105" t="s">
        <v>972</v>
      </c>
      <c r="EF105" t="s">
        <v>972</v>
      </c>
      <c r="EG105" t="s">
        <v>972</v>
      </c>
    </row>
    <row r="106" spans="1:137">
      <c r="A106" t="s">
        <v>1076</v>
      </c>
      <c r="B106">
        <v>13209</v>
      </c>
      <c r="C106" t="s">
        <v>295</v>
      </c>
      <c r="D106" s="70">
        <v>8968</v>
      </c>
      <c r="E106">
        <v>8968</v>
      </c>
      <c r="F106">
        <v>8573</v>
      </c>
      <c r="G106">
        <v>95.6</v>
      </c>
      <c r="H106" s="70">
        <v>8544</v>
      </c>
      <c r="I106">
        <v>95.3</v>
      </c>
      <c r="J106" s="70">
        <v>7190</v>
      </c>
      <c r="K106">
        <v>80.2</v>
      </c>
      <c r="L106">
        <v>1354</v>
      </c>
      <c r="M106">
        <v>15.1</v>
      </c>
      <c r="N106">
        <v>29</v>
      </c>
      <c r="O106">
        <v>0.3</v>
      </c>
      <c r="P106">
        <v>395</v>
      </c>
      <c r="Q106">
        <v>4.4000000000000004</v>
      </c>
      <c r="R106">
        <v>395</v>
      </c>
      <c r="S106">
        <v>395</v>
      </c>
      <c r="T106">
        <v>128</v>
      </c>
      <c r="U106">
        <v>32.4</v>
      </c>
      <c r="V106">
        <v>267</v>
      </c>
      <c r="W106">
        <v>67.599999999999994</v>
      </c>
      <c r="X106">
        <v>424</v>
      </c>
      <c r="Y106">
        <v>424</v>
      </c>
      <c r="Z106">
        <v>29</v>
      </c>
      <c r="AA106">
        <v>29</v>
      </c>
      <c r="AB106">
        <v>1</v>
      </c>
      <c r="AC106">
        <v>3.4</v>
      </c>
      <c r="AD106">
        <v>28</v>
      </c>
      <c r="AE106">
        <v>96.6</v>
      </c>
      <c r="AF106">
        <v>395</v>
      </c>
      <c r="AG106">
        <v>395</v>
      </c>
      <c r="AH106">
        <v>53</v>
      </c>
      <c r="AI106">
        <v>13.4</v>
      </c>
      <c r="AJ106">
        <v>342</v>
      </c>
      <c r="AK106">
        <v>86.6</v>
      </c>
      <c r="AL106">
        <v>395</v>
      </c>
      <c r="AM106">
        <v>395</v>
      </c>
      <c r="AN106">
        <v>24</v>
      </c>
      <c r="AO106">
        <v>6.1</v>
      </c>
      <c r="AP106">
        <v>43</v>
      </c>
      <c r="AQ106">
        <v>10.9</v>
      </c>
      <c r="AR106">
        <v>0</v>
      </c>
      <c r="AS106">
        <v>0</v>
      </c>
      <c r="AT106">
        <v>0</v>
      </c>
      <c r="AU106">
        <v>0</v>
      </c>
      <c r="AV106">
        <v>322</v>
      </c>
      <c r="AW106">
        <v>81.5</v>
      </c>
      <c r="AX106">
        <v>6</v>
      </c>
      <c r="AY106">
        <v>1.5</v>
      </c>
      <c r="AZ106">
        <v>8441</v>
      </c>
      <c r="BA106">
        <v>8441</v>
      </c>
      <c r="BB106">
        <v>7858</v>
      </c>
      <c r="BC106">
        <v>93.1</v>
      </c>
      <c r="BD106">
        <v>583</v>
      </c>
      <c r="BE106">
        <v>6.9</v>
      </c>
      <c r="BF106">
        <v>281</v>
      </c>
      <c r="BG106">
        <v>3.3</v>
      </c>
      <c r="BH106">
        <v>544</v>
      </c>
      <c r="BI106">
        <v>6.4</v>
      </c>
      <c r="BJ106">
        <v>272</v>
      </c>
      <c r="BK106">
        <v>3.2</v>
      </c>
      <c r="BL106">
        <v>1</v>
      </c>
      <c r="BM106">
        <v>0</v>
      </c>
      <c r="BN106">
        <v>0</v>
      </c>
      <c r="BO106">
        <v>0</v>
      </c>
      <c r="BP106">
        <v>35</v>
      </c>
      <c r="BQ106">
        <v>0.4</v>
      </c>
      <c r="BR106">
        <v>9</v>
      </c>
      <c r="BS106">
        <v>0.1</v>
      </c>
      <c r="BT106">
        <v>3</v>
      </c>
      <c r="BU106">
        <v>0</v>
      </c>
      <c r="BV106">
        <v>0</v>
      </c>
      <c r="BW106">
        <v>0</v>
      </c>
      <c r="BX106">
        <v>8968</v>
      </c>
      <c r="BY106">
        <v>8968</v>
      </c>
      <c r="BZ106">
        <v>1196</v>
      </c>
      <c r="CA106">
        <v>13.3</v>
      </c>
      <c r="CB106">
        <v>0</v>
      </c>
      <c r="CC106">
        <v>0</v>
      </c>
      <c r="CD106">
        <v>10</v>
      </c>
      <c r="CE106">
        <v>0.1</v>
      </c>
      <c r="CF106">
        <v>0</v>
      </c>
      <c r="CG106">
        <v>0</v>
      </c>
      <c r="CH106">
        <v>39</v>
      </c>
      <c r="CI106">
        <v>0.4</v>
      </c>
      <c r="CJ106">
        <v>1613</v>
      </c>
      <c r="CK106">
        <v>18</v>
      </c>
      <c r="CL106">
        <v>46</v>
      </c>
      <c r="CM106">
        <v>0.5</v>
      </c>
      <c r="CN106">
        <v>20</v>
      </c>
      <c r="CO106">
        <v>0.2</v>
      </c>
      <c r="CP106">
        <v>416</v>
      </c>
      <c r="CQ106">
        <v>4.5999999999999996</v>
      </c>
      <c r="CR106">
        <v>0</v>
      </c>
      <c r="CS106">
        <v>0</v>
      </c>
      <c r="CT106">
        <v>0</v>
      </c>
      <c r="CU106">
        <v>0</v>
      </c>
      <c r="CV106">
        <v>563</v>
      </c>
      <c r="CW106">
        <v>6.3</v>
      </c>
      <c r="CX106">
        <v>87</v>
      </c>
      <c r="CY106">
        <v>1</v>
      </c>
      <c r="CZ106">
        <v>0</v>
      </c>
      <c r="DA106">
        <v>0</v>
      </c>
      <c r="DB106">
        <v>22</v>
      </c>
      <c r="DC106">
        <v>0.2</v>
      </c>
      <c r="DD106">
        <v>19</v>
      </c>
      <c r="DE106">
        <v>0.2</v>
      </c>
      <c r="DF106">
        <v>0</v>
      </c>
      <c r="DG106">
        <v>0</v>
      </c>
      <c r="DH106">
        <v>0</v>
      </c>
      <c r="DI106">
        <v>0</v>
      </c>
      <c r="DJ106">
        <v>109</v>
      </c>
      <c r="DK106">
        <v>1.2</v>
      </c>
      <c r="DL106">
        <v>179</v>
      </c>
      <c r="DM106">
        <v>2</v>
      </c>
      <c r="DN106">
        <v>4</v>
      </c>
      <c r="DO106">
        <v>0</v>
      </c>
      <c r="DP106">
        <v>5</v>
      </c>
      <c r="DQ106">
        <v>0.1</v>
      </c>
      <c r="DR106">
        <v>11</v>
      </c>
      <c r="DS106">
        <v>0.1</v>
      </c>
      <c r="DT106">
        <v>0</v>
      </c>
      <c r="DU106">
        <v>0</v>
      </c>
      <c r="DV106">
        <v>9</v>
      </c>
      <c r="DW106">
        <v>0.1</v>
      </c>
      <c r="DX106">
        <v>21</v>
      </c>
      <c r="DY106">
        <v>0.2</v>
      </c>
      <c r="DZ106">
        <v>19</v>
      </c>
      <c r="EA106">
        <v>0.2</v>
      </c>
      <c r="EB106" t="s">
        <v>972</v>
      </c>
      <c r="EC106" t="s">
        <v>972</v>
      </c>
      <c r="ED106" t="s">
        <v>972</v>
      </c>
      <c r="EE106" t="s">
        <v>972</v>
      </c>
      <c r="EF106" t="s">
        <v>972</v>
      </c>
      <c r="EG106" t="s">
        <v>972</v>
      </c>
    </row>
    <row r="107" spans="1:137">
      <c r="A107" t="s">
        <v>1077</v>
      </c>
      <c r="B107">
        <v>13211</v>
      </c>
      <c r="C107" t="s">
        <v>296</v>
      </c>
      <c r="D107" s="70">
        <v>17900</v>
      </c>
      <c r="E107">
        <v>17900</v>
      </c>
      <c r="F107">
        <v>17519</v>
      </c>
      <c r="G107">
        <v>97.9</v>
      </c>
      <c r="H107" s="70">
        <v>17396</v>
      </c>
      <c r="I107">
        <v>97.2</v>
      </c>
      <c r="J107" s="70">
        <v>13343</v>
      </c>
      <c r="K107">
        <v>74.5</v>
      </c>
      <c r="L107">
        <v>4053</v>
      </c>
      <c r="M107">
        <v>22.6</v>
      </c>
      <c r="N107">
        <v>123</v>
      </c>
      <c r="O107">
        <v>0.7</v>
      </c>
      <c r="P107">
        <v>381</v>
      </c>
      <c r="Q107">
        <v>2.1</v>
      </c>
      <c r="R107">
        <v>381</v>
      </c>
      <c r="S107">
        <v>381</v>
      </c>
      <c r="T107">
        <v>190</v>
      </c>
      <c r="U107">
        <v>49.9</v>
      </c>
      <c r="V107">
        <v>191</v>
      </c>
      <c r="W107">
        <v>50.1</v>
      </c>
      <c r="X107">
        <v>504</v>
      </c>
      <c r="Y107">
        <v>504</v>
      </c>
      <c r="Z107">
        <v>123</v>
      </c>
      <c r="AA107">
        <v>123</v>
      </c>
      <c r="AB107">
        <v>0</v>
      </c>
      <c r="AC107">
        <v>0</v>
      </c>
      <c r="AD107">
        <v>123</v>
      </c>
      <c r="AE107">
        <v>100</v>
      </c>
      <c r="AF107">
        <v>381</v>
      </c>
      <c r="AG107">
        <v>381</v>
      </c>
      <c r="AH107">
        <v>9</v>
      </c>
      <c r="AI107">
        <v>2.4</v>
      </c>
      <c r="AJ107">
        <v>372</v>
      </c>
      <c r="AK107">
        <v>97.6</v>
      </c>
      <c r="AL107">
        <v>381</v>
      </c>
      <c r="AM107">
        <v>381</v>
      </c>
      <c r="AN107">
        <v>30</v>
      </c>
      <c r="AO107">
        <v>7.9</v>
      </c>
      <c r="AP107">
        <v>63</v>
      </c>
      <c r="AQ107">
        <v>16.5</v>
      </c>
      <c r="AR107">
        <v>20</v>
      </c>
      <c r="AS107">
        <v>5.2</v>
      </c>
      <c r="AT107">
        <v>0</v>
      </c>
      <c r="AU107">
        <v>0</v>
      </c>
      <c r="AV107">
        <v>268</v>
      </c>
      <c r="AW107">
        <v>70.3</v>
      </c>
      <c r="AX107">
        <v>0</v>
      </c>
      <c r="AY107">
        <v>0</v>
      </c>
      <c r="AZ107">
        <v>16929</v>
      </c>
      <c r="BA107">
        <v>16929</v>
      </c>
      <c r="BB107">
        <v>16451</v>
      </c>
      <c r="BC107">
        <v>97.2</v>
      </c>
      <c r="BD107">
        <v>478</v>
      </c>
      <c r="BE107">
        <v>2.8</v>
      </c>
      <c r="BF107">
        <v>279</v>
      </c>
      <c r="BG107">
        <v>1.6</v>
      </c>
      <c r="BH107">
        <v>353</v>
      </c>
      <c r="BI107">
        <v>2.1</v>
      </c>
      <c r="BJ107">
        <v>253</v>
      </c>
      <c r="BK107">
        <v>1.5</v>
      </c>
      <c r="BL107">
        <v>105</v>
      </c>
      <c r="BM107">
        <v>0.6</v>
      </c>
      <c r="BN107">
        <v>26</v>
      </c>
      <c r="BO107">
        <v>0.2</v>
      </c>
      <c r="BP107">
        <v>0</v>
      </c>
      <c r="BQ107">
        <v>0</v>
      </c>
      <c r="BR107">
        <v>0</v>
      </c>
      <c r="BS107">
        <v>0</v>
      </c>
      <c r="BT107">
        <v>20</v>
      </c>
      <c r="BU107">
        <v>0.1</v>
      </c>
      <c r="BV107">
        <v>0</v>
      </c>
      <c r="BW107">
        <v>0</v>
      </c>
      <c r="BX107">
        <v>17900</v>
      </c>
      <c r="BY107">
        <v>17900</v>
      </c>
      <c r="BZ107">
        <v>3359</v>
      </c>
      <c r="CA107">
        <v>18.8</v>
      </c>
      <c r="CB107">
        <v>0</v>
      </c>
      <c r="CC107">
        <v>0</v>
      </c>
      <c r="CD107">
        <v>0</v>
      </c>
      <c r="CE107">
        <v>0</v>
      </c>
      <c r="CF107">
        <v>12</v>
      </c>
      <c r="CG107">
        <v>0.1</v>
      </c>
      <c r="CH107">
        <v>87</v>
      </c>
      <c r="CI107">
        <v>0.5</v>
      </c>
      <c r="CJ107">
        <v>1976</v>
      </c>
      <c r="CK107">
        <v>11</v>
      </c>
      <c r="CL107">
        <v>226</v>
      </c>
      <c r="CM107">
        <v>1.3</v>
      </c>
      <c r="CN107">
        <v>21</v>
      </c>
      <c r="CO107">
        <v>0.1</v>
      </c>
      <c r="CP107">
        <v>1368</v>
      </c>
      <c r="CQ107">
        <v>7.6</v>
      </c>
      <c r="CR107">
        <v>22</v>
      </c>
      <c r="CS107">
        <v>0.1</v>
      </c>
      <c r="CT107">
        <v>22</v>
      </c>
      <c r="CU107">
        <v>0.1</v>
      </c>
      <c r="CV107">
        <v>1801</v>
      </c>
      <c r="CW107">
        <v>10.1</v>
      </c>
      <c r="CX107">
        <v>398</v>
      </c>
      <c r="CY107">
        <v>2.2000000000000002</v>
      </c>
      <c r="CZ107">
        <v>0</v>
      </c>
      <c r="DA107">
        <v>0</v>
      </c>
      <c r="DB107">
        <v>20</v>
      </c>
      <c r="DC107">
        <v>0.1</v>
      </c>
      <c r="DD107">
        <v>188</v>
      </c>
      <c r="DE107">
        <v>1.1000000000000001</v>
      </c>
      <c r="DF107">
        <v>0</v>
      </c>
      <c r="DG107">
        <v>0</v>
      </c>
      <c r="DH107">
        <v>0</v>
      </c>
      <c r="DI107">
        <v>0</v>
      </c>
      <c r="DJ107">
        <v>219</v>
      </c>
      <c r="DK107">
        <v>1.2</v>
      </c>
      <c r="DL107">
        <v>253</v>
      </c>
      <c r="DM107">
        <v>1.4</v>
      </c>
      <c r="DN107">
        <v>0</v>
      </c>
      <c r="DO107">
        <v>0</v>
      </c>
      <c r="DP107">
        <v>49</v>
      </c>
      <c r="DQ107">
        <v>0.3</v>
      </c>
      <c r="DR107">
        <v>28</v>
      </c>
      <c r="DS107">
        <v>0.2</v>
      </c>
      <c r="DT107">
        <v>13</v>
      </c>
      <c r="DU107">
        <v>0.1</v>
      </c>
      <c r="DV107">
        <v>10</v>
      </c>
      <c r="DW107">
        <v>0.1</v>
      </c>
      <c r="DX107">
        <v>126</v>
      </c>
      <c r="DY107">
        <v>0.7</v>
      </c>
      <c r="DZ107">
        <v>32</v>
      </c>
      <c r="EA107">
        <v>0.2</v>
      </c>
      <c r="EB107" t="s">
        <v>972</v>
      </c>
      <c r="EC107" t="s">
        <v>972</v>
      </c>
      <c r="ED107" t="s">
        <v>972</v>
      </c>
      <c r="EE107" t="s">
        <v>972</v>
      </c>
      <c r="EF107" t="s">
        <v>972</v>
      </c>
      <c r="EG107" t="s">
        <v>972</v>
      </c>
    </row>
    <row r="108" spans="1:137">
      <c r="A108" t="s">
        <v>1078</v>
      </c>
      <c r="B108">
        <v>13213</v>
      </c>
      <c r="C108" t="s">
        <v>297</v>
      </c>
      <c r="D108" s="70">
        <v>39401</v>
      </c>
      <c r="E108">
        <v>39401</v>
      </c>
      <c r="F108">
        <v>36339</v>
      </c>
      <c r="G108">
        <v>92.2</v>
      </c>
      <c r="H108" s="70">
        <v>36139</v>
      </c>
      <c r="I108">
        <v>91.7</v>
      </c>
      <c r="J108" s="70">
        <v>26640</v>
      </c>
      <c r="K108">
        <v>67.599999999999994</v>
      </c>
      <c r="L108">
        <v>9499</v>
      </c>
      <c r="M108">
        <v>24.1</v>
      </c>
      <c r="N108">
        <v>200</v>
      </c>
      <c r="O108">
        <v>0.5</v>
      </c>
      <c r="P108">
        <v>3062</v>
      </c>
      <c r="Q108">
        <v>7.8</v>
      </c>
      <c r="R108">
        <v>3062</v>
      </c>
      <c r="S108">
        <v>3062</v>
      </c>
      <c r="T108">
        <v>1025</v>
      </c>
      <c r="U108">
        <v>33.5</v>
      </c>
      <c r="V108">
        <v>2037</v>
      </c>
      <c r="W108">
        <v>66.5</v>
      </c>
      <c r="X108">
        <v>3262</v>
      </c>
      <c r="Y108">
        <v>3262</v>
      </c>
      <c r="Z108">
        <v>200</v>
      </c>
      <c r="AA108">
        <v>200</v>
      </c>
      <c r="AB108">
        <v>0</v>
      </c>
      <c r="AC108">
        <v>0</v>
      </c>
      <c r="AD108">
        <v>200</v>
      </c>
      <c r="AE108">
        <v>100</v>
      </c>
      <c r="AF108">
        <v>3062</v>
      </c>
      <c r="AG108">
        <v>3062</v>
      </c>
      <c r="AH108">
        <v>144</v>
      </c>
      <c r="AI108">
        <v>4.7</v>
      </c>
      <c r="AJ108">
        <v>2918</v>
      </c>
      <c r="AK108">
        <v>95.3</v>
      </c>
      <c r="AL108">
        <v>3062</v>
      </c>
      <c r="AM108">
        <v>3062</v>
      </c>
      <c r="AN108">
        <v>51</v>
      </c>
      <c r="AO108">
        <v>1.7</v>
      </c>
      <c r="AP108">
        <v>343</v>
      </c>
      <c r="AQ108">
        <v>11.2</v>
      </c>
      <c r="AR108">
        <v>0</v>
      </c>
      <c r="AS108">
        <v>0</v>
      </c>
      <c r="AT108">
        <v>0</v>
      </c>
      <c r="AU108">
        <v>0</v>
      </c>
      <c r="AV108">
        <v>2668</v>
      </c>
      <c r="AW108">
        <v>87.1</v>
      </c>
      <c r="AX108">
        <v>0</v>
      </c>
      <c r="AY108">
        <v>0</v>
      </c>
      <c r="AZ108">
        <v>36917</v>
      </c>
      <c r="BA108">
        <v>36917</v>
      </c>
      <c r="BB108">
        <v>31837</v>
      </c>
      <c r="BC108">
        <v>86.2</v>
      </c>
      <c r="BD108">
        <v>5080</v>
      </c>
      <c r="BE108">
        <v>13.8</v>
      </c>
      <c r="BF108">
        <v>2233</v>
      </c>
      <c r="BG108">
        <v>6</v>
      </c>
      <c r="BH108">
        <v>4484</v>
      </c>
      <c r="BI108">
        <v>12.1</v>
      </c>
      <c r="BJ108">
        <v>2001</v>
      </c>
      <c r="BK108">
        <v>5.4</v>
      </c>
      <c r="BL108">
        <v>418</v>
      </c>
      <c r="BM108">
        <v>1.1000000000000001</v>
      </c>
      <c r="BN108">
        <v>121</v>
      </c>
      <c r="BO108">
        <v>0.3</v>
      </c>
      <c r="BP108">
        <v>150</v>
      </c>
      <c r="BQ108">
        <v>0.4</v>
      </c>
      <c r="BR108">
        <v>103</v>
      </c>
      <c r="BS108">
        <v>0.3</v>
      </c>
      <c r="BT108">
        <v>28</v>
      </c>
      <c r="BU108">
        <v>0.1</v>
      </c>
      <c r="BV108">
        <v>8</v>
      </c>
      <c r="BW108">
        <v>0</v>
      </c>
      <c r="BX108">
        <v>39401</v>
      </c>
      <c r="BY108">
        <v>39401</v>
      </c>
      <c r="BZ108">
        <v>11670</v>
      </c>
      <c r="CA108">
        <v>29.6</v>
      </c>
      <c r="CB108">
        <v>0</v>
      </c>
      <c r="CC108">
        <v>0</v>
      </c>
      <c r="CD108">
        <v>0</v>
      </c>
      <c r="CE108">
        <v>0</v>
      </c>
      <c r="CF108">
        <v>19</v>
      </c>
      <c r="CG108">
        <v>0</v>
      </c>
      <c r="CH108">
        <v>240</v>
      </c>
      <c r="CI108">
        <v>0.6</v>
      </c>
      <c r="CJ108">
        <v>5104</v>
      </c>
      <c r="CK108">
        <v>13</v>
      </c>
      <c r="CL108">
        <v>327</v>
      </c>
      <c r="CM108">
        <v>0.8</v>
      </c>
      <c r="CN108">
        <v>22</v>
      </c>
      <c r="CO108">
        <v>0.1</v>
      </c>
      <c r="CP108">
        <v>1792</v>
      </c>
      <c r="CQ108">
        <v>4.5</v>
      </c>
      <c r="CR108">
        <v>39</v>
      </c>
      <c r="CS108">
        <v>0.1</v>
      </c>
      <c r="CT108">
        <v>0</v>
      </c>
      <c r="CU108">
        <v>0</v>
      </c>
      <c r="CV108">
        <v>3355</v>
      </c>
      <c r="CW108">
        <v>8.5</v>
      </c>
      <c r="CX108">
        <v>537</v>
      </c>
      <c r="CY108">
        <v>1.4</v>
      </c>
      <c r="CZ108">
        <v>2</v>
      </c>
      <c r="DA108">
        <v>0</v>
      </c>
      <c r="DB108">
        <v>60</v>
      </c>
      <c r="DC108">
        <v>0.2</v>
      </c>
      <c r="DD108">
        <v>63</v>
      </c>
      <c r="DE108">
        <v>0.2</v>
      </c>
      <c r="DF108">
        <v>0</v>
      </c>
      <c r="DG108">
        <v>0</v>
      </c>
      <c r="DH108">
        <v>57</v>
      </c>
      <c r="DI108">
        <v>0.1</v>
      </c>
      <c r="DJ108">
        <v>662</v>
      </c>
      <c r="DK108">
        <v>1.7</v>
      </c>
      <c r="DL108">
        <v>614</v>
      </c>
      <c r="DM108">
        <v>1.6</v>
      </c>
      <c r="DN108">
        <v>0</v>
      </c>
      <c r="DO108">
        <v>0</v>
      </c>
      <c r="DP108">
        <v>41</v>
      </c>
      <c r="DQ108">
        <v>0.1</v>
      </c>
      <c r="DR108">
        <v>116</v>
      </c>
      <c r="DS108">
        <v>0.3</v>
      </c>
      <c r="DT108">
        <v>10</v>
      </c>
      <c r="DU108">
        <v>0</v>
      </c>
      <c r="DV108">
        <v>0</v>
      </c>
      <c r="DW108">
        <v>0</v>
      </c>
      <c r="DX108">
        <v>92</v>
      </c>
      <c r="DY108">
        <v>0.2</v>
      </c>
      <c r="DZ108">
        <v>6</v>
      </c>
      <c r="EA108">
        <v>0</v>
      </c>
      <c r="EB108" t="s">
        <v>972</v>
      </c>
      <c r="EC108" t="s">
        <v>972</v>
      </c>
      <c r="ED108" t="s">
        <v>972</v>
      </c>
      <c r="EE108" t="s">
        <v>972</v>
      </c>
      <c r="EF108" t="s">
        <v>972</v>
      </c>
      <c r="EG108" t="s">
        <v>972</v>
      </c>
    </row>
    <row r="109" spans="1:137">
      <c r="A109" t="s">
        <v>1079</v>
      </c>
      <c r="B109">
        <v>13215</v>
      </c>
      <c r="C109" t="s">
        <v>298</v>
      </c>
      <c r="D109" s="70">
        <v>200285</v>
      </c>
      <c r="E109">
        <v>200285</v>
      </c>
      <c r="F109">
        <v>189381</v>
      </c>
      <c r="G109">
        <v>94.6</v>
      </c>
      <c r="H109" s="70">
        <v>183424</v>
      </c>
      <c r="I109">
        <v>91.6</v>
      </c>
      <c r="J109" s="70">
        <v>105151</v>
      </c>
      <c r="K109">
        <v>52.5</v>
      </c>
      <c r="L109">
        <v>78273</v>
      </c>
      <c r="M109">
        <v>39.1</v>
      </c>
      <c r="N109">
        <v>5957</v>
      </c>
      <c r="O109">
        <v>3</v>
      </c>
      <c r="P109">
        <v>10904</v>
      </c>
      <c r="Q109">
        <v>5.4</v>
      </c>
      <c r="R109">
        <v>10904</v>
      </c>
      <c r="S109">
        <v>10904</v>
      </c>
      <c r="T109">
        <v>5064</v>
      </c>
      <c r="U109">
        <v>46.4</v>
      </c>
      <c r="V109">
        <v>5840</v>
      </c>
      <c r="W109">
        <v>53.6</v>
      </c>
      <c r="X109">
        <v>16861</v>
      </c>
      <c r="Y109">
        <v>16861</v>
      </c>
      <c r="Z109">
        <v>5957</v>
      </c>
      <c r="AA109">
        <v>5957</v>
      </c>
      <c r="AB109">
        <v>300</v>
      </c>
      <c r="AC109">
        <v>5</v>
      </c>
      <c r="AD109">
        <v>5657</v>
      </c>
      <c r="AE109">
        <v>95</v>
      </c>
      <c r="AF109">
        <v>10904</v>
      </c>
      <c r="AG109">
        <v>10904</v>
      </c>
      <c r="AH109">
        <v>1698</v>
      </c>
      <c r="AI109">
        <v>15.6</v>
      </c>
      <c r="AJ109">
        <v>9206</v>
      </c>
      <c r="AK109">
        <v>84.4</v>
      </c>
      <c r="AL109">
        <v>10904</v>
      </c>
      <c r="AM109">
        <v>10904</v>
      </c>
      <c r="AN109">
        <v>2045</v>
      </c>
      <c r="AO109">
        <v>18.8</v>
      </c>
      <c r="AP109">
        <v>3658</v>
      </c>
      <c r="AQ109">
        <v>33.5</v>
      </c>
      <c r="AR109">
        <v>466</v>
      </c>
      <c r="AS109">
        <v>4.3</v>
      </c>
      <c r="AT109">
        <v>11</v>
      </c>
      <c r="AU109">
        <v>0.1</v>
      </c>
      <c r="AV109">
        <v>4486</v>
      </c>
      <c r="AW109">
        <v>41.1</v>
      </c>
      <c r="AX109">
        <v>238</v>
      </c>
      <c r="AY109">
        <v>2.2000000000000002</v>
      </c>
      <c r="AZ109">
        <v>185307</v>
      </c>
      <c r="BA109">
        <v>185307</v>
      </c>
      <c r="BB109">
        <v>167472</v>
      </c>
      <c r="BC109">
        <v>90.4</v>
      </c>
      <c r="BD109">
        <v>17835</v>
      </c>
      <c r="BE109">
        <v>9.6</v>
      </c>
      <c r="BF109">
        <v>6577</v>
      </c>
      <c r="BG109">
        <v>3.5</v>
      </c>
      <c r="BH109">
        <v>10119</v>
      </c>
      <c r="BI109">
        <v>5.5</v>
      </c>
      <c r="BJ109">
        <v>4078</v>
      </c>
      <c r="BK109">
        <v>2.2000000000000002</v>
      </c>
      <c r="BL109">
        <v>3964</v>
      </c>
      <c r="BM109">
        <v>2.1</v>
      </c>
      <c r="BN109">
        <v>953</v>
      </c>
      <c r="BO109">
        <v>0.5</v>
      </c>
      <c r="BP109">
        <v>3220</v>
      </c>
      <c r="BQ109">
        <v>1.7</v>
      </c>
      <c r="BR109">
        <v>1367</v>
      </c>
      <c r="BS109">
        <v>0.7</v>
      </c>
      <c r="BT109">
        <v>532</v>
      </c>
      <c r="BU109">
        <v>0.3</v>
      </c>
      <c r="BV109">
        <v>179</v>
      </c>
      <c r="BW109">
        <v>0.1</v>
      </c>
      <c r="BX109">
        <v>200285</v>
      </c>
      <c r="BY109">
        <v>200285</v>
      </c>
      <c r="BZ109">
        <v>12803</v>
      </c>
      <c r="CA109">
        <v>6.4</v>
      </c>
      <c r="CB109">
        <v>562</v>
      </c>
      <c r="CC109">
        <v>0.3</v>
      </c>
      <c r="CD109">
        <v>263</v>
      </c>
      <c r="CE109">
        <v>0.1</v>
      </c>
      <c r="CF109">
        <v>217</v>
      </c>
      <c r="CG109">
        <v>0.1</v>
      </c>
      <c r="CH109">
        <v>1421</v>
      </c>
      <c r="CI109">
        <v>0.7</v>
      </c>
      <c r="CJ109">
        <v>12289</v>
      </c>
      <c r="CK109">
        <v>6.1</v>
      </c>
      <c r="CL109">
        <v>2969</v>
      </c>
      <c r="CM109">
        <v>1.5</v>
      </c>
      <c r="CN109">
        <v>955</v>
      </c>
      <c r="CO109">
        <v>0.5</v>
      </c>
      <c r="CP109">
        <v>16551</v>
      </c>
      <c r="CQ109">
        <v>8.3000000000000007</v>
      </c>
      <c r="CR109">
        <v>493</v>
      </c>
      <c r="CS109">
        <v>0.2</v>
      </c>
      <c r="CT109">
        <v>538</v>
      </c>
      <c r="CU109">
        <v>0.3</v>
      </c>
      <c r="CV109">
        <v>16273</v>
      </c>
      <c r="CW109">
        <v>8.1</v>
      </c>
      <c r="CX109">
        <v>4231</v>
      </c>
      <c r="CY109">
        <v>2.1</v>
      </c>
      <c r="CZ109">
        <v>83</v>
      </c>
      <c r="DA109">
        <v>0</v>
      </c>
      <c r="DB109">
        <v>846</v>
      </c>
      <c r="DC109">
        <v>0.4</v>
      </c>
      <c r="DD109">
        <v>2072</v>
      </c>
      <c r="DE109">
        <v>1</v>
      </c>
      <c r="DF109">
        <v>293</v>
      </c>
      <c r="DG109">
        <v>0.1</v>
      </c>
      <c r="DH109">
        <v>346</v>
      </c>
      <c r="DI109">
        <v>0.2</v>
      </c>
      <c r="DJ109">
        <v>2700</v>
      </c>
      <c r="DK109">
        <v>1.3</v>
      </c>
      <c r="DL109">
        <v>3561</v>
      </c>
      <c r="DM109">
        <v>1.8</v>
      </c>
      <c r="DN109">
        <v>6</v>
      </c>
      <c r="DO109">
        <v>0</v>
      </c>
      <c r="DP109">
        <v>1432</v>
      </c>
      <c r="DQ109">
        <v>0.7</v>
      </c>
      <c r="DR109">
        <v>749</v>
      </c>
      <c r="DS109">
        <v>0.4</v>
      </c>
      <c r="DT109">
        <v>280</v>
      </c>
      <c r="DU109">
        <v>0.1</v>
      </c>
      <c r="DV109">
        <v>109</v>
      </c>
      <c r="DW109">
        <v>0.1</v>
      </c>
      <c r="DX109">
        <v>636</v>
      </c>
      <c r="DY109">
        <v>0.3</v>
      </c>
      <c r="DZ109">
        <v>1632</v>
      </c>
      <c r="EA109">
        <v>0.8</v>
      </c>
      <c r="EB109" t="s">
        <v>972</v>
      </c>
      <c r="EC109" t="s">
        <v>972</v>
      </c>
      <c r="ED109" t="s">
        <v>972</v>
      </c>
      <c r="EE109" t="s">
        <v>972</v>
      </c>
      <c r="EF109" t="s">
        <v>972</v>
      </c>
      <c r="EG109" t="s">
        <v>972</v>
      </c>
    </row>
    <row r="110" spans="1:137">
      <c r="A110" t="s">
        <v>1080</v>
      </c>
      <c r="B110">
        <v>13217</v>
      </c>
      <c r="C110" t="s">
        <v>299</v>
      </c>
      <c r="D110" s="70">
        <v>102645</v>
      </c>
      <c r="E110">
        <v>102645</v>
      </c>
      <c r="F110">
        <v>96711</v>
      </c>
      <c r="G110">
        <v>94.2</v>
      </c>
      <c r="H110" s="70">
        <v>95476</v>
      </c>
      <c r="I110">
        <v>93</v>
      </c>
      <c r="J110" s="70">
        <v>63769</v>
      </c>
      <c r="K110">
        <v>62.1</v>
      </c>
      <c r="L110">
        <v>31707</v>
      </c>
      <c r="M110">
        <v>30.9</v>
      </c>
      <c r="N110">
        <v>1235</v>
      </c>
      <c r="O110">
        <v>1.2</v>
      </c>
      <c r="P110">
        <v>5934</v>
      </c>
      <c r="Q110">
        <v>5.8</v>
      </c>
      <c r="R110">
        <v>5934</v>
      </c>
      <c r="S110">
        <v>5934</v>
      </c>
      <c r="T110">
        <v>3221</v>
      </c>
      <c r="U110">
        <v>54.3</v>
      </c>
      <c r="V110">
        <v>2713</v>
      </c>
      <c r="W110">
        <v>45.7</v>
      </c>
      <c r="X110">
        <v>7169</v>
      </c>
      <c r="Y110">
        <v>7169</v>
      </c>
      <c r="Z110">
        <v>1235</v>
      </c>
      <c r="AA110">
        <v>1235</v>
      </c>
      <c r="AB110">
        <v>171</v>
      </c>
      <c r="AC110">
        <v>13.8</v>
      </c>
      <c r="AD110">
        <v>1064</v>
      </c>
      <c r="AE110">
        <v>86.2</v>
      </c>
      <c r="AF110">
        <v>5934</v>
      </c>
      <c r="AG110">
        <v>5934</v>
      </c>
      <c r="AH110">
        <v>388</v>
      </c>
      <c r="AI110">
        <v>6.5</v>
      </c>
      <c r="AJ110">
        <v>5546</v>
      </c>
      <c r="AK110">
        <v>93.5</v>
      </c>
      <c r="AL110">
        <v>5934</v>
      </c>
      <c r="AM110">
        <v>5934</v>
      </c>
      <c r="AN110">
        <v>617</v>
      </c>
      <c r="AO110">
        <v>10.4</v>
      </c>
      <c r="AP110">
        <v>737</v>
      </c>
      <c r="AQ110">
        <v>12.4</v>
      </c>
      <c r="AR110">
        <v>497</v>
      </c>
      <c r="AS110">
        <v>8.4</v>
      </c>
      <c r="AT110">
        <v>4</v>
      </c>
      <c r="AU110">
        <v>0.1</v>
      </c>
      <c r="AV110">
        <v>3925</v>
      </c>
      <c r="AW110">
        <v>66.099999999999994</v>
      </c>
      <c r="AX110">
        <v>154</v>
      </c>
      <c r="AY110">
        <v>2.6</v>
      </c>
      <c r="AZ110">
        <v>95635</v>
      </c>
      <c r="BA110">
        <v>95635</v>
      </c>
      <c r="BB110">
        <v>89292</v>
      </c>
      <c r="BC110">
        <v>93.4</v>
      </c>
      <c r="BD110">
        <v>6343</v>
      </c>
      <c r="BE110">
        <v>6.6</v>
      </c>
      <c r="BF110">
        <v>2240</v>
      </c>
      <c r="BG110">
        <v>2.2999999999999998</v>
      </c>
      <c r="BH110">
        <v>3575</v>
      </c>
      <c r="BI110">
        <v>3.7</v>
      </c>
      <c r="BJ110">
        <v>1533</v>
      </c>
      <c r="BK110">
        <v>1.6</v>
      </c>
      <c r="BL110">
        <v>1445</v>
      </c>
      <c r="BM110">
        <v>1.5</v>
      </c>
      <c r="BN110">
        <v>381</v>
      </c>
      <c r="BO110">
        <v>0.4</v>
      </c>
      <c r="BP110">
        <v>766</v>
      </c>
      <c r="BQ110">
        <v>0.8</v>
      </c>
      <c r="BR110">
        <v>326</v>
      </c>
      <c r="BS110">
        <v>0.3</v>
      </c>
      <c r="BT110">
        <v>557</v>
      </c>
      <c r="BU110">
        <v>0.6</v>
      </c>
      <c r="BV110">
        <v>0</v>
      </c>
      <c r="BW110">
        <v>0</v>
      </c>
      <c r="BX110">
        <v>102645</v>
      </c>
      <c r="BY110">
        <v>102645</v>
      </c>
      <c r="BZ110">
        <v>12986</v>
      </c>
      <c r="CA110">
        <v>12.7</v>
      </c>
      <c r="CB110">
        <v>62</v>
      </c>
      <c r="CC110">
        <v>0.1</v>
      </c>
      <c r="CD110">
        <v>62</v>
      </c>
      <c r="CE110">
        <v>0.1</v>
      </c>
      <c r="CF110">
        <v>124</v>
      </c>
      <c r="CG110">
        <v>0.1</v>
      </c>
      <c r="CH110">
        <v>1076</v>
      </c>
      <c r="CI110">
        <v>1</v>
      </c>
      <c r="CJ110">
        <v>6707</v>
      </c>
      <c r="CK110">
        <v>6.5</v>
      </c>
      <c r="CL110">
        <v>1094</v>
      </c>
      <c r="CM110">
        <v>1.1000000000000001</v>
      </c>
      <c r="CN110">
        <v>116</v>
      </c>
      <c r="CO110">
        <v>0.1</v>
      </c>
      <c r="CP110">
        <v>7236</v>
      </c>
      <c r="CQ110">
        <v>7</v>
      </c>
      <c r="CR110">
        <v>48</v>
      </c>
      <c r="CS110">
        <v>0</v>
      </c>
      <c r="CT110">
        <v>63</v>
      </c>
      <c r="CU110">
        <v>0.1</v>
      </c>
      <c r="CV110">
        <v>8432</v>
      </c>
      <c r="CW110">
        <v>8.1999999999999993</v>
      </c>
      <c r="CX110">
        <v>1388</v>
      </c>
      <c r="CY110">
        <v>1.4</v>
      </c>
      <c r="CZ110">
        <v>42</v>
      </c>
      <c r="DA110">
        <v>0</v>
      </c>
      <c r="DB110">
        <v>145</v>
      </c>
      <c r="DC110">
        <v>0.1</v>
      </c>
      <c r="DD110">
        <v>927</v>
      </c>
      <c r="DE110">
        <v>0.9</v>
      </c>
      <c r="DF110">
        <v>346</v>
      </c>
      <c r="DG110">
        <v>0.3</v>
      </c>
      <c r="DH110">
        <v>255</v>
      </c>
      <c r="DI110">
        <v>0.2</v>
      </c>
      <c r="DJ110">
        <v>1284</v>
      </c>
      <c r="DK110">
        <v>1.3</v>
      </c>
      <c r="DL110">
        <v>1755</v>
      </c>
      <c r="DM110">
        <v>1.7</v>
      </c>
      <c r="DN110">
        <v>25</v>
      </c>
      <c r="DO110">
        <v>0</v>
      </c>
      <c r="DP110">
        <v>1205</v>
      </c>
      <c r="DQ110">
        <v>1.2</v>
      </c>
      <c r="DR110">
        <v>286</v>
      </c>
      <c r="DS110">
        <v>0.3</v>
      </c>
      <c r="DT110">
        <v>105</v>
      </c>
      <c r="DU110">
        <v>0.1</v>
      </c>
      <c r="DV110">
        <v>66</v>
      </c>
      <c r="DW110">
        <v>0.1</v>
      </c>
      <c r="DX110">
        <v>654</v>
      </c>
      <c r="DY110">
        <v>0.6</v>
      </c>
      <c r="DZ110">
        <v>2873</v>
      </c>
      <c r="EA110">
        <v>2.8</v>
      </c>
      <c r="EB110" t="s">
        <v>972</v>
      </c>
      <c r="EC110" t="s">
        <v>972</v>
      </c>
      <c r="ED110" t="s">
        <v>972</v>
      </c>
      <c r="EE110" t="s">
        <v>972</v>
      </c>
      <c r="EF110" t="s">
        <v>972</v>
      </c>
      <c r="EG110" t="s">
        <v>972</v>
      </c>
    </row>
    <row r="111" spans="1:137">
      <c r="A111" t="s">
        <v>1081</v>
      </c>
      <c r="B111">
        <v>13219</v>
      </c>
      <c r="C111" t="s">
        <v>300</v>
      </c>
      <c r="D111" s="70">
        <v>34400</v>
      </c>
      <c r="E111">
        <v>34400</v>
      </c>
      <c r="F111">
        <v>32535</v>
      </c>
      <c r="G111">
        <v>94.6</v>
      </c>
      <c r="H111" s="70">
        <v>32002</v>
      </c>
      <c r="I111">
        <v>93</v>
      </c>
      <c r="J111" s="70">
        <v>20399</v>
      </c>
      <c r="K111">
        <v>59.3</v>
      </c>
      <c r="L111">
        <v>11603</v>
      </c>
      <c r="M111">
        <v>33.700000000000003</v>
      </c>
      <c r="N111">
        <v>533</v>
      </c>
      <c r="O111">
        <v>1.5</v>
      </c>
      <c r="P111">
        <v>1865</v>
      </c>
      <c r="Q111">
        <v>5.4</v>
      </c>
      <c r="R111">
        <v>1865</v>
      </c>
      <c r="S111">
        <v>1865</v>
      </c>
      <c r="T111">
        <v>818</v>
      </c>
      <c r="U111">
        <v>43.9</v>
      </c>
      <c r="V111">
        <v>1047</v>
      </c>
      <c r="W111">
        <v>56.1</v>
      </c>
      <c r="X111">
        <v>2398</v>
      </c>
      <c r="Y111">
        <v>2398</v>
      </c>
      <c r="Z111">
        <v>533</v>
      </c>
      <c r="AA111">
        <v>533</v>
      </c>
      <c r="AB111">
        <v>23</v>
      </c>
      <c r="AC111">
        <v>4.3</v>
      </c>
      <c r="AD111">
        <v>510</v>
      </c>
      <c r="AE111">
        <v>95.7</v>
      </c>
      <c r="AF111">
        <v>1865</v>
      </c>
      <c r="AG111">
        <v>1865</v>
      </c>
      <c r="AH111">
        <v>40</v>
      </c>
      <c r="AI111">
        <v>2.1</v>
      </c>
      <c r="AJ111">
        <v>1825</v>
      </c>
      <c r="AK111">
        <v>97.9</v>
      </c>
      <c r="AL111">
        <v>1865</v>
      </c>
      <c r="AM111">
        <v>1865</v>
      </c>
      <c r="AN111">
        <v>233</v>
      </c>
      <c r="AO111">
        <v>12.5</v>
      </c>
      <c r="AP111">
        <v>904</v>
      </c>
      <c r="AQ111">
        <v>48.5</v>
      </c>
      <c r="AR111">
        <v>51</v>
      </c>
      <c r="AS111">
        <v>2.7</v>
      </c>
      <c r="AT111">
        <v>5</v>
      </c>
      <c r="AU111">
        <v>0.3</v>
      </c>
      <c r="AV111">
        <v>607</v>
      </c>
      <c r="AW111">
        <v>32.5</v>
      </c>
      <c r="AX111">
        <v>65</v>
      </c>
      <c r="AY111">
        <v>3.5</v>
      </c>
      <c r="AZ111">
        <v>32600</v>
      </c>
      <c r="BA111">
        <v>32600</v>
      </c>
      <c r="BB111">
        <v>30055</v>
      </c>
      <c r="BC111">
        <v>92.2</v>
      </c>
      <c r="BD111">
        <v>2545</v>
      </c>
      <c r="BE111">
        <v>7.8</v>
      </c>
      <c r="BF111">
        <v>936</v>
      </c>
      <c r="BG111">
        <v>2.9</v>
      </c>
      <c r="BH111">
        <v>1079</v>
      </c>
      <c r="BI111">
        <v>3.3</v>
      </c>
      <c r="BJ111">
        <v>613</v>
      </c>
      <c r="BK111">
        <v>1.9</v>
      </c>
      <c r="BL111">
        <v>842</v>
      </c>
      <c r="BM111">
        <v>2.6</v>
      </c>
      <c r="BN111">
        <v>103</v>
      </c>
      <c r="BO111">
        <v>0.3</v>
      </c>
      <c r="BP111">
        <v>599</v>
      </c>
      <c r="BQ111">
        <v>1.8</v>
      </c>
      <c r="BR111">
        <v>214</v>
      </c>
      <c r="BS111">
        <v>0.7</v>
      </c>
      <c r="BT111">
        <v>25</v>
      </c>
      <c r="BU111">
        <v>0.1</v>
      </c>
      <c r="BV111">
        <v>6</v>
      </c>
      <c r="BW111">
        <v>0</v>
      </c>
      <c r="BX111">
        <v>34400</v>
      </c>
      <c r="BY111">
        <v>34400</v>
      </c>
      <c r="BZ111">
        <v>5415</v>
      </c>
      <c r="CA111">
        <v>15.7</v>
      </c>
      <c r="CB111">
        <v>26</v>
      </c>
      <c r="CC111">
        <v>0.1</v>
      </c>
      <c r="CD111">
        <v>54</v>
      </c>
      <c r="CE111">
        <v>0.2</v>
      </c>
      <c r="CF111">
        <v>117</v>
      </c>
      <c r="CG111">
        <v>0.3</v>
      </c>
      <c r="CH111">
        <v>417</v>
      </c>
      <c r="CI111">
        <v>1.2</v>
      </c>
      <c r="CJ111">
        <v>5002</v>
      </c>
      <c r="CK111">
        <v>14.5</v>
      </c>
      <c r="CL111">
        <v>684</v>
      </c>
      <c r="CM111">
        <v>2</v>
      </c>
      <c r="CN111">
        <v>156</v>
      </c>
      <c r="CO111">
        <v>0.5</v>
      </c>
      <c r="CP111">
        <v>4194</v>
      </c>
      <c r="CQ111">
        <v>12.2</v>
      </c>
      <c r="CR111">
        <v>63</v>
      </c>
      <c r="CS111">
        <v>0.2</v>
      </c>
      <c r="CT111">
        <v>147</v>
      </c>
      <c r="CU111">
        <v>0.4</v>
      </c>
      <c r="CV111">
        <v>4410</v>
      </c>
      <c r="CW111">
        <v>12.8</v>
      </c>
      <c r="CX111">
        <v>1256</v>
      </c>
      <c r="CY111">
        <v>3.7</v>
      </c>
      <c r="CZ111">
        <v>5</v>
      </c>
      <c r="DA111">
        <v>0</v>
      </c>
      <c r="DB111">
        <v>231</v>
      </c>
      <c r="DC111">
        <v>0.7</v>
      </c>
      <c r="DD111">
        <v>368</v>
      </c>
      <c r="DE111">
        <v>1.1000000000000001</v>
      </c>
      <c r="DF111">
        <v>26</v>
      </c>
      <c r="DG111">
        <v>0.1</v>
      </c>
      <c r="DH111">
        <v>118</v>
      </c>
      <c r="DI111">
        <v>0.3</v>
      </c>
      <c r="DJ111">
        <v>928</v>
      </c>
      <c r="DK111">
        <v>2.7</v>
      </c>
      <c r="DL111">
        <v>1126</v>
      </c>
      <c r="DM111">
        <v>3.3</v>
      </c>
      <c r="DN111">
        <v>38</v>
      </c>
      <c r="DO111">
        <v>0.1</v>
      </c>
      <c r="DP111">
        <v>46</v>
      </c>
      <c r="DQ111">
        <v>0.1</v>
      </c>
      <c r="DR111">
        <v>465</v>
      </c>
      <c r="DS111">
        <v>1.4</v>
      </c>
      <c r="DT111">
        <v>127</v>
      </c>
      <c r="DU111">
        <v>0.4</v>
      </c>
      <c r="DV111">
        <v>11</v>
      </c>
      <c r="DW111">
        <v>0</v>
      </c>
      <c r="DX111">
        <v>194</v>
      </c>
      <c r="DY111">
        <v>0.6</v>
      </c>
      <c r="DZ111">
        <v>70</v>
      </c>
      <c r="EA111">
        <v>0.2</v>
      </c>
      <c r="EB111" t="s">
        <v>972</v>
      </c>
      <c r="EC111" t="s">
        <v>972</v>
      </c>
      <c r="ED111" t="s">
        <v>972</v>
      </c>
      <c r="EE111" t="s">
        <v>972</v>
      </c>
      <c r="EF111" t="s">
        <v>972</v>
      </c>
      <c r="EG111" t="s">
        <v>972</v>
      </c>
    </row>
    <row r="112" spans="1:137">
      <c r="A112" t="s">
        <v>1082</v>
      </c>
      <c r="B112">
        <v>13221</v>
      </c>
      <c r="C112" t="s">
        <v>301</v>
      </c>
      <c r="D112" s="70">
        <v>14688</v>
      </c>
      <c r="E112">
        <v>14688</v>
      </c>
      <c r="F112">
        <v>14444</v>
      </c>
      <c r="G112">
        <v>98.3</v>
      </c>
      <c r="H112" s="70">
        <v>14257</v>
      </c>
      <c r="I112">
        <v>97.1</v>
      </c>
      <c r="J112" s="70">
        <v>10382</v>
      </c>
      <c r="K112">
        <v>70.7</v>
      </c>
      <c r="L112">
        <v>3875</v>
      </c>
      <c r="M112">
        <v>26.4</v>
      </c>
      <c r="N112">
        <v>187</v>
      </c>
      <c r="O112">
        <v>1.3</v>
      </c>
      <c r="P112">
        <v>244</v>
      </c>
      <c r="Q112">
        <v>1.7</v>
      </c>
      <c r="R112">
        <v>244</v>
      </c>
      <c r="S112">
        <v>244</v>
      </c>
      <c r="T112">
        <v>51</v>
      </c>
      <c r="U112">
        <v>20.9</v>
      </c>
      <c r="V112">
        <v>193</v>
      </c>
      <c r="W112">
        <v>79.099999999999994</v>
      </c>
      <c r="X112">
        <v>431</v>
      </c>
      <c r="Y112">
        <v>431</v>
      </c>
      <c r="Z112">
        <v>187</v>
      </c>
      <c r="AA112">
        <v>187</v>
      </c>
      <c r="AB112">
        <v>25</v>
      </c>
      <c r="AC112">
        <v>13.4</v>
      </c>
      <c r="AD112">
        <v>162</v>
      </c>
      <c r="AE112">
        <v>86.6</v>
      </c>
      <c r="AF112">
        <v>244</v>
      </c>
      <c r="AG112">
        <v>244</v>
      </c>
      <c r="AH112">
        <v>26</v>
      </c>
      <c r="AI112">
        <v>10.7</v>
      </c>
      <c r="AJ112">
        <v>218</v>
      </c>
      <c r="AK112">
        <v>89.3</v>
      </c>
      <c r="AL112">
        <v>244</v>
      </c>
      <c r="AM112">
        <v>244</v>
      </c>
      <c r="AN112">
        <v>83</v>
      </c>
      <c r="AO112">
        <v>34</v>
      </c>
      <c r="AP112">
        <v>47</v>
      </c>
      <c r="AQ112">
        <v>19.3</v>
      </c>
      <c r="AR112">
        <v>0</v>
      </c>
      <c r="AS112">
        <v>0</v>
      </c>
      <c r="AT112">
        <v>0</v>
      </c>
      <c r="AU112">
        <v>0</v>
      </c>
      <c r="AV112">
        <v>106</v>
      </c>
      <c r="AW112">
        <v>43.4</v>
      </c>
      <c r="AX112">
        <v>8</v>
      </c>
      <c r="AY112">
        <v>3.3</v>
      </c>
      <c r="AZ112">
        <v>13862</v>
      </c>
      <c r="BA112">
        <v>13862</v>
      </c>
      <c r="BB112">
        <v>13415</v>
      </c>
      <c r="BC112">
        <v>96.8</v>
      </c>
      <c r="BD112">
        <v>447</v>
      </c>
      <c r="BE112">
        <v>3.2</v>
      </c>
      <c r="BF112">
        <v>305</v>
      </c>
      <c r="BG112">
        <v>2.2000000000000002</v>
      </c>
      <c r="BH112">
        <v>302</v>
      </c>
      <c r="BI112">
        <v>2.2000000000000002</v>
      </c>
      <c r="BJ112">
        <v>252</v>
      </c>
      <c r="BK112">
        <v>1.8</v>
      </c>
      <c r="BL112">
        <v>106</v>
      </c>
      <c r="BM112">
        <v>0.8</v>
      </c>
      <c r="BN112">
        <v>32</v>
      </c>
      <c r="BO112">
        <v>0.2</v>
      </c>
      <c r="BP112">
        <v>39</v>
      </c>
      <c r="BQ112">
        <v>0.3</v>
      </c>
      <c r="BR112">
        <v>21</v>
      </c>
      <c r="BS112">
        <v>0.2</v>
      </c>
      <c r="BT112">
        <v>0</v>
      </c>
      <c r="BU112">
        <v>0</v>
      </c>
      <c r="BV112">
        <v>0</v>
      </c>
      <c r="BW112">
        <v>0</v>
      </c>
      <c r="BX112">
        <v>14688</v>
      </c>
      <c r="BY112">
        <v>14688</v>
      </c>
      <c r="BZ112">
        <v>3208</v>
      </c>
      <c r="CA112">
        <v>21.8</v>
      </c>
      <c r="CB112">
        <v>0</v>
      </c>
      <c r="CC112">
        <v>0</v>
      </c>
      <c r="CD112">
        <v>56</v>
      </c>
      <c r="CE112">
        <v>0.4</v>
      </c>
      <c r="CF112">
        <v>42</v>
      </c>
      <c r="CG112">
        <v>0.3</v>
      </c>
      <c r="CH112">
        <v>85</v>
      </c>
      <c r="CI112">
        <v>0.6</v>
      </c>
      <c r="CJ112">
        <v>1266</v>
      </c>
      <c r="CK112">
        <v>8.6</v>
      </c>
      <c r="CL112">
        <v>264</v>
      </c>
      <c r="CM112">
        <v>1.8</v>
      </c>
      <c r="CN112">
        <v>6</v>
      </c>
      <c r="CO112">
        <v>0</v>
      </c>
      <c r="CP112">
        <v>1149</v>
      </c>
      <c r="CQ112">
        <v>7.8</v>
      </c>
      <c r="CR112">
        <v>50</v>
      </c>
      <c r="CS112">
        <v>0.3</v>
      </c>
      <c r="CT112">
        <v>20</v>
      </c>
      <c r="CU112">
        <v>0.1</v>
      </c>
      <c r="CV112">
        <v>1369</v>
      </c>
      <c r="CW112">
        <v>9.3000000000000007</v>
      </c>
      <c r="CX112">
        <v>364</v>
      </c>
      <c r="CY112">
        <v>2.5</v>
      </c>
      <c r="CZ112">
        <v>2</v>
      </c>
      <c r="DA112">
        <v>0</v>
      </c>
      <c r="DB112">
        <v>37</v>
      </c>
      <c r="DC112">
        <v>0.3</v>
      </c>
      <c r="DD112">
        <v>139</v>
      </c>
      <c r="DE112">
        <v>0.9</v>
      </c>
      <c r="DF112">
        <v>57</v>
      </c>
      <c r="DG112">
        <v>0.4</v>
      </c>
      <c r="DH112">
        <v>98</v>
      </c>
      <c r="DI112">
        <v>0.7</v>
      </c>
      <c r="DJ112">
        <v>386</v>
      </c>
      <c r="DK112">
        <v>2.6</v>
      </c>
      <c r="DL112">
        <v>425</v>
      </c>
      <c r="DM112">
        <v>2.9</v>
      </c>
      <c r="DN112">
        <v>8</v>
      </c>
      <c r="DO112">
        <v>0.1</v>
      </c>
      <c r="DP112">
        <v>6</v>
      </c>
      <c r="DQ112">
        <v>0</v>
      </c>
      <c r="DR112">
        <v>21</v>
      </c>
      <c r="DS112">
        <v>0.1</v>
      </c>
      <c r="DT112">
        <v>0</v>
      </c>
      <c r="DU112">
        <v>0</v>
      </c>
      <c r="DV112">
        <v>3</v>
      </c>
      <c r="DW112">
        <v>0</v>
      </c>
      <c r="DX112">
        <v>47</v>
      </c>
      <c r="DY112">
        <v>0.3</v>
      </c>
      <c r="DZ112">
        <v>6</v>
      </c>
      <c r="EA112">
        <v>0</v>
      </c>
      <c r="EB112" t="s">
        <v>972</v>
      </c>
      <c r="EC112" t="s">
        <v>972</v>
      </c>
      <c r="ED112" t="s">
        <v>972</v>
      </c>
      <c r="EE112" t="s">
        <v>972</v>
      </c>
      <c r="EF112" t="s">
        <v>972</v>
      </c>
      <c r="EG112" t="s">
        <v>972</v>
      </c>
    </row>
    <row r="113" spans="1:137">
      <c r="A113" t="s">
        <v>1083</v>
      </c>
      <c r="B113">
        <v>13223</v>
      </c>
      <c r="C113" t="s">
        <v>302</v>
      </c>
      <c r="D113" s="70">
        <v>147400</v>
      </c>
      <c r="E113">
        <v>147400</v>
      </c>
      <c r="F113">
        <v>140355</v>
      </c>
      <c r="G113">
        <v>95.2</v>
      </c>
      <c r="H113" s="70">
        <v>138633</v>
      </c>
      <c r="I113">
        <v>94.1</v>
      </c>
      <c r="J113" s="70">
        <v>81789</v>
      </c>
      <c r="K113">
        <v>55.5</v>
      </c>
      <c r="L113">
        <v>56844</v>
      </c>
      <c r="M113">
        <v>38.6</v>
      </c>
      <c r="N113">
        <v>1722</v>
      </c>
      <c r="O113">
        <v>1.2</v>
      </c>
      <c r="P113">
        <v>7045</v>
      </c>
      <c r="Q113">
        <v>4.8</v>
      </c>
      <c r="R113">
        <v>7045</v>
      </c>
      <c r="S113">
        <v>7045</v>
      </c>
      <c r="T113">
        <v>3909</v>
      </c>
      <c r="U113">
        <v>55.5</v>
      </c>
      <c r="V113">
        <v>3136</v>
      </c>
      <c r="W113">
        <v>44.5</v>
      </c>
      <c r="X113">
        <v>8767</v>
      </c>
      <c r="Y113">
        <v>8767</v>
      </c>
      <c r="Z113">
        <v>1722</v>
      </c>
      <c r="AA113">
        <v>1722</v>
      </c>
      <c r="AB113">
        <v>392</v>
      </c>
      <c r="AC113">
        <v>22.8</v>
      </c>
      <c r="AD113">
        <v>1330</v>
      </c>
      <c r="AE113">
        <v>77.2</v>
      </c>
      <c r="AF113">
        <v>7045</v>
      </c>
      <c r="AG113">
        <v>7045</v>
      </c>
      <c r="AH113">
        <v>511</v>
      </c>
      <c r="AI113">
        <v>7.3</v>
      </c>
      <c r="AJ113">
        <v>6534</v>
      </c>
      <c r="AK113">
        <v>92.7</v>
      </c>
      <c r="AL113">
        <v>7045</v>
      </c>
      <c r="AM113">
        <v>7045</v>
      </c>
      <c r="AN113">
        <v>700</v>
      </c>
      <c r="AO113">
        <v>9.9</v>
      </c>
      <c r="AP113">
        <v>1220</v>
      </c>
      <c r="AQ113">
        <v>17.3</v>
      </c>
      <c r="AR113">
        <v>1077</v>
      </c>
      <c r="AS113">
        <v>15.3</v>
      </c>
      <c r="AT113">
        <v>0</v>
      </c>
      <c r="AU113">
        <v>0</v>
      </c>
      <c r="AV113">
        <v>3923</v>
      </c>
      <c r="AW113">
        <v>55.7</v>
      </c>
      <c r="AX113">
        <v>125</v>
      </c>
      <c r="AY113">
        <v>1.8</v>
      </c>
      <c r="AZ113">
        <v>137363</v>
      </c>
      <c r="BA113">
        <v>137363</v>
      </c>
      <c r="BB113">
        <v>128492</v>
      </c>
      <c r="BC113">
        <v>93.5</v>
      </c>
      <c r="BD113">
        <v>8871</v>
      </c>
      <c r="BE113">
        <v>6.5</v>
      </c>
      <c r="BF113">
        <v>2465</v>
      </c>
      <c r="BG113">
        <v>1.8</v>
      </c>
      <c r="BH113">
        <v>5282</v>
      </c>
      <c r="BI113">
        <v>3.8</v>
      </c>
      <c r="BJ113">
        <v>1587</v>
      </c>
      <c r="BK113">
        <v>1.2</v>
      </c>
      <c r="BL113">
        <v>2312</v>
      </c>
      <c r="BM113">
        <v>1.7</v>
      </c>
      <c r="BN113">
        <v>665</v>
      </c>
      <c r="BO113">
        <v>0.5</v>
      </c>
      <c r="BP113">
        <v>427</v>
      </c>
      <c r="BQ113">
        <v>0.3</v>
      </c>
      <c r="BR113">
        <v>30</v>
      </c>
      <c r="BS113">
        <v>0</v>
      </c>
      <c r="BT113">
        <v>850</v>
      </c>
      <c r="BU113">
        <v>0.6</v>
      </c>
      <c r="BV113">
        <v>183</v>
      </c>
      <c r="BW113">
        <v>0.1</v>
      </c>
      <c r="BX113">
        <v>147400</v>
      </c>
      <c r="BY113">
        <v>147400</v>
      </c>
      <c r="BZ113">
        <v>21313</v>
      </c>
      <c r="CA113">
        <v>14.5</v>
      </c>
      <c r="CB113">
        <v>358</v>
      </c>
      <c r="CC113">
        <v>0.2</v>
      </c>
      <c r="CD113">
        <v>103</v>
      </c>
      <c r="CE113">
        <v>0.1</v>
      </c>
      <c r="CF113">
        <v>373</v>
      </c>
      <c r="CG113">
        <v>0.3</v>
      </c>
      <c r="CH113">
        <v>1806</v>
      </c>
      <c r="CI113">
        <v>1.2</v>
      </c>
      <c r="CJ113">
        <v>11527</v>
      </c>
      <c r="CK113">
        <v>7.8</v>
      </c>
      <c r="CL113">
        <v>3549</v>
      </c>
      <c r="CM113">
        <v>2.4</v>
      </c>
      <c r="CN113">
        <v>382</v>
      </c>
      <c r="CO113">
        <v>0.3</v>
      </c>
      <c r="CP113">
        <v>15823</v>
      </c>
      <c r="CQ113">
        <v>10.7</v>
      </c>
      <c r="CR113">
        <v>301</v>
      </c>
      <c r="CS113">
        <v>0.2</v>
      </c>
      <c r="CT113">
        <v>881</v>
      </c>
      <c r="CU113">
        <v>0.6</v>
      </c>
      <c r="CV113">
        <v>17811</v>
      </c>
      <c r="CW113">
        <v>12.1</v>
      </c>
      <c r="CX113">
        <v>4693</v>
      </c>
      <c r="CY113">
        <v>3.2</v>
      </c>
      <c r="CZ113">
        <v>16</v>
      </c>
      <c r="DA113">
        <v>0</v>
      </c>
      <c r="DB113">
        <v>885</v>
      </c>
      <c r="DC113">
        <v>0.6</v>
      </c>
      <c r="DD113">
        <v>1782</v>
      </c>
      <c r="DE113">
        <v>1.2</v>
      </c>
      <c r="DF113">
        <v>323</v>
      </c>
      <c r="DG113">
        <v>0.2</v>
      </c>
      <c r="DH113">
        <v>268</v>
      </c>
      <c r="DI113">
        <v>0.2</v>
      </c>
      <c r="DJ113">
        <v>1081</v>
      </c>
      <c r="DK113">
        <v>0.7</v>
      </c>
      <c r="DL113">
        <v>2825</v>
      </c>
      <c r="DM113">
        <v>1.9</v>
      </c>
      <c r="DN113">
        <v>133</v>
      </c>
      <c r="DO113">
        <v>0.1</v>
      </c>
      <c r="DP113">
        <v>3789</v>
      </c>
      <c r="DQ113">
        <v>2.6</v>
      </c>
      <c r="DR113">
        <v>908</v>
      </c>
      <c r="DS113">
        <v>0.6</v>
      </c>
      <c r="DT113">
        <v>101</v>
      </c>
      <c r="DU113">
        <v>0.1</v>
      </c>
      <c r="DV113">
        <v>57</v>
      </c>
      <c r="DW113">
        <v>0</v>
      </c>
      <c r="DX113">
        <v>714</v>
      </c>
      <c r="DY113">
        <v>0.5</v>
      </c>
      <c r="DZ113">
        <v>2261</v>
      </c>
      <c r="EA113">
        <v>1.5</v>
      </c>
      <c r="EB113" t="s">
        <v>972</v>
      </c>
      <c r="EC113" t="s">
        <v>972</v>
      </c>
      <c r="ED113" t="s">
        <v>972</v>
      </c>
      <c r="EE113" t="s">
        <v>972</v>
      </c>
      <c r="EF113" t="s">
        <v>972</v>
      </c>
      <c r="EG113" t="s">
        <v>972</v>
      </c>
    </row>
    <row r="114" spans="1:137">
      <c r="A114" t="s">
        <v>1084</v>
      </c>
      <c r="B114">
        <v>13225</v>
      </c>
      <c r="C114" t="s">
        <v>303</v>
      </c>
      <c r="D114" s="70">
        <v>27086</v>
      </c>
      <c r="E114">
        <v>27086</v>
      </c>
      <c r="F114">
        <v>25475</v>
      </c>
      <c r="G114">
        <v>94.1</v>
      </c>
      <c r="H114" s="70">
        <v>25150</v>
      </c>
      <c r="I114">
        <v>92.9</v>
      </c>
      <c r="J114" s="70">
        <v>19295</v>
      </c>
      <c r="K114">
        <v>71.2</v>
      </c>
      <c r="L114">
        <v>5855</v>
      </c>
      <c r="M114">
        <v>21.6</v>
      </c>
      <c r="N114">
        <v>325</v>
      </c>
      <c r="O114">
        <v>1.2</v>
      </c>
      <c r="P114">
        <v>1611</v>
      </c>
      <c r="Q114">
        <v>5.9</v>
      </c>
      <c r="R114">
        <v>1611</v>
      </c>
      <c r="S114">
        <v>1611</v>
      </c>
      <c r="T114">
        <v>493</v>
      </c>
      <c r="U114">
        <v>30.6</v>
      </c>
      <c r="V114">
        <v>1118</v>
      </c>
      <c r="W114">
        <v>69.400000000000006</v>
      </c>
      <c r="X114">
        <v>1936</v>
      </c>
      <c r="Y114">
        <v>1936</v>
      </c>
      <c r="Z114">
        <v>325</v>
      </c>
      <c r="AA114">
        <v>325</v>
      </c>
      <c r="AB114">
        <v>19</v>
      </c>
      <c r="AC114">
        <v>5.8</v>
      </c>
      <c r="AD114">
        <v>306</v>
      </c>
      <c r="AE114">
        <v>94.2</v>
      </c>
      <c r="AF114">
        <v>1611</v>
      </c>
      <c r="AG114">
        <v>1611</v>
      </c>
      <c r="AH114">
        <v>315</v>
      </c>
      <c r="AI114">
        <v>19.600000000000001</v>
      </c>
      <c r="AJ114">
        <v>1296</v>
      </c>
      <c r="AK114">
        <v>80.400000000000006</v>
      </c>
      <c r="AL114">
        <v>1611</v>
      </c>
      <c r="AM114">
        <v>1611</v>
      </c>
      <c r="AN114">
        <v>70</v>
      </c>
      <c r="AO114">
        <v>4.3</v>
      </c>
      <c r="AP114">
        <v>210</v>
      </c>
      <c r="AQ114">
        <v>13</v>
      </c>
      <c r="AR114">
        <v>108</v>
      </c>
      <c r="AS114">
        <v>6.7</v>
      </c>
      <c r="AT114">
        <v>0</v>
      </c>
      <c r="AU114">
        <v>0</v>
      </c>
      <c r="AV114">
        <v>1214</v>
      </c>
      <c r="AW114">
        <v>75.400000000000006</v>
      </c>
      <c r="AX114">
        <v>9</v>
      </c>
      <c r="AY114">
        <v>0.6</v>
      </c>
      <c r="AZ114">
        <v>25496</v>
      </c>
      <c r="BA114">
        <v>25496</v>
      </c>
      <c r="BB114">
        <v>22839</v>
      </c>
      <c r="BC114">
        <v>89.6</v>
      </c>
      <c r="BD114">
        <v>2657</v>
      </c>
      <c r="BE114">
        <v>10.4</v>
      </c>
      <c r="BF114">
        <v>1052</v>
      </c>
      <c r="BG114">
        <v>4.0999999999999996</v>
      </c>
      <c r="BH114">
        <v>2046</v>
      </c>
      <c r="BI114">
        <v>8</v>
      </c>
      <c r="BJ114">
        <v>967</v>
      </c>
      <c r="BK114">
        <v>3.8</v>
      </c>
      <c r="BL114">
        <v>271</v>
      </c>
      <c r="BM114">
        <v>1.1000000000000001</v>
      </c>
      <c r="BN114">
        <v>47</v>
      </c>
      <c r="BO114">
        <v>0.2</v>
      </c>
      <c r="BP114">
        <v>231</v>
      </c>
      <c r="BQ114">
        <v>0.9</v>
      </c>
      <c r="BR114">
        <v>38</v>
      </c>
      <c r="BS114">
        <v>0.1</v>
      </c>
      <c r="BT114">
        <v>109</v>
      </c>
      <c r="BU114">
        <v>0.4</v>
      </c>
      <c r="BV114">
        <v>0</v>
      </c>
      <c r="BW114">
        <v>0</v>
      </c>
      <c r="BX114">
        <v>27086</v>
      </c>
      <c r="BY114">
        <v>27086</v>
      </c>
      <c r="BZ114">
        <v>8133</v>
      </c>
      <c r="CA114">
        <v>30</v>
      </c>
      <c r="CB114">
        <v>25</v>
      </c>
      <c r="CC114">
        <v>0.1</v>
      </c>
      <c r="CD114">
        <v>0</v>
      </c>
      <c r="CE114">
        <v>0</v>
      </c>
      <c r="CF114">
        <v>14</v>
      </c>
      <c r="CG114">
        <v>0.1</v>
      </c>
      <c r="CH114">
        <v>226</v>
      </c>
      <c r="CI114">
        <v>0.8</v>
      </c>
      <c r="CJ114">
        <v>2037</v>
      </c>
      <c r="CK114">
        <v>7.5</v>
      </c>
      <c r="CL114">
        <v>108</v>
      </c>
      <c r="CM114">
        <v>0.4</v>
      </c>
      <c r="CN114">
        <v>0</v>
      </c>
      <c r="CO114">
        <v>0</v>
      </c>
      <c r="CP114">
        <v>1270</v>
      </c>
      <c r="CQ114">
        <v>4.7</v>
      </c>
      <c r="CR114">
        <v>15</v>
      </c>
      <c r="CS114">
        <v>0.1</v>
      </c>
      <c r="CT114">
        <v>48</v>
      </c>
      <c r="CU114">
        <v>0.2</v>
      </c>
      <c r="CV114">
        <v>1089</v>
      </c>
      <c r="CW114">
        <v>4</v>
      </c>
      <c r="CX114">
        <v>335</v>
      </c>
      <c r="CY114">
        <v>1.2</v>
      </c>
      <c r="CZ114">
        <v>0</v>
      </c>
      <c r="DA114">
        <v>0</v>
      </c>
      <c r="DB114">
        <v>91</v>
      </c>
      <c r="DC114">
        <v>0.3</v>
      </c>
      <c r="DD114">
        <v>219</v>
      </c>
      <c r="DE114">
        <v>0.8</v>
      </c>
      <c r="DF114">
        <v>0</v>
      </c>
      <c r="DG114">
        <v>0</v>
      </c>
      <c r="DH114">
        <v>26</v>
      </c>
      <c r="DI114">
        <v>0.1</v>
      </c>
      <c r="DJ114">
        <v>254</v>
      </c>
      <c r="DK114">
        <v>0.9</v>
      </c>
      <c r="DL114">
        <v>511</v>
      </c>
      <c r="DM114">
        <v>1.9</v>
      </c>
      <c r="DN114">
        <v>6</v>
      </c>
      <c r="DO114">
        <v>0</v>
      </c>
      <c r="DP114">
        <v>145</v>
      </c>
      <c r="DQ114">
        <v>0.5</v>
      </c>
      <c r="DR114">
        <v>182</v>
      </c>
      <c r="DS114">
        <v>0.7</v>
      </c>
      <c r="DT114">
        <v>61</v>
      </c>
      <c r="DU114">
        <v>0.2</v>
      </c>
      <c r="DV114">
        <v>0</v>
      </c>
      <c r="DW114">
        <v>0</v>
      </c>
      <c r="DX114">
        <v>103</v>
      </c>
      <c r="DY114">
        <v>0.4</v>
      </c>
      <c r="DZ114">
        <v>147</v>
      </c>
      <c r="EA114">
        <v>0.5</v>
      </c>
      <c r="EB114" t="s">
        <v>972</v>
      </c>
      <c r="EC114" t="s">
        <v>972</v>
      </c>
      <c r="ED114" t="s">
        <v>972</v>
      </c>
      <c r="EE114" t="s">
        <v>972</v>
      </c>
      <c r="EF114" t="s">
        <v>972</v>
      </c>
      <c r="EG114" t="s">
        <v>972</v>
      </c>
    </row>
    <row r="115" spans="1:137">
      <c r="A115" t="s">
        <v>1085</v>
      </c>
      <c r="B115">
        <v>13227</v>
      </c>
      <c r="C115" t="s">
        <v>304</v>
      </c>
      <c r="D115" s="70">
        <v>29740</v>
      </c>
      <c r="E115">
        <v>29740</v>
      </c>
      <c r="F115">
        <v>28742</v>
      </c>
      <c r="G115">
        <v>96.6</v>
      </c>
      <c r="H115" s="70">
        <v>28565</v>
      </c>
      <c r="I115">
        <v>96</v>
      </c>
      <c r="J115" s="70">
        <v>18350</v>
      </c>
      <c r="K115">
        <v>61.7</v>
      </c>
      <c r="L115">
        <v>10215</v>
      </c>
      <c r="M115">
        <v>34.299999999999997</v>
      </c>
      <c r="N115">
        <v>177</v>
      </c>
      <c r="O115">
        <v>0.6</v>
      </c>
      <c r="P115">
        <v>998</v>
      </c>
      <c r="Q115">
        <v>3.4</v>
      </c>
      <c r="R115">
        <v>998</v>
      </c>
      <c r="S115">
        <v>998</v>
      </c>
      <c r="T115">
        <v>493</v>
      </c>
      <c r="U115">
        <v>49.4</v>
      </c>
      <c r="V115">
        <v>505</v>
      </c>
      <c r="W115">
        <v>50.6</v>
      </c>
      <c r="X115">
        <v>1175</v>
      </c>
      <c r="Y115">
        <v>1175</v>
      </c>
      <c r="Z115">
        <v>177</v>
      </c>
      <c r="AA115">
        <v>177</v>
      </c>
      <c r="AB115">
        <v>24</v>
      </c>
      <c r="AC115">
        <v>13.6</v>
      </c>
      <c r="AD115">
        <v>153</v>
      </c>
      <c r="AE115">
        <v>86.4</v>
      </c>
      <c r="AF115">
        <v>998</v>
      </c>
      <c r="AG115">
        <v>998</v>
      </c>
      <c r="AH115">
        <v>8</v>
      </c>
      <c r="AI115">
        <v>0.8</v>
      </c>
      <c r="AJ115">
        <v>990</v>
      </c>
      <c r="AK115">
        <v>99.2</v>
      </c>
      <c r="AL115">
        <v>998</v>
      </c>
      <c r="AM115">
        <v>998</v>
      </c>
      <c r="AN115">
        <v>150</v>
      </c>
      <c r="AO115">
        <v>15</v>
      </c>
      <c r="AP115">
        <v>189</v>
      </c>
      <c r="AQ115">
        <v>18.899999999999999</v>
      </c>
      <c r="AR115">
        <v>23</v>
      </c>
      <c r="AS115">
        <v>2.2999999999999998</v>
      </c>
      <c r="AT115">
        <v>0</v>
      </c>
      <c r="AU115">
        <v>0</v>
      </c>
      <c r="AV115">
        <v>558</v>
      </c>
      <c r="AW115">
        <v>55.9</v>
      </c>
      <c r="AX115">
        <v>78</v>
      </c>
      <c r="AY115">
        <v>7.8</v>
      </c>
      <c r="AZ115">
        <v>28339</v>
      </c>
      <c r="BA115">
        <v>28339</v>
      </c>
      <c r="BB115">
        <v>27384</v>
      </c>
      <c r="BC115">
        <v>96.6</v>
      </c>
      <c r="BD115">
        <v>955</v>
      </c>
      <c r="BE115">
        <v>3.4</v>
      </c>
      <c r="BF115">
        <v>420</v>
      </c>
      <c r="BG115">
        <v>1.5</v>
      </c>
      <c r="BH115">
        <v>663</v>
      </c>
      <c r="BI115">
        <v>2.2999999999999998</v>
      </c>
      <c r="BJ115">
        <v>328</v>
      </c>
      <c r="BK115">
        <v>1.2</v>
      </c>
      <c r="BL115">
        <v>276</v>
      </c>
      <c r="BM115">
        <v>1</v>
      </c>
      <c r="BN115">
        <v>85</v>
      </c>
      <c r="BO115">
        <v>0.3</v>
      </c>
      <c r="BP115">
        <v>7</v>
      </c>
      <c r="BQ115">
        <v>0</v>
      </c>
      <c r="BR115">
        <v>7</v>
      </c>
      <c r="BS115">
        <v>0</v>
      </c>
      <c r="BT115">
        <v>9</v>
      </c>
      <c r="BU115">
        <v>0</v>
      </c>
      <c r="BV115">
        <v>0</v>
      </c>
      <c r="BW115">
        <v>0</v>
      </c>
      <c r="BX115">
        <v>29740</v>
      </c>
      <c r="BY115">
        <v>29740</v>
      </c>
      <c r="BZ115">
        <v>5349</v>
      </c>
      <c r="CA115">
        <v>18</v>
      </c>
      <c r="CB115">
        <v>102</v>
      </c>
      <c r="CC115">
        <v>0.3</v>
      </c>
      <c r="CD115">
        <v>61</v>
      </c>
      <c r="CE115">
        <v>0.2</v>
      </c>
      <c r="CF115">
        <v>90</v>
      </c>
      <c r="CG115">
        <v>0.3</v>
      </c>
      <c r="CH115">
        <v>399</v>
      </c>
      <c r="CI115">
        <v>1.3</v>
      </c>
      <c r="CJ115">
        <v>4210</v>
      </c>
      <c r="CK115">
        <v>14.2</v>
      </c>
      <c r="CL115">
        <v>998</v>
      </c>
      <c r="CM115">
        <v>3.4</v>
      </c>
      <c r="CN115">
        <v>42</v>
      </c>
      <c r="CO115">
        <v>0.1</v>
      </c>
      <c r="CP115">
        <v>3263</v>
      </c>
      <c r="CQ115">
        <v>11</v>
      </c>
      <c r="CR115">
        <v>72</v>
      </c>
      <c r="CS115">
        <v>0.2</v>
      </c>
      <c r="CT115">
        <v>46</v>
      </c>
      <c r="CU115">
        <v>0.2</v>
      </c>
      <c r="CV115">
        <v>4439</v>
      </c>
      <c r="CW115">
        <v>14.9</v>
      </c>
      <c r="CX115">
        <v>1011</v>
      </c>
      <c r="CY115">
        <v>3.4</v>
      </c>
      <c r="CZ115">
        <v>0</v>
      </c>
      <c r="DA115">
        <v>0</v>
      </c>
      <c r="DB115">
        <v>143</v>
      </c>
      <c r="DC115">
        <v>0.5</v>
      </c>
      <c r="DD115">
        <v>344</v>
      </c>
      <c r="DE115">
        <v>1.2</v>
      </c>
      <c r="DF115">
        <v>35</v>
      </c>
      <c r="DG115">
        <v>0.1</v>
      </c>
      <c r="DH115">
        <v>110</v>
      </c>
      <c r="DI115">
        <v>0.4</v>
      </c>
      <c r="DJ115">
        <v>792</v>
      </c>
      <c r="DK115">
        <v>2.7</v>
      </c>
      <c r="DL115">
        <v>831</v>
      </c>
      <c r="DM115">
        <v>2.8</v>
      </c>
      <c r="DN115">
        <v>9</v>
      </c>
      <c r="DO115">
        <v>0</v>
      </c>
      <c r="DP115">
        <v>49</v>
      </c>
      <c r="DQ115">
        <v>0.2</v>
      </c>
      <c r="DR115">
        <v>72</v>
      </c>
      <c r="DS115">
        <v>0.2</v>
      </c>
      <c r="DT115">
        <v>12</v>
      </c>
      <c r="DU115">
        <v>0</v>
      </c>
      <c r="DV115">
        <v>30</v>
      </c>
      <c r="DW115">
        <v>0.1</v>
      </c>
      <c r="DX115">
        <v>98</v>
      </c>
      <c r="DY115">
        <v>0.3</v>
      </c>
      <c r="DZ115">
        <v>32</v>
      </c>
      <c r="EA115">
        <v>0.1</v>
      </c>
      <c r="EB115" t="s">
        <v>972</v>
      </c>
      <c r="EC115" t="s">
        <v>972</v>
      </c>
      <c r="ED115" t="s">
        <v>972</v>
      </c>
      <c r="EE115" t="s">
        <v>972</v>
      </c>
      <c r="EF115" t="s">
        <v>972</v>
      </c>
      <c r="EG115" t="s">
        <v>972</v>
      </c>
    </row>
    <row r="116" spans="1:137">
      <c r="A116" t="s">
        <v>1086</v>
      </c>
      <c r="B116">
        <v>13229</v>
      </c>
      <c r="C116" t="s">
        <v>305</v>
      </c>
      <c r="D116" s="70">
        <v>18934</v>
      </c>
      <c r="E116">
        <v>18934</v>
      </c>
      <c r="F116">
        <v>18453</v>
      </c>
      <c r="G116">
        <v>97.5</v>
      </c>
      <c r="H116" s="70">
        <v>18413</v>
      </c>
      <c r="I116">
        <v>97.2</v>
      </c>
      <c r="J116" s="70">
        <v>14532</v>
      </c>
      <c r="K116">
        <v>76.8</v>
      </c>
      <c r="L116">
        <v>3881</v>
      </c>
      <c r="M116">
        <v>20.5</v>
      </c>
      <c r="N116">
        <v>40</v>
      </c>
      <c r="O116">
        <v>0.2</v>
      </c>
      <c r="P116">
        <v>481</v>
      </c>
      <c r="Q116">
        <v>2.5</v>
      </c>
      <c r="R116">
        <v>481</v>
      </c>
      <c r="S116">
        <v>481</v>
      </c>
      <c r="T116">
        <v>132</v>
      </c>
      <c r="U116">
        <v>27.4</v>
      </c>
      <c r="V116">
        <v>349</v>
      </c>
      <c r="W116">
        <v>72.599999999999994</v>
      </c>
      <c r="X116">
        <v>521</v>
      </c>
      <c r="Y116">
        <v>521</v>
      </c>
      <c r="Z116">
        <v>40</v>
      </c>
      <c r="AA116">
        <v>40</v>
      </c>
      <c r="AB116">
        <v>0</v>
      </c>
      <c r="AC116">
        <v>0</v>
      </c>
      <c r="AD116">
        <v>40</v>
      </c>
      <c r="AE116">
        <v>100</v>
      </c>
      <c r="AF116">
        <v>481</v>
      </c>
      <c r="AG116">
        <v>481</v>
      </c>
      <c r="AH116">
        <v>5</v>
      </c>
      <c r="AI116">
        <v>1</v>
      </c>
      <c r="AJ116">
        <v>476</v>
      </c>
      <c r="AK116">
        <v>99</v>
      </c>
      <c r="AL116">
        <v>481</v>
      </c>
      <c r="AM116">
        <v>481</v>
      </c>
      <c r="AN116">
        <v>21</v>
      </c>
      <c r="AO116">
        <v>4.4000000000000004</v>
      </c>
      <c r="AP116">
        <v>29</v>
      </c>
      <c r="AQ116">
        <v>6</v>
      </c>
      <c r="AR116">
        <v>0</v>
      </c>
      <c r="AS116">
        <v>0</v>
      </c>
      <c r="AT116">
        <v>0</v>
      </c>
      <c r="AU116">
        <v>0</v>
      </c>
      <c r="AV116">
        <v>431</v>
      </c>
      <c r="AW116">
        <v>89.6</v>
      </c>
      <c r="AX116">
        <v>0</v>
      </c>
      <c r="AY116">
        <v>0</v>
      </c>
      <c r="AZ116">
        <v>17661</v>
      </c>
      <c r="BA116">
        <v>17661</v>
      </c>
      <c r="BB116">
        <v>16807</v>
      </c>
      <c r="BC116">
        <v>95.2</v>
      </c>
      <c r="BD116">
        <v>854</v>
      </c>
      <c r="BE116">
        <v>4.8</v>
      </c>
      <c r="BF116">
        <v>490</v>
      </c>
      <c r="BG116">
        <v>2.8</v>
      </c>
      <c r="BH116">
        <v>826</v>
      </c>
      <c r="BI116">
        <v>4.7</v>
      </c>
      <c r="BJ116">
        <v>486</v>
      </c>
      <c r="BK116">
        <v>2.8</v>
      </c>
      <c r="BL116">
        <v>16</v>
      </c>
      <c r="BM116">
        <v>0.1</v>
      </c>
      <c r="BN116">
        <v>0</v>
      </c>
      <c r="BO116">
        <v>0</v>
      </c>
      <c r="BP116">
        <v>4</v>
      </c>
      <c r="BQ116">
        <v>0</v>
      </c>
      <c r="BR116">
        <v>4</v>
      </c>
      <c r="BS116">
        <v>0</v>
      </c>
      <c r="BT116">
        <v>8</v>
      </c>
      <c r="BU116">
        <v>0</v>
      </c>
      <c r="BV116">
        <v>0</v>
      </c>
      <c r="BW116">
        <v>0</v>
      </c>
      <c r="BX116">
        <v>18934</v>
      </c>
      <c r="BY116">
        <v>18934</v>
      </c>
      <c r="BZ116">
        <v>3797</v>
      </c>
      <c r="CA116">
        <v>20.100000000000001</v>
      </c>
      <c r="CB116">
        <v>0</v>
      </c>
      <c r="CC116">
        <v>0</v>
      </c>
      <c r="CD116">
        <v>50</v>
      </c>
      <c r="CE116">
        <v>0.3</v>
      </c>
      <c r="CF116">
        <v>0</v>
      </c>
      <c r="CG116">
        <v>0</v>
      </c>
      <c r="CH116">
        <v>180</v>
      </c>
      <c r="CI116">
        <v>1</v>
      </c>
      <c r="CJ116">
        <v>2567</v>
      </c>
      <c r="CK116">
        <v>13.6</v>
      </c>
      <c r="CL116">
        <v>190</v>
      </c>
      <c r="CM116">
        <v>1</v>
      </c>
      <c r="CN116">
        <v>2</v>
      </c>
      <c r="CO116">
        <v>0</v>
      </c>
      <c r="CP116">
        <v>1140</v>
      </c>
      <c r="CQ116">
        <v>6</v>
      </c>
      <c r="CR116">
        <v>29</v>
      </c>
      <c r="CS116">
        <v>0.2</v>
      </c>
      <c r="CT116">
        <v>45</v>
      </c>
      <c r="CU116">
        <v>0.2</v>
      </c>
      <c r="CV116">
        <v>2662</v>
      </c>
      <c r="CW116">
        <v>14.1</v>
      </c>
      <c r="CX116">
        <v>374</v>
      </c>
      <c r="CY116">
        <v>2</v>
      </c>
      <c r="CZ116">
        <v>0</v>
      </c>
      <c r="DA116">
        <v>0</v>
      </c>
      <c r="DB116">
        <v>8</v>
      </c>
      <c r="DC116">
        <v>0</v>
      </c>
      <c r="DD116">
        <v>1</v>
      </c>
      <c r="DE116">
        <v>0</v>
      </c>
      <c r="DF116">
        <v>0</v>
      </c>
      <c r="DG116">
        <v>0</v>
      </c>
      <c r="DH116">
        <v>205</v>
      </c>
      <c r="DI116">
        <v>1.1000000000000001</v>
      </c>
      <c r="DJ116">
        <v>328</v>
      </c>
      <c r="DK116">
        <v>1.7</v>
      </c>
      <c r="DL116">
        <v>223</v>
      </c>
      <c r="DM116">
        <v>1.2</v>
      </c>
      <c r="DN116">
        <v>0</v>
      </c>
      <c r="DO116">
        <v>0</v>
      </c>
      <c r="DP116">
        <v>217</v>
      </c>
      <c r="DQ116">
        <v>1.1000000000000001</v>
      </c>
      <c r="DR116">
        <v>0</v>
      </c>
      <c r="DS116">
        <v>0</v>
      </c>
      <c r="DT116">
        <v>0</v>
      </c>
      <c r="DU116">
        <v>0</v>
      </c>
      <c r="DV116">
        <v>0</v>
      </c>
      <c r="DW116">
        <v>0</v>
      </c>
      <c r="DX116">
        <v>22</v>
      </c>
      <c r="DY116">
        <v>0.1</v>
      </c>
      <c r="DZ116">
        <v>0</v>
      </c>
      <c r="EA116">
        <v>0</v>
      </c>
      <c r="EB116" t="s">
        <v>972</v>
      </c>
      <c r="EC116" t="s">
        <v>972</v>
      </c>
      <c r="ED116" t="s">
        <v>972</v>
      </c>
      <c r="EE116" t="s">
        <v>972</v>
      </c>
      <c r="EF116" t="s">
        <v>972</v>
      </c>
      <c r="EG116" t="s">
        <v>972</v>
      </c>
    </row>
    <row r="117" spans="1:137">
      <c r="A117" t="s">
        <v>1087</v>
      </c>
      <c r="B117">
        <v>13231</v>
      </c>
      <c r="C117" t="s">
        <v>306</v>
      </c>
      <c r="D117" s="70">
        <v>17812</v>
      </c>
      <c r="E117">
        <v>17812</v>
      </c>
      <c r="F117">
        <v>17620</v>
      </c>
      <c r="G117">
        <v>98.9</v>
      </c>
      <c r="H117" s="70">
        <v>17566</v>
      </c>
      <c r="I117">
        <v>98.6</v>
      </c>
      <c r="J117" s="70">
        <v>13788</v>
      </c>
      <c r="K117">
        <v>77.400000000000006</v>
      </c>
      <c r="L117">
        <v>3778</v>
      </c>
      <c r="M117">
        <v>21.2</v>
      </c>
      <c r="N117">
        <v>54</v>
      </c>
      <c r="O117">
        <v>0.3</v>
      </c>
      <c r="P117">
        <v>192</v>
      </c>
      <c r="Q117">
        <v>1.1000000000000001</v>
      </c>
      <c r="R117">
        <v>192</v>
      </c>
      <c r="S117">
        <v>192</v>
      </c>
      <c r="T117">
        <v>86</v>
      </c>
      <c r="U117">
        <v>44.8</v>
      </c>
      <c r="V117">
        <v>106</v>
      </c>
      <c r="W117">
        <v>55.2</v>
      </c>
      <c r="X117">
        <v>246</v>
      </c>
      <c r="Y117">
        <v>246</v>
      </c>
      <c r="Z117">
        <v>54</v>
      </c>
      <c r="AA117">
        <v>54</v>
      </c>
      <c r="AB117">
        <v>0</v>
      </c>
      <c r="AC117">
        <v>0</v>
      </c>
      <c r="AD117">
        <v>54</v>
      </c>
      <c r="AE117">
        <v>100</v>
      </c>
      <c r="AF117">
        <v>192</v>
      </c>
      <c r="AG117">
        <v>192</v>
      </c>
      <c r="AH117">
        <v>18</v>
      </c>
      <c r="AI117">
        <v>9.4</v>
      </c>
      <c r="AJ117">
        <v>174</v>
      </c>
      <c r="AK117">
        <v>90.6</v>
      </c>
      <c r="AL117">
        <v>192</v>
      </c>
      <c r="AM117">
        <v>192</v>
      </c>
      <c r="AN117">
        <v>57</v>
      </c>
      <c r="AO117">
        <v>29.7</v>
      </c>
      <c r="AP117">
        <v>41</v>
      </c>
      <c r="AQ117">
        <v>21.4</v>
      </c>
      <c r="AR117">
        <v>0</v>
      </c>
      <c r="AS117">
        <v>0</v>
      </c>
      <c r="AT117">
        <v>10</v>
      </c>
      <c r="AU117">
        <v>5.2</v>
      </c>
      <c r="AV117">
        <v>84</v>
      </c>
      <c r="AW117">
        <v>43.8</v>
      </c>
      <c r="AX117">
        <v>0</v>
      </c>
      <c r="AY117">
        <v>0</v>
      </c>
      <c r="AZ117">
        <v>16931</v>
      </c>
      <c r="BA117">
        <v>16931</v>
      </c>
      <c r="BB117">
        <v>16626</v>
      </c>
      <c r="BC117">
        <v>98.2</v>
      </c>
      <c r="BD117">
        <v>305</v>
      </c>
      <c r="BE117">
        <v>1.8</v>
      </c>
      <c r="BF117">
        <v>73</v>
      </c>
      <c r="BG117">
        <v>0.4</v>
      </c>
      <c r="BH117">
        <v>244</v>
      </c>
      <c r="BI117">
        <v>1.4</v>
      </c>
      <c r="BJ117">
        <v>66</v>
      </c>
      <c r="BK117">
        <v>0.4</v>
      </c>
      <c r="BL117">
        <v>53</v>
      </c>
      <c r="BM117">
        <v>0.3</v>
      </c>
      <c r="BN117">
        <v>0</v>
      </c>
      <c r="BO117">
        <v>0</v>
      </c>
      <c r="BP117">
        <v>8</v>
      </c>
      <c r="BQ117">
        <v>0</v>
      </c>
      <c r="BR117">
        <v>7</v>
      </c>
      <c r="BS117">
        <v>0</v>
      </c>
      <c r="BT117">
        <v>0</v>
      </c>
      <c r="BU117">
        <v>0</v>
      </c>
      <c r="BV117">
        <v>0</v>
      </c>
      <c r="BW117">
        <v>0</v>
      </c>
      <c r="BX117">
        <v>17812</v>
      </c>
      <c r="BY117">
        <v>17812</v>
      </c>
      <c r="BZ117">
        <v>4747</v>
      </c>
      <c r="CA117">
        <v>26.7</v>
      </c>
      <c r="CB117">
        <v>3</v>
      </c>
      <c r="CC117">
        <v>0</v>
      </c>
      <c r="CD117">
        <v>53</v>
      </c>
      <c r="CE117">
        <v>0.3</v>
      </c>
      <c r="CF117">
        <v>8</v>
      </c>
      <c r="CG117">
        <v>0</v>
      </c>
      <c r="CH117">
        <v>139</v>
      </c>
      <c r="CI117">
        <v>0.8</v>
      </c>
      <c r="CJ117">
        <v>2185</v>
      </c>
      <c r="CK117">
        <v>12.3</v>
      </c>
      <c r="CL117">
        <v>294</v>
      </c>
      <c r="CM117">
        <v>1.7</v>
      </c>
      <c r="CN117">
        <v>13</v>
      </c>
      <c r="CO117">
        <v>0.1</v>
      </c>
      <c r="CP117">
        <v>1435</v>
      </c>
      <c r="CQ117">
        <v>8.1</v>
      </c>
      <c r="CR117">
        <v>80</v>
      </c>
      <c r="CS117">
        <v>0.4</v>
      </c>
      <c r="CT117">
        <v>52</v>
      </c>
      <c r="CU117">
        <v>0.3</v>
      </c>
      <c r="CV117">
        <v>1987</v>
      </c>
      <c r="CW117">
        <v>11.2</v>
      </c>
      <c r="CX117">
        <v>214</v>
      </c>
      <c r="CY117">
        <v>1.2</v>
      </c>
      <c r="CZ117">
        <v>1</v>
      </c>
      <c r="DA117">
        <v>0</v>
      </c>
      <c r="DB117">
        <v>16</v>
      </c>
      <c r="DC117">
        <v>0.1</v>
      </c>
      <c r="DD117">
        <v>202</v>
      </c>
      <c r="DE117">
        <v>1.1000000000000001</v>
      </c>
      <c r="DF117">
        <v>1</v>
      </c>
      <c r="DG117">
        <v>0</v>
      </c>
      <c r="DH117">
        <v>45</v>
      </c>
      <c r="DI117">
        <v>0.3</v>
      </c>
      <c r="DJ117">
        <v>411</v>
      </c>
      <c r="DK117">
        <v>2.2999999999999998</v>
      </c>
      <c r="DL117">
        <v>367</v>
      </c>
      <c r="DM117">
        <v>2.1</v>
      </c>
      <c r="DN117">
        <v>0</v>
      </c>
      <c r="DO117">
        <v>0</v>
      </c>
      <c r="DP117">
        <v>0</v>
      </c>
      <c r="DQ117">
        <v>0</v>
      </c>
      <c r="DR117">
        <v>33</v>
      </c>
      <c r="DS117">
        <v>0.2</v>
      </c>
      <c r="DT117">
        <v>0</v>
      </c>
      <c r="DU117">
        <v>0</v>
      </c>
      <c r="DV117">
        <v>1</v>
      </c>
      <c r="DW117">
        <v>0</v>
      </c>
      <c r="DX117">
        <v>79</v>
      </c>
      <c r="DY117">
        <v>0.4</v>
      </c>
      <c r="DZ117">
        <v>0</v>
      </c>
      <c r="EA117">
        <v>0</v>
      </c>
      <c r="EB117" t="s">
        <v>972</v>
      </c>
      <c r="EC117" t="s">
        <v>972</v>
      </c>
      <c r="ED117" t="s">
        <v>972</v>
      </c>
      <c r="EE117" t="s">
        <v>972</v>
      </c>
      <c r="EF117" t="s">
        <v>972</v>
      </c>
      <c r="EG117" t="s">
        <v>972</v>
      </c>
    </row>
    <row r="118" spans="1:137">
      <c r="A118" t="s">
        <v>1088</v>
      </c>
      <c r="B118">
        <v>13233</v>
      </c>
      <c r="C118" t="s">
        <v>307</v>
      </c>
      <c r="D118" s="70">
        <v>41215</v>
      </c>
      <c r="E118">
        <v>41215</v>
      </c>
      <c r="F118">
        <v>38056</v>
      </c>
      <c r="G118">
        <v>92.3</v>
      </c>
      <c r="H118" s="70">
        <v>37972</v>
      </c>
      <c r="I118">
        <v>92.1</v>
      </c>
      <c r="J118" s="70">
        <v>30794</v>
      </c>
      <c r="K118">
        <v>74.7</v>
      </c>
      <c r="L118">
        <v>7178</v>
      </c>
      <c r="M118">
        <v>17.399999999999999</v>
      </c>
      <c r="N118">
        <v>84</v>
      </c>
      <c r="O118">
        <v>0.2</v>
      </c>
      <c r="P118">
        <v>3159</v>
      </c>
      <c r="Q118">
        <v>7.7</v>
      </c>
      <c r="R118">
        <v>3159</v>
      </c>
      <c r="S118">
        <v>3159</v>
      </c>
      <c r="T118">
        <v>808</v>
      </c>
      <c r="U118">
        <v>25.6</v>
      </c>
      <c r="V118">
        <v>2351</v>
      </c>
      <c r="W118">
        <v>74.400000000000006</v>
      </c>
      <c r="X118">
        <v>3243</v>
      </c>
      <c r="Y118">
        <v>3243</v>
      </c>
      <c r="Z118">
        <v>84</v>
      </c>
      <c r="AA118">
        <v>84</v>
      </c>
      <c r="AB118">
        <v>0</v>
      </c>
      <c r="AC118">
        <v>0</v>
      </c>
      <c r="AD118">
        <v>84</v>
      </c>
      <c r="AE118">
        <v>100</v>
      </c>
      <c r="AF118">
        <v>3159</v>
      </c>
      <c r="AG118">
        <v>3159</v>
      </c>
      <c r="AH118">
        <v>128</v>
      </c>
      <c r="AI118">
        <v>4.0999999999999996</v>
      </c>
      <c r="AJ118">
        <v>3031</v>
      </c>
      <c r="AK118">
        <v>95.9</v>
      </c>
      <c r="AL118">
        <v>3159</v>
      </c>
      <c r="AM118">
        <v>3159</v>
      </c>
      <c r="AN118">
        <v>87</v>
      </c>
      <c r="AO118">
        <v>2.8</v>
      </c>
      <c r="AP118">
        <v>291</v>
      </c>
      <c r="AQ118">
        <v>9.1999999999999993</v>
      </c>
      <c r="AR118">
        <v>98</v>
      </c>
      <c r="AS118">
        <v>3.1</v>
      </c>
      <c r="AT118">
        <v>0</v>
      </c>
      <c r="AU118">
        <v>0</v>
      </c>
      <c r="AV118">
        <v>2671</v>
      </c>
      <c r="AW118">
        <v>84.6</v>
      </c>
      <c r="AX118">
        <v>12</v>
      </c>
      <c r="AY118">
        <v>0.4</v>
      </c>
      <c r="AZ118">
        <v>38367</v>
      </c>
      <c r="BA118">
        <v>38367</v>
      </c>
      <c r="BB118">
        <v>33038</v>
      </c>
      <c r="BC118">
        <v>86.1</v>
      </c>
      <c r="BD118">
        <v>5329</v>
      </c>
      <c r="BE118">
        <v>13.9</v>
      </c>
      <c r="BF118">
        <v>2512</v>
      </c>
      <c r="BG118">
        <v>6.5</v>
      </c>
      <c r="BH118">
        <v>4790</v>
      </c>
      <c r="BI118">
        <v>12.5</v>
      </c>
      <c r="BJ118">
        <v>2333</v>
      </c>
      <c r="BK118">
        <v>6.1</v>
      </c>
      <c r="BL118">
        <v>292</v>
      </c>
      <c r="BM118">
        <v>0.8</v>
      </c>
      <c r="BN118">
        <v>102</v>
      </c>
      <c r="BO118">
        <v>0.3</v>
      </c>
      <c r="BP118">
        <v>131</v>
      </c>
      <c r="BQ118">
        <v>0.3</v>
      </c>
      <c r="BR118">
        <v>45</v>
      </c>
      <c r="BS118">
        <v>0.1</v>
      </c>
      <c r="BT118">
        <v>116</v>
      </c>
      <c r="BU118">
        <v>0.3</v>
      </c>
      <c r="BV118">
        <v>32</v>
      </c>
      <c r="BW118">
        <v>0.1</v>
      </c>
      <c r="BX118">
        <v>41215</v>
      </c>
      <c r="BY118">
        <v>41215</v>
      </c>
      <c r="BZ118">
        <v>8286</v>
      </c>
      <c r="CA118">
        <v>20.100000000000001</v>
      </c>
      <c r="CB118">
        <v>126</v>
      </c>
      <c r="CC118">
        <v>0.3</v>
      </c>
      <c r="CD118">
        <v>0</v>
      </c>
      <c r="CE118">
        <v>0</v>
      </c>
      <c r="CF118">
        <v>15</v>
      </c>
      <c r="CG118">
        <v>0</v>
      </c>
      <c r="CH118">
        <v>289</v>
      </c>
      <c r="CI118">
        <v>0.7</v>
      </c>
      <c r="CJ118">
        <v>3699</v>
      </c>
      <c r="CK118">
        <v>9</v>
      </c>
      <c r="CL118">
        <v>461</v>
      </c>
      <c r="CM118">
        <v>1.1000000000000001</v>
      </c>
      <c r="CN118">
        <v>71</v>
      </c>
      <c r="CO118">
        <v>0.2</v>
      </c>
      <c r="CP118">
        <v>2202</v>
      </c>
      <c r="CQ118">
        <v>5.3</v>
      </c>
      <c r="CR118">
        <v>13</v>
      </c>
      <c r="CS118">
        <v>0</v>
      </c>
      <c r="CT118">
        <v>6</v>
      </c>
      <c r="CU118">
        <v>0</v>
      </c>
      <c r="CV118">
        <v>4755</v>
      </c>
      <c r="CW118">
        <v>11.5</v>
      </c>
      <c r="CX118">
        <v>258</v>
      </c>
      <c r="CY118">
        <v>0.6</v>
      </c>
      <c r="CZ118">
        <v>28</v>
      </c>
      <c r="DA118">
        <v>0.1</v>
      </c>
      <c r="DB118">
        <v>3</v>
      </c>
      <c r="DC118">
        <v>0</v>
      </c>
      <c r="DD118">
        <v>103</v>
      </c>
      <c r="DE118">
        <v>0.2</v>
      </c>
      <c r="DF118">
        <v>0</v>
      </c>
      <c r="DG118">
        <v>0</v>
      </c>
      <c r="DH118">
        <v>52</v>
      </c>
      <c r="DI118">
        <v>0.1</v>
      </c>
      <c r="DJ118">
        <v>492</v>
      </c>
      <c r="DK118">
        <v>1.2</v>
      </c>
      <c r="DL118">
        <v>388</v>
      </c>
      <c r="DM118">
        <v>0.9</v>
      </c>
      <c r="DN118">
        <v>0</v>
      </c>
      <c r="DO118">
        <v>0</v>
      </c>
      <c r="DP118">
        <v>154</v>
      </c>
      <c r="DQ118">
        <v>0.4</v>
      </c>
      <c r="DR118">
        <v>24</v>
      </c>
      <c r="DS118">
        <v>0.1</v>
      </c>
      <c r="DT118">
        <v>45</v>
      </c>
      <c r="DU118">
        <v>0.1</v>
      </c>
      <c r="DV118">
        <v>0</v>
      </c>
      <c r="DW118">
        <v>0</v>
      </c>
      <c r="DX118">
        <v>76</v>
      </c>
      <c r="DY118">
        <v>0.2</v>
      </c>
      <c r="DZ118">
        <v>221</v>
      </c>
      <c r="EA118">
        <v>0.5</v>
      </c>
      <c r="EB118" t="s">
        <v>972</v>
      </c>
      <c r="EC118" t="s">
        <v>972</v>
      </c>
      <c r="ED118" t="s">
        <v>972</v>
      </c>
      <c r="EE118" t="s">
        <v>972</v>
      </c>
      <c r="EF118" t="s">
        <v>972</v>
      </c>
      <c r="EG118" t="s">
        <v>972</v>
      </c>
    </row>
    <row r="119" spans="1:137">
      <c r="A119" t="s">
        <v>1089</v>
      </c>
      <c r="B119">
        <v>13235</v>
      </c>
      <c r="C119" t="s">
        <v>308</v>
      </c>
      <c r="D119" s="70">
        <v>11590</v>
      </c>
      <c r="E119">
        <v>11590</v>
      </c>
      <c r="F119">
        <v>11329</v>
      </c>
      <c r="G119">
        <v>97.7</v>
      </c>
      <c r="H119" s="70">
        <v>11213</v>
      </c>
      <c r="I119">
        <v>96.7</v>
      </c>
      <c r="J119" s="70">
        <v>8613</v>
      </c>
      <c r="K119">
        <v>74.3</v>
      </c>
      <c r="L119">
        <v>2600</v>
      </c>
      <c r="M119">
        <v>22.4</v>
      </c>
      <c r="N119">
        <v>116</v>
      </c>
      <c r="O119">
        <v>1</v>
      </c>
      <c r="P119">
        <v>261</v>
      </c>
      <c r="Q119">
        <v>2.2999999999999998</v>
      </c>
      <c r="R119">
        <v>261</v>
      </c>
      <c r="S119">
        <v>261</v>
      </c>
      <c r="T119">
        <v>62</v>
      </c>
      <c r="U119">
        <v>23.8</v>
      </c>
      <c r="V119">
        <v>199</v>
      </c>
      <c r="W119">
        <v>76.2</v>
      </c>
      <c r="X119">
        <v>377</v>
      </c>
      <c r="Y119">
        <v>377</v>
      </c>
      <c r="Z119">
        <v>116</v>
      </c>
      <c r="AA119">
        <v>116</v>
      </c>
      <c r="AB119">
        <v>24</v>
      </c>
      <c r="AC119">
        <v>20.7</v>
      </c>
      <c r="AD119">
        <v>92</v>
      </c>
      <c r="AE119">
        <v>79.3</v>
      </c>
      <c r="AF119">
        <v>261</v>
      </c>
      <c r="AG119">
        <v>261</v>
      </c>
      <c r="AH119">
        <v>0</v>
      </c>
      <c r="AI119">
        <v>0</v>
      </c>
      <c r="AJ119">
        <v>261</v>
      </c>
      <c r="AK119">
        <v>100</v>
      </c>
      <c r="AL119">
        <v>261</v>
      </c>
      <c r="AM119">
        <v>261</v>
      </c>
      <c r="AN119">
        <v>9</v>
      </c>
      <c r="AO119">
        <v>3.4</v>
      </c>
      <c r="AP119">
        <v>17</v>
      </c>
      <c r="AQ119">
        <v>6.5</v>
      </c>
      <c r="AR119">
        <v>0</v>
      </c>
      <c r="AS119">
        <v>0</v>
      </c>
      <c r="AT119">
        <v>0</v>
      </c>
      <c r="AU119">
        <v>0</v>
      </c>
      <c r="AV119">
        <v>208</v>
      </c>
      <c r="AW119">
        <v>79.7</v>
      </c>
      <c r="AX119">
        <v>27</v>
      </c>
      <c r="AY119">
        <v>10.3</v>
      </c>
      <c r="AZ119">
        <v>11000</v>
      </c>
      <c r="BA119">
        <v>11000</v>
      </c>
      <c r="BB119">
        <v>10433</v>
      </c>
      <c r="BC119">
        <v>94.8</v>
      </c>
      <c r="BD119">
        <v>567</v>
      </c>
      <c r="BE119">
        <v>5.2</v>
      </c>
      <c r="BF119">
        <v>173</v>
      </c>
      <c r="BG119">
        <v>1.6</v>
      </c>
      <c r="BH119">
        <v>541</v>
      </c>
      <c r="BI119">
        <v>4.9000000000000004</v>
      </c>
      <c r="BJ119">
        <v>152</v>
      </c>
      <c r="BK119">
        <v>1.4</v>
      </c>
      <c r="BL119">
        <v>5</v>
      </c>
      <c r="BM119">
        <v>0</v>
      </c>
      <c r="BN119">
        <v>0</v>
      </c>
      <c r="BO119">
        <v>0</v>
      </c>
      <c r="BP119">
        <v>21</v>
      </c>
      <c r="BQ119">
        <v>0.2</v>
      </c>
      <c r="BR119">
        <v>21</v>
      </c>
      <c r="BS119">
        <v>0.2</v>
      </c>
      <c r="BT119">
        <v>0</v>
      </c>
      <c r="BU119">
        <v>0</v>
      </c>
      <c r="BV119">
        <v>0</v>
      </c>
      <c r="BW119">
        <v>0</v>
      </c>
      <c r="BX119">
        <v>11590</v>
      </c>
      <c r="BY119">
        <v>11590</v>
      </c>
      <c r="BZ119">
        <v>1117</v>
      </c>
      <c r="CA119">
        <v>9.6</v>
      </c>
      <c r="CB119">
        <v>0</v>
      </c>
      <c r="CC119">
        <v>0</v>
      </c>
      <c r="CD119">
        <v>0</v>
      </c>
      <c r="CE119">
        <v>0</v>
      </c>
      <c r="CF119">
        <v>0</v>
      </c>
      <c r="CG119">
        <v>0</v>
      </c>
      <c r="CH119">
        <v>116</v>
      </c>
      <c r="CI119">
        <v>1</v>
      </c>
      <c r="CJ119">
        <v>1824</v>
      </c>
      <c r="CK119">
        <v>15.7</v>
      </c>
      <c r="CL119">
        <v>228</v>
      </c>
      <c r="CM119">
        <v>2</v>
      </c>
      <c r="CN119">
        <v>18</v>
      </c>
      <c r="CO119">
        <v>0.2</v>
      </c>
      <c r="CP119">
        <v>502</v>
      </c>
      <c r="CQ119">
        <v>4.3</v>
      </c>
      <c r="CR119">
        <v>5</v>
      </c>
      <c r="CS119">
        <v>0</v>
      </c>
      <c r="CT119">
        <v>0</v>
      </c>
      <c r="CU119">
        <v>0</v>
      </c>
      <c r="CV119">
        <v>856</v>
      </c>
      <c r="CW119">
        <v>7.4</v>
      </c>
      <c r="CX119">
        <v>83</v>
      </c>
      <c r="CY119">
        <v>0.7</v>
      </c>
      <c r="CZ119">
        <v>4</v>
      </c>
      <c r="DA119">
        <v>0</v>
      </c>
      <c r="DB119">
        <v>22</v>
      </c>
      <c r="DC119">
        <v>0.2</v>
      </c>
      <c r="DD119">
        <v>75</v>
      </c>
      <c r="DE119">
        <v>0.6</v>
      </c>
      <c r="DF119">
        <v>19</v>
      </c>
      <c r="DG119">
        <v>0.2</v>
      </c>
      <c r="DH119">
        <v>0</v>
      </c>
      <c r="DI119">
        <v>0</v>
      </c>
      <c r="DJ119">
        <v>102</v>
      </c>
      <c r="DK119">
        <v>0.9</v>
      </c>
      <c r="DL119">
        <v>93</v>
      </c>
      <c r="DM119">
        <v>0.8</v>
      </c>
      <c r="DN119">
        <v>0</v>
      </c>
      <c r="DO119">
        <v>0</v>
      </c>
      <c r="DP119">
        <v>64</v>
      </c>
      <c r="DQ119">
        <v>0.6</v>
      </c>
      <c r="DR119">
        <v>11</v>
      </c>
      <c r="DS119">
        <v>0.1</v>
      </c>
      <c r="DT119">
        <v>0</v>
      </c>
      <c r="DU119">
        <v>0</v>
      </c>
      <c r="DV119">
        <v>0</v>
      </c>
      <c r="DW119">
        <v>0</v>
      </c>
      <c r="DX119">
        <v>13</v>
      </c>
      <c r="DY119">
        <v>0.1</v>
      </c>
      <c r="DZ119">
        <v>5</v>
      </c>
      <c r="EA119">
        <v>0</v>
      </c>
      <c r="EB119" t="s">
        <v>972</v>
      </c>
      <c r="EC119" t="s">
        <v>972</v>
      </c>
      <c r="ED119" t="s">
        <v>972</v>
      </c>
      <c r="EE119" t="s">
        <v>972</v>
      </c>
      <c r="EF119" t="s">
        <v>972</v>
      </c>
      <c r="EG119" t="s">
        <v>972</v>
      </c>
    </row>
    <row r="120" spans="1:137">
      <c r="A120" t="s">
        <v>1090</v>
      </c>
      <c r="B120">
        <v>13237</v>
      </c>
      <c r="C120" t="s">
        <v>309</v>
      </c>
      <c r="D120" s="70">
        <v>21247</v>
      </c>
      <c r="E120">
        <v>21247</v>
      </c>
      <c r="F120">
        <v>19781</v>
      </c>
      <c r="G120">
        <v>93.1</v>
      </c>
      <c r="H120" s="70">
        <v>19707</v>
      </c>
      <c r="I120">
        <v>92.8</v>
      </c>
      <c r="J120" s="70">
        <v>14005</v>
      </c>
      <c r="K120">
        <v>65.900000000000006</v>
      </c>
      <c r="L120">
        <v>5702</v>
      </c>
      <c r="M120">
        <v>26.8</v>
      </c>
      <c r="N120">
        <v>74</v>
      </c>
      <c r="O120">
        <v>0.3</v>
      </c>
      <c r="P120">
        <v>1466</v>
      </c>
      <c r="Q120">
        <v>6.9</v>
      </c>
      <c r="R120">
        <v>1466</v>
      </c>
      <c r="S120">
        <v>1466</v>
      </c>
      <c r="T120">
        <v>451</v>
      </c>
      <c r="U120">
        <v>30.8</v>
      </c>
      <c r="V120">
        <v>1015</v>
      </c>
      <c r="W120">
        <v>69.2</v>
      </c>
      <c r="X120">
        <v>1540</v>
      </c>
      <c r="Y120">
        <v>1540</v>
      </c>
      <c r="Z120">
        <v>74</v>
      </c>
      <c r="AA120">
        <v>74</v>
      </c>
      <c r="AB120">
        <v>0</v>
      </c>
      <c r="AC120">
        <v>0</v>
      </c>
      <c r="AD120">
        <v>74</v>
      </c>
      <c r="AE120">
        <v>100</v>
      </c>
      <c r="AF120">
        <v>1466</v>
      </c>
      <c r="AG120">
        <v>1466</v>
      </c>
      <c r="AH120">
        <v>178</v>
      </c>
      <c r="AI120">
        <v>12.1</v>
      </c>
      <c r="AJ120">
        <v>1288</v>
      </c>
      <c r="AK120">
        <v>87.9</v>
      </c>
      <c r="AL120">
        <v>1466</v>
      </c>
      <c r="AM120">
        <v>1466</v>
      </c>
      <c r="AN120">
        <v>263</v>
      </c>
      <c r="AO120">
        <v>17.899999999999999</v>
      </c>
      <c r="AP120">
        <v>58</v>
      </c>
      <c r="AQ120">
        <v>4</v>
      </c>
      <c r="AR120">
        <v>0</v>
      </c>
      <c r="AS120">
        <v>0</v>
      </c>
      <c r="AT120">
        <v>0</v>
      </c>
      <c r="AU120">
        <v>0</v>
      </c>
      <c r="AV120">
        <v>1114</v>
      </c>
      <c r="AW120">
        <v>76</v>
      </c>
      <c r="AX120">
        <v>31</v>
      </c>
      <c r="AY120">
        <v>2.1</v>
      </c>
      <c r="AZ120">
        <v>20114</v>
      </c>
      <c r="BA120">
        <v>20114</v>
      </c>
      <c r="BB120">
        <v>18503</v>
      </c>
      <c r="BC120">
        <v>92</v>
      </c>
      <c r="BD120">
        <v>1611</v>
      </c>
      <c r="BE120">
        <v>8</v>
      </c>
      <c r="BF120">
        <v>1148</v>
      </c>
      <c r="BG120">
        <v>5.7</v>
      </c>
      <c r="BH120">
        <v>1262</v>
      </c>
      <c r="BI120">
        <v>6.3</v>
      </c>
      <c r="BJ120">
        <v>930</v>
      </c>
      <c r="BK120">
        <v>4.5999999999999996</v>
      </c>
      <c r="BL120">
        <v>247</v>
      </c>
      <c r="BM120">
        <v>1.2</v>
      </c>
      <c r="BN120">
        <v>192</v>
      </c>
      <c r="BO120">
        <v>1</v>
      </c>
      <c r="BP120">
        <v>88</v>
      </c>
      <c r="BQ120">
        <v>0.4</v>
      </c>
      <c r="BR120">
        <v>26</v>
      </c>
      <c r="BS120">
        <v>0.1</v>
      </c>
      <c r="BT120">
        <v>14</v>
      </c>
      <c r="BU120">
        <v>0.1</v>
      </c>
      <c r="BV120">
        <v>0</v>
      </c>
      <c r="BW120">
        <v>0</v>
      </c>
      <c r="BX120">
        <v>21247</v>
      </c>
      <c r="BY120">
        <v>21247</v>
      </c>
      <c r="BZ120">
        <v>2987</v>
      </c>
      <c r="CA120">
        <v>14.1</v>
      </c>
      <c r="CB120">
        <v>30</v>
      </c>
      <c r="CC120">
        <v>0.1</v>
      </c>
      <c r="CD120">
        <v>32</v>
      </c>
      <c r="CE120">
        <v>0.2</v>
      </c>
      <c r="CF120">
        <v>14</v>
      </c>
      <c r="CG120">
        <v>0.1</v>
      </c>
      <c r="CH120">
        <v>141</v>
      </c>
      <c r="CI120">
        <v>0.7</v>
      </c>
      <c r="CJ120">
        <v>1786</v>
      </c>
      <c r="CK120">
        <v>8.4</v>
      </c>
      <c r="CL120">
        <v>325</v>
      </c>
      <c r="CM120">
        <v>1.5</v>
      </c>
      <c r="CN120">
        <v>28</v>
      </c>
      <c r="CO120">
        <v>0.1</v>
      </c>
      <c r="CP120">
        <v>1693</v>
      </c>
      <c r="CQ120">
        <v>8</v>
      </c>
      <c r="CR120">
        <v>61</v>
      </c>
      <c r="CS120">
        <v>0.3</v>
      </c>
      <c r="CT120">
        <v>0</v>
      </c>
      <c r="CU120">
        <v>0</v>
      </c>
      <c r="CV120">
        <v>1460</v>
      </c>
      <c r="CW120">
        <v>6.9</v>
      </c>
      <c r="CX120">
        <v>281</v>
      </c>
      <c r="CY120">
        <v>1.3</v>
      </c>
      <c r="CZ120">
        <v>97</v>
      </c>
      <c r="DA120">
        <v>0.5</v>
      </c>
      <c r="DB120">
        <v>84</v>
      </c>
      <c r="DC120">
        <v>0.4</v>
      </c>
      <c r="DD120">
        <v>138</v>
      </c>
      <c r="DE120">
        <v>0.6</v>
      </c>
      <c r="DF120">
        <v>0</v>
      </c>
      <c r="DG120">
        <v>0</v>
      </c>
      <c r="DH120">
        <v>56</v>
      </c>
      <c r="DI120">
        <v>0.3</v>
      </c>
      <c r="DJ120">
        <v>375</v>
      </c>
      <c r="DK120">
        <v>1.8</v>
      </c>
      <c r="DL120">
        <v>438</v>
      </c>
      <c r="DM120">
        <v>2.1</v>
      </c>
      <c r="DN120">
        <v>0</v>
      </c>
      <c r="DO120">
        <v>0</v>
      </c>
      <c r="DP120">
        <v>38</v>
      </c>
      <c r="DQ120">
        <v>0.2</v>
      </c>
      <c r="DR120">
        <v>42</v>
      </c>
      <c r="DS120">
        <v>0.2</v>
      </c>
      <c r="DT120">
        <v>0</v>
      </c>
      <c r="DU120">
        <v>0</v>
      </c>
      <c r="DV120">
        <v>230</v>
      </c>
      <c r="DW120">
        <v>1.1000000000000001</v>
      </c>
      <c r="DX120">
        <v>201</v>
      </c>
      <c r="DY120">
        <v>0.9</v>
      </c>
      <c r="DZ120">
        <v>0</v>
      </c>
      <c r="EA120">
        <v>0</v>
      </c>
      <c r="EB120" t="s">
        <v>972</v>
      </c>
      <c r="EC120" t="s">
        <v>972</v>
      </c>
      <c r="ED120" t="s">
        <v>972</v>
      </c>
      <c r="EE120" t="s">
        <v>972</v>
      </c>
      <c r="EF120" t="s">
        <v>972</v>
      </c>
      <c r="EG120" t="s">
        <v>972</v>
      </c>
    </row>
    <row r="121" spans="1:137">
      <c r="A121" t="s">
        <v>1091</v>
      </c>
      <c r="B121">
        <v>13239</v>
      </c>
      <c r="C121" t="s">
        <v>310</v>
      </c>
      <c r="D121" s="70">
        <v>2326</v>
      </c>
      <c r="E121">
        <v>2326</v>
      </c>
      <c r="F121">
        <v>2310</v>
      </c>
      <c r="G121">
        <v>99.3</v>
      </c>
      <c r="H121" s="70">
        <v>2304</v>
      </c>
      <c r="I121">
        <v>99.1</v>
      </c>
      <c r="J121" s="70">
        <v>1226</v>
      </c>
      <c r="K121">
        <v>52.7</v>
      </c>
      <c r="L121">
        <v>1078</v>
      </c>
      <c r="M121">
        <v>46.3</v>
      </c>
      <c r="N121">
        <v>6</v>
      </c>
      <c r="O121">
        <v>0.3</v>
      </c>
      <c r="P121">
        <v>16</v>
      </c>
      <c r="Q121">
        <v>0.7</v>
      </c>
      <c r="R121">
        <v>16</v>
      </c>
      <c r="S121">
        <v>16</v>
      </c>
      <c r="T121">
        <v>16</v>
      </c>
      <c r="U121">
        <v>100</v>
      </c>
      <c r="V121">
        <v>0</v>
      </c>
      <c r="W121">
        <v>0</v>
      </c>
      <c r="X121">
        <v>22</v>
      </c>
      <c r="Y121">
        <v>22</v>
      </c>
      <c r="Z121">
        <v>6</v>
      </c>
      <c r="AA121">
        <v>6</v>
      </c>
      <c r="AB121">
        <v>0</v>
      </c>
      <c r="AC121">
        <v>0</v>
      </c>
      <c r="AD121">
        <v>6</v>
      </c>
      <c r="AE121">
        <v>100</v>
      </c>
      <c r="AF121">
        <v>16</v>
      </c>
      <c r="AG121">
        <v>16</v>
      </c>
      <c r="AH121">
        <v>0</v>
      </c>
      <c r="AI121">
        <v>0</v>
      </c>
      <c r="AJ121">
        <v>16</v>
      </c>
      <c r="AK121">
        <v>100</v>
      </c>
      <c r="AL121">
        <v>16</v>
      </c>
      <c r="AM121">
        <v>16</v>
      </c>
      <c r="AN121">
        <v>0</v>
      </c>
      <c r="AO121">
        <v>0</v>
      </c>
      <c r="AP121">
        <v>9</v>
      </c>
      <c r="AQ121">
        <v>56.3</v>
      </c>
      <c r="AR121">
        <v>0</v>
      </c>
      <c r="AS121">
        <v>0</v>
      </c>
      <c r="AT121">
        <v>0</v>
      </c>
      <c r="AU121">
        <v>0</v>
      </c>
      <c r="AV121">
        <v>7</v>
      </c>
      <c r="AW121">
        <v>43.8</v>
      </c>
      <c r="AX121">
        <v>0</v>
      </c>
      <c r="AY121">
        <v>0</v>
      </c>
      <c r="AZ121">
        <v>2232</v>
      </c>
      <c r="BA121">
        <v>2232</v>
      </c>
      <c r="BB121">
        <v>2196</v>
      </c>
      <c r="BC121">
        <v>98.4</v>
      </c>
      <c r="BD121">
        <v>36</v>
      </c>
      <c r="BE121">
        <v>1.6</v>
      </c>
      <c r="BF121">
        <v>9</v>
      </c>
      <c r="BG121">
        <v>0.4</v>
      </c>
      <c r="BH121">
        <v>0</v>
      </c>
      <c r="BI121">
        <v>0</v>
      </c>
      <c r="BJ121">
        <v>0</v>
      </c>
      <c r="BK121">
        <v>0</v>
      </c>
      <c r="BL121">
        <v>7</v>
      </c>
      <c r="BM121">
        <v>0.3</v>
      </c>
      <c r="BN121">
        <v>0</v>
      </c>
      <c r="BO121">
        <v>0</v>
      </c>
      <c r="BP121">
        <v>9</v>
      </c>
      <c r="BQ121">
        <v>0.4</v>
      </c>
      <c r="BR121">
        <v>9</v>
      </c>
      <c r="BS121">
        <v>0.4</v>
      </c>
      <c r="BT121">
        <v>20</v>
      </c>
      <c r="BU121">
        <v>0.9</v>
      </c>
      <c r="BV121">
        <v>0</v>
      </c>
      <c r="BW121">
        <v>0</v>
      </c>
      <c r="BX121">
        <v>2326</v>
      </c>
      <c r="BY121">
        <v>2326</v>
      </c>
      <c r="BZ121">
        <v>210</v>
      </c>
      <c r="CA121">
        <v>9</v>
      </c>
      <c r="CB121">
        <v>0</v>
      </c>
      <c r="CC121">
        <v>0</v>
      </c>
      <c r="CD121">
        <v>0</v>
      </c>
      <c r="CE121">
        <v>0</v>
      </c>
      <c r="CF121">
        <v>0</v>
      </c>
      <c r="CG121">
        <v>0</v>
      </c>
      <c r="CH121">
        <v>10</v>
      </c>
      <c r="CI121">
        <v>0.4</v>
      </c>
      <c r="CJ121">
        <v>211</v>
      </c>
      <c r="CK121">
        <v>9.1</v>
      </c>
      <c r="CL121">
        <v>43</v>
      </c>
      <c r="CM121">
        <v>1.8</v>
      </c>
      <c r="CN121">
        <v>0</v>
      </c>
      <c r="CO121">
        <v>0</v>
      </c>
      <c r="CP121">
        <v>82</v>
      </c>
      <c r="CQ121">
        <v>3.5</v>
      </c>
      <c r="CR121">
        <v>0</v>
      </c>
      <c r="CS121">
        <v>0</v>
      </c>
      <c r="CT121">
        <v>0</v>
      </c>
      <c r="CU121">
        <v>0</v>
      </c>
      <c r="CV121">
        <v>122</v>
      </c>
      <c r="CW121">
        <v>5.2</v>
      </c>
      <c r="CX121">
        <v>26</v>
      </c>
      <c r="CY121">
        <v>1.1000000000000001</v>
      </c>
      <c r="CZ121">
        <v>0</v>
      </c>
      <c r="DA121">
        <v>0</v>
      </c>
      <c r="DB121">
        <v>5</v>
      </c>
      <c r="DC121">
        <v>0.2</v>
      </c>
      <c r="DD121">
        <v>40</v>
      </c>
      <c r="DE121">
        <v>1.7</v>
      </c>
      <c r="DF121">
        <v>0</v>
      </c>
      <c r="DG121">
        <v>0</v>
      </c>
      <c r="DH121">
        <v>0</v>
      </c>
      <c r="DI121">
        <v>0</v>
      </c>
      <c r="DJ121">
        <v>46</v>
      </c>
      <c r="DK121">
        <v>2</v>
      </c>
      <c r="DL121">
        <v>63</v>
      </c>
      <c r="DM121">
        <v>2.7</v>
      </c>
      <c r="DN121">
        <v>0</v>
      </c>
      <c r="DO121">
        <v>0</v>
      </c>
      <c r="DP121">
        <v>51</v>
      </c>
      <c r="DQ121">
        <v>2.2000000000000002</v>
      </c>
      <c r="DR121">
        <v>0</v>
      </c>
      <c r="DS121">
        <v>0</v>
      </c>
      <c r="DT121">
        <v>0</v>
      </c>
      <c r="DU121">
        <v>0</v>
      </c>
      <c r="DV121">
        <v>0</v>
      </c>
      <c r="DW121">
        <v>0</v>
      </c>
      <c r="DX121">
        <v>0</v>
      </c>
      <c r="DY121">
        <v>0</v>
      </c>
      <c r="DZ121">
        <v>13</v>
      </c>
      <c r="EA121">
        <v>0.6</v>
      </c>
      <c r="EB121" t="s">
        <v>972</v>
      </c>
      <c r="EC121" t="s">
        <v>972</v>
      </c>
      <c r="ED121" t="s">
        <v>972</v>
      </c>
      <c r="EE121" t="s">
        <v>972</v>
      </c>
      <c r="EF121" t="s">
        <v>972</v>
      </c>
      <c r="EG121" t="s">
        <v>972</v>
      </c>
    </row>
    <row r="122" spans="1:137">
      <c r="A122" t="s">
        <v>1092</v>
      </c>
      <c r="B122">
        <v>13241</v>
      </c>
      <c r="C122" t="s">
        <v>311</v>
      </c>
      <c r="D122" s="70">
        <v>16266</v>
      </c>
      <c r="E122">
        <v>16266</v>
      </c>
      <c r="F122">
        <v>15152</v>
      </c>
      <c r="G122">
        <v>93.2</v>
      </c>
      <c r="H122" s="70">
        <v>14987</v>
      </c>
      <c r="I122">
        <v>92.1</v>
      </c>
      <c r="J122" s="70">
        <v>8823</v>
      </c>
      <c r="K122">
        <v>54.2</v>
      </c>
      <c r="L122">
        <v>6164</v>
      </c>
      <c r="M122">
        <v>37.9</v>
      </c>
      <c r="N122">
        <v>165</v>
      </c>
      <c r="O122">
        <v>1</v>
      </c>
      <c r="P122">
        <v>1114</v>
      </c>
      <c r="Q122">
        <v>6.8</v>
      </c>
      <c r="R122">
        <v>1114</v>
      </c>
      <c r="S122">
        <v>1114</v>
      </c>
      <c r="T122">
        <v>269</v>
      </c>
      <c r="U122">
        <v>24.1</v>
      </c>
      <c r="V122">
        <v>845</v>
      </c>
      <c r="W122">
        <v>75.900000000000006</v>
      </c>
      <c r="X122">
        <v>1279</v>
      </c>
      <c r="Y122">
        <v>1279</v>
      </c>
      <c r="Z122">
        <v>165</v>
      </c>
      <c r="AA122">
        <v>165</v>
      </c>
      <c r="AB122">
        <v>0</v>
      </c>
      <c r="AC122">
        <v>0</v>
      </c>
      <c r="AD122">
        <v>165</v>
      </c>
      <c r="AE122">
        <v>100</v>
      </c>
      <c r="AF122">
        <v>1114</v>
      </c>
      <c r="AG122">
        <v>1114</v>
      </c>
      <c r="AH122">
        <v>37</v>
      </c>
      <c r="AI122">
        <v>3.3</v>
      </c>
      <c r="AJ122">
        <v>1077</v>
      </c>
      <c r="AK122">
        <v>96.7</v>
      </c>
      <c r="AL122">
        <v>1114</v>
      </c>
      <c r="AM122">
        <v>1114</v>
      </c>
      <c r="AN122">
        <v>86</v>
      </c>
      <c r="AO122">
        <v>7.7</v>
      </c>
      <c r="AP122">
        <v>95</v>
      </c>
      <c r="AQ122">
        <v>8.5</v>
      </c>
      <c r="AR122">
        <v>2</v>
      </c>
      <c r="AS122">
        <v>0.2</v>
      </c>
      <c r="AT122">
        <v>0</v>
      </c>
      <c r="AU122">
        <v>0</v>
      </c>
      <c r="AV122">
        <v>925</v>
      </c>
      <c r="AW122">
        <v>83</v>
      </c>
      <c r="AX122">
        <v>6</v>
      </c>
      <c r="AY122">
        <v>0.5</v>
      </c>
      <c r="AZ122">
        <v>15536</v>
      </c>
      <c r="BA122">
        <v>15536</v>
      </c>
      <c r="BB122">
        <v>13896</v>
      </c>
      <c r="BC122">
        <v>89.4</v>
      </c>
      <c r="BD122">
        <v>1640</v>
      </c>
      <c r="BE122">
        <v>10.6</v>
      </c>
      <c r="BF122">
        <v>756</v>
      </c>
      <c r="BG122">
        <v>4.9000000000000004</v>
      </c>
      <c r="BH122">
        <v>1382</v>
      </c>
      <c r="BI122">
        <v>8.9</v>
      </c>
      <c r="BJ122">
        <v>689</v>
      </c>
      <c r="BK122">
        <v>4.4000000000000004</v>
      </c>
      <c r="BL122">
        <v>201</v>
      </c>
      <c r="BM122">
        <v>1.3</v>
      </c>
      <c r="BN122">
        <v>34</v>
      </c>
      <c r="BO122">
        <v>0.2</v>
      </c>
      <c r="BP122">
        <v>47</v>
      </c>
      <c r="BQ122">
        <v>0.3</v>
      </c>
      <c r="BR122">
        <v>33</v>
      </c>
      <c r="BS122">
        <v>0.2</v>
      </c>
      <c r="BT122">
        <v>10</v>
      </c>
      <c r="BU122">
        <v>0.1</v>
      </c>
      <c r="BV122">
        <v>0</v>
      </c>
      <c r="BW122">
        <v>0</v>
      </c>
      <c r="BX122">
        <v>16266</v>
      </c>
      <c r="BY122">
        <v>16266</v>
      </c>
      <c r="BZ122">
        <v>2217</v>
      </c>
      <c r="CA122">
        <v>13.6</v>
      </c>
      <c r="CB122">
        <v>1</v>
      </c>
      <c r="CC122">
        <v>0</v>
      </c>
      <c r="CD122">
        <v>34</v>
      </c>
      <c r="CE122">
        <v>0.2</v>
      </c>
      <c r="CF122">
        <v>86</v>
      </c>
      <c r="CG122">
        <v>0.5</v>
      </c>
      <c r="CH122">
        <v>157</v>
      </c>
      <c r="CI122">
        <v>1</v>
      </c>
      <c r="CJ122">
        <v>2374</v>
      </c>
      <c r="CK122">
        <v>14.6</v>
      </c>
      <c r="CL122">
        <v>262</v>
      </c>
      <c r="CM122">
        <v>1.6</v>
      </c>
      <c r="CN122">
        <v>67</v>
      </c>
      <c r="CO122">
        <v>0.4</v>
      </c>
      <c r="CP122">
        <v>1536</v>
      </c>
      <c r="CQ122">
        <v>9.4</v>
      </c>
      <c r="CR122">
        <v>15</v>
      </c>
      <c r="CS122">
        <v>0.1</v>
      </c>
      <c r="CT122">
        <v>11</v>
      </c>
      <c r="CU122">
        <v>0.1</v>
      </c>
      <c r="CV122">
        <v>2116</v>
      </c>
      <c r="CW122">
        <v>13</v>
      </c>
      <c r="CX122">
        <v>524</v>
      </c>
      <c r="CY122">
        <v>3.2</v>
      </c>
      <c r="CZ122">
        <v>14</v>
      </c>
      <c r="DA122">
        <v>0.1</v>
      </c>
      <c r="DB122">
        <v>66</v>
      </c>
      <c r="DC122">
        <v>0.4</v>
      </c>
      <c r="DD122">
        <v>49</v>
      </c>
      <c r="DE122">
        <v>0.3</v>
      </c>
      <c r="DF122">
        <v>28</v>
      </c>
      <c r="DG122">
        <v>0.2</v>
      </c>
      <c r="DH122">
        <v>75</v>
      </c>
      <c r="DI122">
        <v>0.5</v>
      </c>
      <c r="DJ122">
        <v>561</v>
      </c>
      <c r="DK122">
        <v>3.4</v>
      </c>
      <c r="DL122">
        <v>387</v>
      </c>
      <c r="DM122">
        <v>2.4</v>
      </c>
      <c r="DN122">
        <v>9</v>
      </c>
      <c r="DO122">
        <v>0.1</v>
      </c>
      <c r="DP122">
        <v>35</v>
      </c>
      <c r="DQ122">
        <v>0.2</v>
      </c>
      <c r="DR122">
        <v>29</v>
      </c>
      <c r="DS122">
        <v>0.2</v>
      </c>
      <c r="DT122">
        <v>14</v>
      </c>
      <c r="DU122">
        <v>0.1</v>
      </c>
      <c r="DV122">
        <v>18</v>
      </c>
      <c r="DW122">
        <v>0.1</v>
      </c>
      <c r="DX122">
        <v>112</v>
      </c>
      <c r="DY122">
        <v>0.7</v>
      </c>
      <c r="DZ122">
        <v>35</v>
      </c>
      <c r="EA122">
        <v>0.2</v>
      </c>
      <c r="EB122" t="s">
        <v>972</v>
      </c>
      <c r="EC122" t="s">
        <v>972</v>
      </c>
      <c r="ED122" t="s">
        <v>972</v>
      </c>
      <c r="EE122" t="s">
        <v>972</v>
      </c>
      <c r="EF122" t="s">
        <v>972</v>
      </c>
      <c r="EG122" t="s">
        <v>972</v>
      </c>
    </row>
    <row r="123" spans="1:137">
      <c r="A123" t="s">
        <v>1093</v>
      </c>
      <c r="B123">
        <v>13243</v>
      </c>
      <c r="C123" t="s">
        <v>312</v>
      </c>
      <c r="D123" s="70">
        <v>7315</v>
      </c>
      <c r="E123">
        <v>7315</v>
      </c>
      <c r="F123">
        <v>7117</v>
      </c>
      <c r="G123">
        <v>97.3</v>
      </c>
      <c r="H123" s="70">
        <v>7058</v>
      </c>
      <c r="I123">
        <v>96.5</v>
      </c>
      <c r="J123" s="70">
        <v>5987</v>
      </c>
      <c r="K123">
        <v>81.8</v>
      </c>
      <c r="L123">
        <v>1071</v>
      </c>
      <c r="M123">
        <v>14.6</v>
      </c>
      <c r="N123">
        <v>59</v>
      </c>
      <c r="O123">
        <v>0.8</v>
      </c>
      <c r="P123">
        <v>198</v>
      </c>
      <c r="Q123">
        <v>2.7</v>
      </c>
      <c r="R123">
        <v>198</v>
      </c>
      <c r="S123">
        <v>198</v>
      </c>
      <c r="T123">
        <v>188</v>
      </c>
      <c r="U123">
        <v>94.9</v>
      </c>
      <c r="V123">
        <v>10</v>
      </c>
      <c r="W123">
        <v>5.0999999999999996</v>
      </c>
      <c r="X123">
        <v>257</v>
      </c>
      <c r="Y123">
        <v>257</v>
      </c>
      <c r="Z123">
        <v>59</v>
      </c>
      <c r="AA123">
        <v>59</v>
      </c>
      <c r="AB123">
        <v>0</v>
      </c>
      <c r="AC123">
        <v>0</v>
      </c>
      <c r="AD123">
        <v>59</v>
      </c>
      <c r="AE123">
        <v>100</v>
      </c>
      <c r="AF123">
        <v>198</v>
      </c>
      <c r="AG123">
        <v>198</v>
      </c>
      <c r="AH123">
        <v>8</v>
      </c>
      <c r="AI123">
        <v>4</v>
      </c>
      <c r="AJ123">
        <v>190</v>
      </c>
      <c r="AK123">
        <v>96</v>
      </c>
      <c r="AL123">
        <v>198</v>
      </c>
      <c r="AM123">
        <v>198</v>
      </c>
      <c r="AN123">
        <v>8</v>
      </c>
      <c r="AO123">
        <v>4</v>
      </c>
      <c r="AP123">
        <v>152</v>
      </c>
      <c r="AQ123">
        <v>76.8</v>
      </c>
      <c r="AR123">
        <v>19</v>
      </c>
      <c r="AS123">
        <v>9.6</v>
      </c>
      <c r="AT123">
        <v>0</v>
      </c>
      <c r="AU123">
        <v>0</v>
      </c>
      <c r="AV123">
        <v>19</v>
      </c>
      <c r="AW123">
        <v>9.6</v>
      </c>
      <c r="AX123">
        <v>0</v>
      </c>
      <c r="AY123">
        <v>0</v>
      </c>
      <c r="AZ123">
        <v>6539</v>
      </c>
      <c r="BA123">
        <v>6539</v>
      </c>
      <c r="BB123">
        <v>6352</v>
      </c>
      <c r="BC123">
        <v>97.1</v>
      </c>
      <c r="BD123">
        <v>187</v>
      </c>
      <c r="BE123">
        <v>2.9</v>
      </c>
      <c r="BF123">
        <v>0</v>
      </c>
      <c r="BG123">
        <v>0</v>
      </c>
      <c r="BH123">
        <v>60</v>
      </c>
      <c r="BI123">
        <v>0.9</v>
      </c>
      <c r="BJ123">
        <v>0</v>
      </c>
      <c r="BK123">
        <v>0</v>
      </c>
      <c r="BL123">
        <v>109</v>
      </c>
      <c r="BM123">
        <v>1.7</v>
      </c>
      <c r="BN123">
        <v>0</v>
      </c>
      <c r="BO123">
        <v>0</v>
      </c>
      <c r="BP123">
        <v>0</v>
      </c>
      <c r="BQ123">
        <v>0</v>
      </c>
      <c r="BR123">
        <v>0</v>
      </c>
      <c r="BS123">
        <v>0</v>
      </c>
      <c r="BT123">
        <v>18</v>
      </c>
      <c r="BU123">
        <v>0.3</v>
      </c>
      <c r="BV123">
        <v>0</v>
      </c>
      <c r="BW123">
        <v>0</v>
      </c>
      <c r="BX123">
        <v>7315</v>
      </c>
      <c r="BY123">
        <v>7315</v>
      </c>
      <c r="BZ123">
        <v>1158</v>
      </c>
      <c r="CA123">
        <v>15.8</v>
      </c>
      <c r="CB123">
        <v>0</v>
      </c>
      <c r="CC123">
        <v>0</v>
      </c>
      <c r="CD123">
        <v>0</v>
      </c>
      <c r="CE123">
        <v>0</v>
      </c>
      <c r="CF123">
        <v>0</v>
      </c>
      <c r="CG123">
        <v>0</v>
      </c>
      <c r="CH123">
        <v>8</v>
      </c>
      <c r="CI123">
        <v>0.1</v>
      </c>
      <c r="CJ123">
        <v>277</v>
      </c>
      <c r="CK123">
        <v>3.8</v>
      </c>
      <c r="CL123">
        <v>11</v>
      </c>
      <c r="CM123">
        <v>0.2</v>
      </c>
      <c r="CN123">
        <v>0</v>
      </c>
      <c r="CO123">
        <v>0</v>
      </c>
      <c r="CP123">
        <v>111</v>
      </c>
      <c r="CQ123">
        <v>1.5</v>
      </c>
      <c r="CR123">
        <v>0</v>
      </c>
      <c r="CS123">
        <v>0</v>
      </c>
      <c r="CT123">
        <v>2</v>
      </c>
      <c r="CU123">
        <v>0</v>
      </c>
      <c r="CV123">
        <v>257</v>
      </c>
      <c r="CW123">
        <v>3.5</v>
      </c>
      <c r="CX123">
        <v>11</v>
      </c>
      <c r="CY123">
        <v>0.2</v>
      </c>
      <c r="CZ123">
        <v>0</v>
      </c>
      <c r="DA123">
        <v>0</v>
      </c>
      <c r="DB123">
        <v>0</v>
      </c>
      <c r="DC123">
        <v>0</v>
      </c>
      <c r="DD123">
        <v>0</v>
      </c>
      <c r="DE123">
        <v>0</v>
      </c>
      <c r="DF123">
        <v>0</v>
      </c>
      <c r="DG123">
        <v>0</v>
      </c>
      <c r="DH123">
        <v>18</v>
      </c>
      <c r="DI123">
        <v>0.2</v>
      </c>
      <c r="DJ123">
        <v>50</v>
      </c>
      <c r="DK123">
        <v>0.7</v>
      </c>
      <c r="DL123">
        <v>36</v>
      </c>
      <c r="DM123">
        <v>0.5</v>
      </c>
      <c r="DN123">
        <v>0</v>
      </c>
      <c r="DO123">
        <v>0</v>
      </c>
      <c r="DP123">
        <v>19</v>
      </c>
      <c r="DQ123">
        <v>0.3</v>
      </c>
      <c r="DR123">
        <v>8</v>
      </c>
      <c r="DS123">
        <v>0.1</v>
      </c>
      <c r="DT123">
        <v>0</v>
      </c>
      <c r="DU123">
        <v>0</v>
      </c>
      <c r="DV123">
        <v>0</v>
      </c>
      <c r="DW123">
        <v>0</v>
      </c>
      <c r="DX123">
        <v>0</v>
      </c>
      <c r="DY123">
        <v>0</v>
      </c>
      <c r="DZ123">
        <v>0</v>
      </c>
      <c r="EA123">
        <v>0</v>
      </c>
      <c r="EB123" t="s">
        <v>972</v>
      </c>
      <c r="EC123" t="s">
        <v>972</v>
      </c>
      <c r="ED123" t="s">
        <v>972</v>
      </c>
      <c r="EE123" t="s">
        <v>972</v>
      </c>
      <c r="EF123" t="s">
        <v>972</v>
      </c>
      <c r="EG123" t="s">
        <v>972</v>
      </c>
    </row>
    <row r="124" spans="1:137">
      <c r="A124" t="s">
        <v>1094</v>
      </c>
      <c r="B124">
        <v>13245</v>
      </c>
      <c r="C124" t="s">
        <v>313</v>
      </c>
      <c r="D124" s="70">
        <v>201291</v>
      </c>
      <c r="E124">
        <v>201291</v>
      </c>
      <c r="F124">
        <v>194003</v>
      </c>
      <c r="G124">
        <v>96.4</v>
      </c>
      <c r="H124" s="70">
        <v>189192</v>
      </c>
      <c r="I124">
        <v>94</v>
      </c>
      <c r="J124" s="70">
        <v>123002</v>
      </c>
      <c r="K124">
        <v>61.1</v>
      </c>
      <c r="L124">
        <v>66190</v>
      </c>
      <c r="M124">
        <v>32.9</v>
      </c>
      <c r="N124">
        <v>4811</v>
      </c>
      <c r="O124">
        <v>2.4</v>
      </c>
      <c r="P124">
        <v>7288</v>
      </c>
      <c r="Q124">
        <v>3.6</v>
      </c>
      <c r="R124">
        <v>7288</v>
      </c>
      <c r="S124">
        <v>7288</v>
      </c>
      <c r="T124">
        <v>3580</v>
      </c>
      <c r="U124">
        <v>49.1</v>
      </c>
      <c r="V124">
        <v>3708</v>
      </c>
      <c r="W124">
        <v>50.9</v>
      </c>
      <c r="X124">
        <v>12099</v>
      </c>
      <c r="Y124">
        <v>12099</v>
      </c>
      <c r="Z124">
        <v>4811</v>
      </c>
      <c r="AA124">
        <v>4811</v>
      </c>
      <c r="AB124">
        <v>292</v>
      </c>
      <c r="AC124">
        <v>6.1</v>
      </c>
      <c r="AD124">
        <v>4519</v>
      </c>
      <c r="AE124">
        <v>93.9</v>
      </c>
      <c r="AF124">
        <v>7288</v>
      </c>
      <c r="AG124">
        <v>7288</v>
      </c>
      <c r="AH124">
        <v>865</v>
      </c>
      <c r="AI124">
        <v>11.9</v>
      </c>
      <c r="AJ124">
        <v>6423</v>
      </c>
      <c r="AK124">
        <v>88.1</v>
      </c>
      <c r="AL124">
        <v>7288</v>
      </c>
      <c r="AM124">
        <v>7288</v>
      </c>
      <c r="AN124">
        <v>1419</v>
      </c>
      <c r="AO124">
        <v>19.5</v>
      </c>
      <c r="AP124">
        <v>2828</v>
      </c>
      <c r="AQ124">
        <v>38.799999999999997</v>
      </c>
      <c r="AR124">
        <v>576</v>
      </c>
      <c r="AS124">
        <v>7.9</v>
      </c>
      <c r="AT124">
        <v>95</v>
      </c>
      <c r="AU124">
        <v>1.3</v>
      </c>
      <c r="AV124">
        <v>2305</v>
      </c>
      <c r="AW124">
        <v>31.6</v>
      </c>
      <c r="AX124">
        <v>65</v>
      </c>
      <c r="AY124">
        <v>0.9</v>
      </c>
      <c r="AZ124">
        <v>186763</v>
      </c>
      <c r="BA124">
        <v>186763</v>
      </c>
      <c r="BB124">
        <v>175761</v>
      </c>
      <c r="BC124">
        <v>94.1</v>
      </c>
      <c r="BD124">
        <v>11002</v>
      </c>
      <c r="BE124">
        <v>5.9</v>
      </c>
      <c r="BF124">
        <v>2912</v>
      </c>
      <c r="BG124">
        <v>1.6</v>
      </c>
      <c r="BH124">
        <v>5476</v>
      </c>
      <c r="BI124">
        <v>2.9</v>
      </c>
      <c r="BJ124">
        <v>1490</v>
      </c>
      <c r="BK124">
        <v>0.8</v>
      </c>
      <c r="BL124">
        <v>2743</v>
      </c>
      <c r="BM124">
        <v>1.5</v>
      </c>
      <c r="BN124">
        <v>426</v>
      </c>
      <c r="BO124">
        <v>0.2</v>
      </c>
      <c r="BP124">
        <v>2165</v>
      </c>
      <c r="BQ124">
        <v>1.2</v>
      </c>
      <c r="BR124">
        <v>884</v>
      </c>
      <c r="BS124">
        <v>0.5</v>
      </c>
      <c r="BT124">
        <v>618</v>
      </c>
      <c r="BU124">
        <v>0.3</v>
      </c>
      <c r="BV124">
        <v>112</v>
      </c>
      <c r="BW124">
        <v>0.1</v>
      </c>
      <c r="BX124">
        <v>201291</v>
      </c>
      <c r="BY124">
        <v>201291</v>
      </c>
      <c r="BZ124">
        <v>28814</v>
      </c>
      <c r="CA124">
        <v>14.3</v>
      </c>
      <c r="CB124">
        <v>482</v>
      </c>
      <c r="CC124">
        <v>0.2</v>
      </c>
      <c r="CD124">
        <v>144</v>
      </c>
      <c r="CE124">
        <v>0.1</v>
      </c>
      <c r="CF124">
        <v>209</v>
      </c>
      <c r="CG124">
        <v>0.1</v>
      </c>
      <c r="CH124">
        <v>884</v>
      </c>
      <c r="CI124">
        <v>0.4</v>
      </c>
      <c r="CJ124">
        <v>10560</v>
      </c>
      <c r="CK124">
        <v>5.2</v>
      </c>
      <c r="CL124">
        <v>2200</v>
      </c>
      <c r="CM124">
        <v>1.1000000000000001</v>
      </c>
      <c r="CN124">
        <v>624</v>
      </c>
      <c r="CO124">
        <v>0.3</v>
      </c>
      <c r="CP124">
        <v>11954</v>
      </c>
      <c r="CQ124">
        <v>5.9</v>
      </c>
      <c r="CR124">
        <v>293</v>
      </c>
      <c r="CS124">
        <v>0.1</v>
      </c>
      <c r="CT124">
        <v>173</v>
      </c>
      <c r="CU124">
        <v>0.1</v>
      </c>
      <c r="CV124">
        <v>11144</v>
      </c>
      <c r="CW124">
        <v>5.5</v>
      </c>
      <c r="CX124">
        <v>3046</v>
      </c>
      <c r="CY124">
        <v>1.5</v>
      </c>
      <c r="CZ124">
        <v>22</v>
      </c>
      <c r="DA124">
        <v>0</v>
      </c>
      <c r="DB124">
        <v>629</v>
      </c>
      <c r="DC124">
        <v>0.3</v>
      </c>
      <c r="DD124">
        <v>1347</v>
      </c>
      <c r="DE124">
        <v>0.7</v>
      </c>
      <c r="DF124">
        <v>408</v>
      </c>
      <c r="DG124">
        <v>0.2</v>
      </c>
      <c r="DH124">
        <v>427</v>
      </c>
      <c r="DI124">
        <v>0.2</v>
      </c>
      <c r="DJ124">
        <v>1385</v>
      </c>
      <c r="DK124">
        <v>0.7</v>
      </c>
      <c r="DL124">
        <v>2940</v>
      </c>
      <c r="DM124">
        <v>1.5</v>
      </c>
      <c r="DN124">
        <v>57</v>
      </c>
      <c r="DO124">
        <v>0</v>
      </c>
      <c r="DP124">
        <v>5250</v>
      </c>
      <c r="DQ124">
        <v>2.6</v>
      </c>
      <c r="DR124">
        <v>453</v>
      </c>
      <c r="DS124">
        <v>0.2</v>
      </c>
      <c r="DT124">
        <v>405</v>
      </c>
      <c r="DU124">
        <v>0.2</v>
      </c>
      <c r="DV124">
        <v>70</v>
      </c>
      <c r="DW124">
        <v>0</v>
      </c>
      <c r="DX124">
        <v>766</v>
      </c>
      <c r="DY124">
        <v>0.4</v>
      </c>
      <c r="DZ124">
        <v>1882</v>
      </c>
      <c r="EA124">
        <v>0.9</v>
      </c>
      <c r="EB124" t="s">
        <v>972</v>
      </c>
      <c r="EC124" t="s">
        <v>972</v>
      </c>
      <c r="ED124" t="s">
        <v>972</v>
      </c>
      <c r="EE124" t="s">
        <v>972</v>
      </c>
      <c r="EF124" t="s">
        <v>972</v>
      </c>
      <c r="EG124" t="s">
        <v>972</v>
      </c>
    </row>
    <row r="125" spans="1:137">
      <c r="A125" t="s">
        <v>1095</v>
      </c>
      <c r="B125">
        <v>13247</v>
      </c>
      <c r="C125" t="s">
        <v>314</v>
      </c>
      <c r="D125" s="70">
        <v>86901</v>
      </c>
      <c r="E125">
        <v>86901</v>
      </c>
      <c r="F125">
        <v>78174</v>
      </c>
      <c r="G125">
        <v>90</v>
      </c>
      <c r="H125" s="70">
        <v>77145</v>
      </c>
      <c r="I125">
        <v>88.8</v>
      </c>
      <c r="J125" s="70">
        <v>47068</v>
      </c>
      <c r="K125">
        <v>54.2</v>
      </c>
      <c r="L125">
        <v>30077</v>
      </c>
      <c r="M125">
        <v>34.6</v>
      </c>
      <c r="N125">
        <v>1029</v>
      </c>
      <c r="O125">
        <v>1.2</v>
      </c>
      <c r="P125">
        <v>8727</v>
      </c>
      <c r="Q125">
        <v>10</v>
      </c>
      <c r="R125">
        <v>8727</v>
      </c>
      <c r="S125">
        <v>8727</v>
      </c>
      <c r="T125">
        <v>4195</v>
      </c>
      <c r="U125">
        <v>48.1</v>
      </c>
      <c r="V125">
        <v>4532</v>
      </c>
      <c r="W125">
        <v>51.9</v>
      </c>
      <c r="X125">
        <v>9756</v>
      </c>
      <c r="Y125">
        <v>9756</v>
      </c>
      <c r="Z125">
        <v>1029</v>
      </c>
      <c r="AA125">
        <v>1029</v>
      </c>
      <c r="AB125">
        <v>250</v>
      </c>
      <c r="AC125">
        <v>24.3</v>
      </c>
      <c r="AD125">
        <v>779</v>
      </c>
      <c r="AE125">
        <v>75.7</v>
      </c>
      <c r="AF125">
        <v>8727</v>
      </c>
      <c r="AG125">
        <v>8727</v>
      </c>
      <c r="AH125">
        <v>482</v>
      </c>
      <c r="AI125">
        <v>5.5</v>
      </c>
      <c r="AJ125">
        <v>8245</v>
      </c>
      <c r="AK125">
        <v>94.5</v>
      </c>
      <c r="AL125">
        <v>8727</v>
      </c>
      <c r="AM125">
        <v>8727</v>
      </c>
      <c r="AN125">
        <v>455</v>
      </c>
      <c r="AO125">
        <v>5.2</v>
      </c>
      <c r="AP125">
        <v>1014</v>
      </c>
      <c r="AQ125">
        <v>11.6</v>
      </c>
      <c r="AR125">
        <v>490</v>
      </c>
      <c r="AS125">
        <v>5.6</v>
      </c>
      <c r="AT125">
        <v>0</v>
      </c>
      <c r="AU125">
        <v>0</v>
      </c>
      <c r="AV125">
        <v>6556</v>
      </c>
      <c r="AW125">
        <v>75.099999999999994</v>
      </c>
      <c r="AX125">
        <v>212</v>
      </c>
      <c r="AY125">
        <v>2.4</v>
      </c>
      <c r="AZ125">
        <v>81551</v>
      </c>
      <c r="BA125">
        <v>81551</v>
      </c>
      <c r="BB125">
        <v>72261</v>
      </c>
      <c r="BC125">
        <v>88.6</v>
      </c>
      <c r="BD125">
        <v>9290</v>
      </c>
      <c r="BE125">
        <v>11.4</v>
      </c>
      <c r="BF125">
        <v>4981</v>
      </c>
      <c r="BG125">
        <v>6.1</v>
      </c>
      <c r="BH125">
        <v>6648</v>
      </c>
      <c r="BI125">
        <v>8.1999999999999993</v>
      </c>
      <c r="BJ125">
        <v>4050</v>
      </c>
      <c r="BK125">
        <v>5</v>
      </c>
      <c r="BL125">
        <v>1611</v>
      </c>
      <c r="BM125">
        <v>2</v>
      </c>
      <c r="BN125">
        <v>566</v>
      </c>
      <c r="BO125">
        <v>0.7</v>
      </c>
      <c r="BP125">
        <v>683</v>
      </c>
      <c r="BQ125">
        <v>0.8</v>
      </c>
      <c r="BR125">
        <v>352</v>
      </c>
      <c r="BS125">
        <v>0.4</v>
      </c>
      <c r="BT125">
        <v>348</v>
      </c>
      <c r="BU125">
        <v>0.4</v>
      </c>
      <c r="BV125">
        <v>13</v>
      </c>
      <c r="BW125">
        <v>0</v>
      </c>
      <c r="BX125">
        <v>86901</v>
      </c>
      <c r="BY125">
        <v>86901</v>
      </c>
      <c r="BZ125">
        <v>6652</v>
      </c>
      <c r="CA125">
        <v>7.7</v>
      </c>
      <c r="CB125">
        <v>105</v>
      </c>
      <c r="CC125">
        <v>0.1</v>
      </c>
      <c r="CD125">
        <v>56</v>
      </c>
      <c r="CE125">
        <v>0.1</v>
      </c>
      <c r="CF125">
        <v>102</v>
      </c>
      <c r="CG125">
        <v>0.1</v>
      </c>
      <c r="CH125">
        <v>396</v>
      </c>
      <c r="CI125">
        <v>0.5</v>
      </c>
      <c r="CJ125">
        <v>4049</v>
      </c>
      <c r="CK125">
        <v>4.7</v>
      </c>
      <c r="CL125">
        <v>475</v>
      </c>
      <c r="CM125">
        <v>0.5</v>
      </c>
      <c r="CN125">
        <v>106</v>
      </c>
      <c r="CO125">
        <v>0.1</v>
      </c>
      <c r="CP125">
        <v>3249</v>
      </c>
      <c r="CQ125">
        <v>3.7</v>
      </c>
      <c r="CR125">
        <v>123</v>
      </c>
      <c r="CS125">
        <v>0.1</v>
      </c>
      <c r="CT125">
        <v>34</v>
      </c>
      <c r="CU125">
        <v>0</v>
      </c>
      <c r="CV125">
        <v>4466</v>
      </c>
      <c r="CW125">
        <v>5.0999999999999996</v>
      </c>
      <c r="CX125">
        <v>922</v>
      </c>
      <c r="CY125">
        <v>1.1000000000000001</v>
      </c>
      <c r="CZ125">
        <v>0</v>
      </c>
      <c r="DA125">
        <v>0</v>
      </c>
      <c r="DB125">
        <v>167</v>
      </c>
      <c r="DC125">
        <v>0.2</v>
      </c>
      <c r="DD125">
        <v>464</v>
      </c>
      <c r="DE125">
        <v>0.5</v>
      </c>
      <c r="DF125">
        <v>14</v>
      </c>
      <c r="DG125">
        <v>0</v>
      </c>
      <c r="DH125">
        <v>275</v>
      </c>
      <c r="DI125">
        <v>0.3</v>
      </c>
      <c r="DJ125">
        <v>983</v>
      </c>
      <c r="DK125">
        <v>1.1000000000000001</v>
      </c>
      <c r="DL125">
        <v>891</v>
      </c>
      <c r="DM125">
        <v>1</v>
      </c>
      <c r="DN125">
        <v>39</v>
      </c>
      <c r="DO125">
        <v>0</v>
      </c>
      <c r="DP125">
        <v>1235</v>
      </c>
      <c r="DQ125">
        <v>1.4</v>
      </c>
      <c r="DR125">
        <v>188</v>
      </c>
      <c r="DS125">
        <v>0.2</v>
      </c>
      <c r="DT125">
        <v>90</v>
      </c>
      <c r="DU125">
        <v>0.1</v>
      </c>
      <c r="DV125">
        <v>81</v>
      </c>
      <c r="DW125">
        <v>0.1</v>
      </c>
      <c r="DX125">
        <v>189</v>
      </c>
      <c r="DY125">
        <v>0.2</v>
      </c>
      <c r="DZ125">
        <v>3339</v>
      </c>
      <c r="EA125">
        <v>3.8</v>
      </c>
      <c r="EB125" t="s">
        <v>972</v>
      </c>
      <c r="EC125" t="s">
        <v>972</v>
      </c>
      <c r="ED125" t="s">
        <v>972</v>
      </c>
      <c r="EE125" t="s">
        <v>972</v>
      </c>
      <c r="EF125" t="s">
        <v>972</v>
      </c>
      <c r="EG125" t="s">
        <v>972</v>
      </c>
    </row>
    <row r="126" spans="1:137">
      <c r="A126" t="s">
        <v>1096</v>
      </c>
      <c r="B126">
        <v>13249</v>
      </c>
      <c r="C126" t="s">
        <v>315</v>
      </c>
      <c r="D126" s="70">
        <v>5074</v>
      </c>
      <c r="E126">
        <v>5074</v>
      </c>
      <c r="F126">
        <v>4990</v>
      </c>
      <c r="G126">
        <v>98.3</v>
      </c>
      <c r="H126" s="70">
        <v>4967</v>
      </c>
      <c r="I126">
        <v>97.9</v>
      </c>
      <c r="J126" s="70">
        <v>4106</v>
      </c>
      <c r="K126">
        <v>80.900000000000006</v>
      </c>
      <c r="L126">
        <v>861</v>
      </c>
      <c r="M126">
        <v>17</v>
      </c>
      <c r="N126">
        <v>23</v>
      </c>
      <c r="O126">
        <v>0.5</v>
      </c>
      <c r="P126">
        <v>84</v>
      </c>
      <c r="Q126">
        <v>1.7</v>
      </c>
      <c r="R126">
        <v>84</v>
      </c>
      <c r="S126">
        <v>84</v>
      </c>
      <c r="T126">
        <v>11</v>
      </c>
      <c r="U126">
        <v>13.1</v>
      </c>
      <c r="V126">
        <v>73</v>
      </c>
      <c r="W126">
        <v>86.9</v>
      </c>
      <c r="X126">
        <v>107</v>
      </c>
      <c r="Y126">
        <v>107</v>
      </c>
      <c r="Z126">
        <v>23</v>
      </c>
      <c r="AA126">
        <v>23</v>
      </c>
      <c r="AB126">
        <v>0</v>
      </c>
      <c r="AC126">
        <v>0</v>
      </c>
      <c r="AD126">
        <v>23</v>
      </c>
      <c r="AE126">
        <v>100</v>
      </c>
      <c r="AF126">
        <v>84</v>
      </c>
      <c r="AG126">
        <v>84</v>
      </c>
      <c r="AH126">
        <v>1</v>
      </c>
      <c r="AI126">
        <v>1.2</v>
      </c>
      <c r="AJ126">
        <v>83</v>
      </c>
      <c r="AK126">
        <v>98.8</v>
      </c>
      <c r="AL126">
        <v>84</v>
      </c>
      <c r="AM126">
        <v>84</v>
      </c>
      <c r="AN126">
        <v>11</v>
      </c>
      <c r="AO126">
        <v>13.1</v>
      </c>
      <c r="AP126">
        <v>8</v>
      </c>
      <c r="AQ126">
        <v>9.5</v>
      </c>
      <c r="AR126">
        <v>0</v>
      </c>
      <c r="AS126">
        <v>0</v>
      </c>
      <c r="AT126">
        <v>0</v>
      </c>
      <c r="AU126">
        <v>0</v>
      </c>
      <c r="AV126">
        <v>65</v>
      </c>
      <c r="AW126">
        <v>77.400000000000006</v>
      </c>
      <c r="AX126">
        <v>0</v>
      </c>
      <c r="AY126">
        <v>0</v>
      </c>
      <c r="AZ126">
        <v>4850</v>
      </c>
      <c r="BA126">
        <v>4850</v>
      </c>
      <c r="BB126">
        <v>4599</v>
      </c>
      <c r="BC126">
        <v>94.8</v>
      </c>
      <c r="BD126">
        <v>251</v>
      </c>
      <c r="BE126">
        <v>5.2</v>
      </c>
      <c r="BF126">
        <v>56</v>
      </c>
      <c r="BG126">
        <v>1.2</v>
      </c>
      <c r="BH126">
        <v>243</v>
      </c>
      <c r="BI126">
        <v>5</v>
      </c>
      <c r="BJ126">
        <v>48</v>
      </c>
      <c r="BK126">
        <v>1</v>
      </c>
      <c r="BL126">
        <v>0</v>
      </c>
      <c r="BM126">
        <v>0</v>
      </c>
      <c r="BN126">
        <v>0</v>
      </c>
      <c r="BO126">
        <v>0</v>
      </c>
      <c r="BP126">
        <v>8</v>
      </c>
      <c r="BQ126">
        <v>0.2</v>
      </c>
      <c r="BR126">
        <v>8</v>
      </c>
      <c r="BS126">
        <v>0.2</v>
      </c>
      <c r="BT126">
        <v>0</v>
      </c>
      <c r="BU126">
        <v>0</v>
      </c>
      <c r="BV126">
        <v>0</v>
      </c>
      <c r="BW126">
        <v>0</v>
      </c>
      <c r="BX126">
        <v>5074</v>
      </c>
      <c r="BY126">
        <v>5074</v>
      </c>
      <c r="BZ126">
        <v>1433</v>
      </c>
      <c r="CA126">
        <v>28.2</v>
      </c>
      <c r="CB126">
        <v>0</v>
      </c>
      <c r="CC126">
        <v>0</v>
      </c>
      <c r="CD126">
        <v>0</v>
      </c>
      <c r="CE126">
        <v>0</v>
      </c>
      <c r="CF126">
        <v>0</v>
      </c>
      <c r="CG126">
        <v>0</v>
      </c>
      <c r="CH126">
        <v>16</v>
      </c>
      <c r="CI126">
        <v>0.3</v>
      </c>
      <c r="CJ126">
        <v>450</v>
      </c>
      <c r="CK126">
        <v>8.9</v>
      </c>
      <c r="CL126">
        <v>84</v>
      </c>
      <c r="CM126">
        <v>1.7</v>
      </c>
      <c r="CN126">
        <v>10</v>
      </c>
      <c r="CO126">
        <v>0.2</v>
      </c>
      <c r="CP126">
        <v>179</v>
      </c>
      <c r="CQ126">
        <v>3.5</v>
      </c>
      <c r="CR126">
        <v>0</v>
      </c>
      <c r="CS126">
        <v>0</v>
      </c>
      <c r="CT126">
        <v>0</v>
      </c>
      <c r="CU126">
        <v>0</v>
      </c>
      <c r="CV126">
        <v>633</v>
      </c>
      <c r="CW126">
        <v>12.5</v>
      </c>
      <c r="CX126">
        <v>53</v>
      </c>
      <c r="CY126">
        <v>1</v>
      </c>
      <c r="CZ126">
        <v>0</v>
      </c>
      <c r="DA126">
        <v>0</v>
      </c>
      <c r="DB126">
        <v>6</v>
      </c>
      <c r="DC126">
        <v>0.1</v>
      </c>
      <c r="DD126">
        <v>79</v>
      </c>
      <c r="DE126">
        <v>1.6</v>
      </c>
      <c r="DF126">
        <v>0</v>
      </c>
      <c r="DG126">
        <v>0</v>
      </c>
      <c r="DH126">
        <v>0</v>
      </c>
      <c r="DI126">
        <v>0</v>
      </c>
      <c r="DJ126">
        <v>40</v>
      </c>
      <c r="DK126">
        <v>0.8</v>
      </c>
      <c r="DL126">
        <v>89</v>
      </c>
      <c r="DM126">
        <v>1.8</v>
      </c>
      <c r="DN126">
        <v>0</v>
      </c>
      <c r="DO126">
        <v>0</v>
      </c>
      <c r="DP126">
        <v>0</v>
      </c>
      <c r="DQ126">
        <v>0</v>
      </c>
      <c r="DR126">
        <v>20</v>
      </c>
      <c r="DS126">
        <v>0.4</v>
      </c>
      <c r="DT126">
        <v>0</v>
      </c>
      <c r="DU126">
        <v>0</v>
      </c>
      <c r="DV126">
        <v>0</v>
      </c>
      <c r="DW126">
        <v>0</v>
      </c>
      <c r="DX126">
        <v>13</v>
      </c>
      <c r="DY126">
        <v>0.3</v>
      </c>
      <c r="DZ126">
        <v>0</v>
      </c>
      <c r="EA126">
        <v>0</v>
      </c>
      <c r="EB126" t="s">
        <v>972</v>
      </c>
      <c r="EC126" t="s">
        <v>972</v>
      </c>
      <c r="ED126" t="s">
        <v>972</v>
      </c>
      <c r="EE126" t="s">
        <v>972</v>
      </c>
      <c r="EF126" t="s">
        <v>972</v>
      </c>
      <c r="EG126" t="s">
        <v>972</v>
      </c>
    </row>
    <row r="127" spans="1:137">
      <c r="A127" t="s">
        <v>1097</v>
      </c>
      <c r="B127">
        <v>13251</v>
      </c>
      <c r="C127" t="s">
        <v>316</v>
      </c>
      <c r="D127" s="70">
        <v>14206</v>
      </c>
      <c r="E127">
        <v>14206</v>
      </c>
      <c r="F127">
        <v>14085</v>
      </c>
      <c r="G127">
        <v>99.1</v>
      </c>
      <c r="H127" s="70">
        <v>13973</v>
      </c>
      <c r="I127">
        <v>98.4</v>
      </c>
      <c r="J127" s="70">
        <v>11611</v>
      </c>
      <c r="K127">
        <v>81.7</v>
      </c>
      <c r="L127">
        <v>2362</v>
      </c>
      <c r="M127">
        <v>16.600000000000001</v>
      </c>
      <c r="N127">
        <v>112</v>
      </c>
      <c r="O127">
        <v>0.8</v>
      </c>
      <c r="P127">
        <v>121</v>
      </c>
      <c r="Q127">
        <v>0.9</v>
      </c>
      <c r="R127">
        <v>121</v>
      </c>
      <c r="S127">
        <v>121</v>
      </c>
      <c r="T127">
        <v>71</v>
      </c>
      <c r="U127">
        <v>58.7</v>
      </c>
      <c r="V127">
        <v>50</v>
      </c>
      <c r="W127">
        <v>41.3</v>
      </c>
      <c r="X127">
        <v>233</v>
      </c>
      <c r="Y127">
        <v>233</v>
      </c>
      <c r="Z127">
        <v>112</v>
      </c>
      <c r="AA127">
        <v>112</v>
      </c>
      <c r="AB127">
        <v>0</v>
      </c>
      <c r="AC127">
        <v>0</v>
      </c>
      <c r="AD127">
        <v>112</v>
      </c>
      <c r="AE127">
        <v>100</v>
      </c>
      <c r="AF127">
        <v>121</v>
      </c>
      <c r="AG127">
        <v>121</v>
      </c>
      <c r="AH127">
        <v>26</v>
      </c>
      <c r="AI127">
        <v>21.5</v>
      </c>
      <c r="AJ127">
        <v>95</v>
      </c>
      <c r="AK127">
        <v>78.5</v>
      </c>
      <c r="AL127">
        <v>121</v>
      </c>
      <c r="AM127">
        <v>121</v>
      </c>
      <c r="AN127">
        <v>51</v>
      </c>
      <c r="AO127">
        <v>42.1</v>
      </c>
      <c r="AP127">
        <v>6</v>
      </c>
      <c r="AQ127">
        <v>5</v>
      </c>
      <c r="AR127">
        <v>12</v>
      </c>
      <c r="AS127">
        <v>9.9</v>
      </c>
      <c r="AT127">
        <v>0</v>
      </c>
      <c r="AU127">
        <v>0</v>
      </c>
      <c r="AV127">
        <v>52</v>
      </c>
      <c r="AW127">
        <v>43</v>
      </c>
      <c r="AX127">
        <v>0</v>
      </c>
      <c r="AY127">
        <v>0</v>
      </c>
      <c r="AZ127">
        <v>13254</v>
      </c>
      <c r="BA127">
        <v>13254</v>
      </c>
      <c r="BB127">
        <v>12908</v>
      </c>
      <c r="BC127">
        <v>97.4</v>
      </c>
      <c r="BD127">
        <v>346</v>
      </c>
      <c r="BE127">
        <v>2.6</v>
      </c>
      <c r="BF127">
        <v>102</v>
      </c>
      <c r="BG127">
        <v>0.8</v>
      </c>
      <c r="BH127">
        <v>147</v>
      </c>
      <c r="BI127">
        <v>1.1000000000000001</v>
      </c>
      <c r="BJ127">
        <v>44</v>
      </c>
      <c r="BK127">
        <v>0.3</v>
      </c>
      <c r="BL127">
        <v>105</v>
      </c>
      <c r="BM127">
        <v>0.8</v>
      </c>
      <c r="BN127">
        <v>58</v>
      </c>
      <c r="BO127">
        <v>0.4</v>
      </c>
      <c r="BP127">
        <v>14</v>
      </c>
      <c r="BQ127">
        <v>0.1</v>
      </c>
      <c r="BR127">
        <v>0</v>
      </c>
      <c r="BS127">
        <v>0</v>
      </c>
      <c r="BT127">
        <v>80</v>
      </c>
      <c r="BU127">
        <v>0.6</v>
      </c>
      <c r="BV127">
        <v>0</v>
      </c>
      <c r="BW127">
        <v>0</v>
      </c>
      <c r="BX127">
        <v>14206</v>
      </c>
      <c r="BY127">
        <v>14206</v>
      </c>
      <c r="BZ127">
        <v>1697</v>
      </c>
      <c r="CA127">
        <v>11.9</v>
      </c>
      <c r="CB127">
        <v>0</v>
      </c>
      <c r="CC127">
        <v>0</v>
      </c>
      <c r="CD127">
        <v>35</v>
      </c>
      <c r="CE127">
        <v>0.2</v>
      </c>
      <c r="CF127">
        <v>116</v>
      </c>
      <c r="CG127">
        <v>0.8</v>
      </c>
      <c r="CH127">
        <v>41</v>
      </c>
      <c r="CI127">
        <v>0.3</v>
      </c>
      <c r="CJ127">
        <v>1495</v>
      </c>
      <c r="CK127">
        <v>10.5</v>
      </c>
      <c r="CL127">
        <v>130</v>
      </c>
      <c r="CM127">
        <v>0.9</v>
      </c>
      <c r="CN127">
        <v>0</v>
      </c>
      <c r="CO127">
        <v>0</v>
      </c>
      <c r="CP127">
        <v>984</v>
      </c>
      <c r="CQ127">
        <v>6.9</v>
      </c>
      <c r="CR127">
        <v>3</v>
      </c>
      <c r="CS127">
        <v>0</v>
      </c>
      <c r="CT127">
        <v>0</v>
      </c>
      <c r="CU127">
        <v>0</v>
      </c>
      <c r="CV127">
        <v>1112</v>
      </c>
      <c r="CW127">
        <v>7.8</v>
      </c>
      <c r="CX127">
        <v>118</v>
      </c>
      <c r="CY127">
        <v>0.8</v>
      </c>
      <c r="CZ127">
        <v>0</v>
      </c>
      <c r="DA127">
        <v>0</v>
      </c>
      <c r="DB127">
        <v>14</v>
      </c>
      <c r="DC127">
        <v>0.1</v>
      </c>
      <c r="DD127">
        <v>43</v>
      </c>
      <c r="DE127">
        <v>0.3</v>
      </c>
      <c r="DF127">
        <v>5</v>
      </c>
      <c r="DG127">
        <v>0</v>
      </c>
      <c r="DH127">
        <v>3</v>
      </c>
      <c r="DI127">
        <v>0</v>
      </c>
      <c r="DJ127">
        <v>240</v>
      </c>
      <c r="DK127">
        <v>1.7</v>
      </c>
      <c r="DL127">
        <v>319</v>
      </c>
      <c r="DM127">
        <v>2.2000000000000002</v>
      </c>
      <c r="DN127">
        <v>0</v>
      </c>
      <c r="DO127">
        <v>0</v>
      </c>
      <c r="DP127">
        <v>487</v>
      </c>
      <c r="DQ127">
        <v>3.4</v>
      </c>
      <c r="DR127">
        <v>5</v>
      </c>
      <c r="DS127">
        <v>0</v>
      </c>
      <c r="DT127">
        <v>0</v>
      </c>
      <c r="DU127">
        <v>0</v>
      </c>
      <c r="DV127">
        <v>0</v>
      </c>
      <c r="DW127">
        <v>0</v>
      </c>
      <c r="DX127">
        <v>44</v>
      </c>
      <c r="DY127">
        <v>0.3</v>
      </c>
      <c r="DZ127">
        <v>46</v>
      </c>
      <c r="EA127">
        <v>0.3</v>
      </c>
      <c r="EB127" t="s">
        <v>972</v>
      </c>
      <c r="EC127" t="s">
        <v>972</v>
      </c>
      <c r="ED127" t="s">
        <v>972</v>
      </c>
      <c r="EE127" t="s">
        <v>972</v>
      </c>
      <c r="EF127" t="s">
        <v>972</v>
      </c>
      <c r="EG127" t="s">
        <v>972</v>
      </c>
    </row>
    <row r="128" spans="1:137">
      <c r="A128" t="s">
        <v>1098</v>
      </c>
      <c r="B128">
        <v>13253</v>
      </c>
      <c r="C128" t="s">
        <v>317</v>
      </c>
      <c r="D128" s="70">
        <v>8769</v>
      </c>
      <c r="E128">
        <v>8769</v>
      </c>
      <c r="F128">
        <v>8646</v>
      </c>
      <c r="G128">
        <v>98.6</v>
      </c>
      <c r="H128" s="70">
        <v>8622</v>
      </c>
      <c r="I128">
        <v>98.3</v>
      </c>
      <c r="J128" s="70">
        <v>6538</v>
      </c>
      <c r="K128">
        <v>74.599999999999994</v>
      </c>
      <c r="L128">
        <v>2084</v>
      </c>
      <c r="M128">
        <v>23.8</v>
      </c>
      <c r="N128">
        <v>24</v>
      </c>
      <c r="O128">
        <v>0.3</v>
      </c>
      <c r="P128">
        <v>123</v>
      </c>
      <c r="Q128">
        <v>1.4</v>
      </c>
      <c r="R128">
        <v>123</v>
      </c>
      <c r="S128">
        <v>123</v>
      </c>
      <c r="T128">
        <v>41</v>
      </c>
      <c r="U128">
        <v>33.299999999999997</v>
      </c>
      <c r="V128">
        <v>82</v>
      </c>
      <c r="W128">
        <v>66.7</v>
      </c>
      <c r="X128">
        <v>147</v>
      </c>
      <c r="Y128">
        <v>147</v>
      </c>
      <c r="Z128">
        <v>24</v>
      </c>
      <c r="AA128">
        <v>24</v>
      </c>
      <c r="AB128">
        <v>0</v>
      </c>
      <c r="AC128">
        <v>0</v>
      </c>
      <c r="AD128">
        <v>24</v>
      </c>
      <c r="AE128">
        <v>100</v>
      </c>
      <c r="AF128">
        <v>123</v>
      </c>
      <c r="AG128">
        <v>123</v>
      </c>
      <c r="AH128">
        <v>0</v>
      </c>
      <c r="AI128">
        <v>0</v>
      </c>
      <c r="AJ128">
        <v>123</v>
      </c>
      <c r="AK128">
        <v>100</v>
      </c>
      <c r="AL128">
        <v>123</v>
      </c>
      <c r="AM128">
        <v>123</v>
      </c>
      <c r="AN128">
        <v>0</v>
      </c>
      <c r="AO128">
        <v>0</v>
      </c>
      <c r="AP128">
        <v>43</v>
      </c>
      <c r="AQ128">
        <v>35</v>
      </c>
      <c r="AR128">
        <v>0</v>
      </c>
      <c r="AS128">
        <v>0</v>
      </c>
      <c r="AT128">
        <v>0</v>
      </c>
      <c r="AU128">
        <v>0</v>
      </c>
      <c r="AV128">
        <v>80</v>
      </c>
      <c r="AW128">
        <v>65</v>
      </c>
      <c r="AX128">
        <v>0</v>
      </c>
      <c r="AY128">
        <v>0</v>
      </c>
      <c r="AZ128">
        <v>8293</v>
      </c>
      <c r="BA128">
        <v>8293</v>
      </c>
      <c r="BB128">
        <v>8114</v>
      </c>
      <c r="BC128">
        <v>97.8</v>
      </c>
      <c r="BD128">
        <v>179</v>
      </c>
      <c r="BE128">
        <v>2.2000000000000002</v>
      </c>
      <c r="BF128">
        <v>29</v>
      </c>
      <c r="BG128">
        <v>0.3</v>
      </c>
      <c r="BH128">
        <v>129</v>
      </c>
      <c r="BI128">
        <v>1.6</v>
      </c>
      <c r="BJ128">
        <v>29</v>
      </c>
      <c r="BK128">
        <v>0.3</v>
      </c>
      <c r="BL128">
        <v>0</v>
      </c>
      <c r="BM128">
        <v>0</v>
      </c>
      <c r="BN128">
        <v>0</v>
      </c>
      <c r="BO128">
        <v>0</v>
      </c>
      <c r="BP128">
        <v>39</v>
      </c>
      <c r="BQ128">
        <v>0.5</v>
      </c>
      <c r="BR128">
        <v>0</v>
      </c>
      <c r="BS128">
        <v>0</v>
      </c>
      <c r="BT128">
        <v>11</v>
      </c>
      <c r="BU128">
        <v>0.1</v>
      </c>
      <c r="BV128">
        <v>0</v>
      </c>
      <c r="BW128">
        <v>0</v>
      </c>
      <c r="BX128">
        <v>8769</v>
      </c>
      <c r="BY128">
        <v>8769</v>
      </c>
      <c r="BZ128">
        <v>1962</v>
      </c>
      <c r="CA128">
        <v>22.4</v>
      </c>
      <c r="CB128">
        <v>0</v>
      </c>
      <c r="CC128">
        <v>0</v>
      </c>
      <c r="CD128">
        <v>0</v>
      </c>
      <c r="CE128">
        <v>0</v>
      </c>
      <c r="CF128">
        <v>13</v>
      </c>
      <c r="CG128">
        <v>0.1</v>
      </c>
      <c r="CH128">
        <v>31</v>
      </c>
      <c r="CI128">
        <v>0.4</v>
      </c>
      <c r="CJ128">
        <v>448</v>
      </c>
      <c r="CK128">
        <v>5.0999999999999996</v>
      </c>
      <c r="CL128">
        <v>52</v>
      </c>
      <c r="CM128">
        <v>0.6</v>
      </c>
      <c r="CN128">
        <v>7</v>
      </c>
      <c r="CO128">
        <v>0.1</v>
      </c>
      <c r="CP128">
        <v>275</v>
      </c>
      <c r="CQ128">
        <v>3.1</v>
      </c>
      <c r="CR128">
        <v>21</v>
      </c>
      <c r="CS128">
        <v>0.2</v>
      </c>
      <c r="CT128">
        <v>2</v>
      </c>
      <c r="CU128">
        <v>0</v>
      </c>
      <c r="CV128">
        <v>482</v>
      </c>
      <c r="CW128">
        <v>5.5</v>
      </c>
      <c r="CX128">
        <v>96</v>
      </c>
      <c r="CY128">
        <v>1.1000000000000001</v>
      </c>
      <c r="CZ128">
        <v>0</v>
      </c>
      <c r="DA128">
        <v>0</v>
      </c>
      <c r="DB128">
        <v>7</v>
      </c>
      <c r="DC128">
        <v>0.1</v>
      </c>
      <c r="DD128">
        <v>13</v>
      </c>
      <c r="DE128">
        <v>0.1</v>
      </c>
      <c r="DF128">
        <v>42</v>
      </c>
      <c r="DG128">
        <v>0.5</v>
      </c>
      <c r="DH128">
        <v>5</v>
      </c>
      <c r="DI128">
        <v>0.1</v>
      </c>
      <c r="DJ128">
        <v>99</v>
      </c>
      <c r="DK128">
        <v>1.1000000000000001</v>
      </c>
      <c r="DL128">
        <v>109</v>
      </c>
      <c r="DM128">
        <v>1.2</v>
      </c>
      <c r="DN128">
        <v>0</v>
      </c>
      <c r="DO128">
        <v>0</v>
      </c>
      <c r="DP128">
        <v>0</v>
      </c>
      <c r="DQ128">
        <v>0</v>
      </c>
      <c r="DR128">
        <v>10</v>
      </c>
      <c r="DS128">
        <v>0.1</v>
      </c>
      <c r="DT128">
        <v>0</v>
      </c>
      <c r="DU128">
        <v>0</v>
      </c>
      <c r="DV128">
        <v>0</v>
      </c>
      <c r="DW128">
        <v>0</v>
      </c>
      <c r="DX128">
        <v>32</v>
      </c>
      <c r="DY128">
        <v>0.4</v>
      </c>
      <c r="DZ128">
        <v>8</v>
      </c>
      <c r="EA128">
        <v>0.1</v>
      </c>
      <c r="EB128" t="s">
        <v>972</v>
      </c>
      <c r="EC128" t="s">
        <v>972</v>
      </c>
      <c r="ED128" t="s">
        <v>972</v>
      </c>
      <c r="EE128" t="s">
        <v>972</v>
      </c>
      <c r="EF128" t="s">
        <v>972</v>
      </c>
      <c r="EG128" t="s">
        <v>972</v>
      </c>
    </row>
    <row r="129" spans="1:137">
      <c r="A129" t="s">
        <v>1099</v>
      </c>
      <c r="B129">
        <v>13255</v>
      </c>
      <c r="C129" t="s">
        <v>318</v>
      </c>
      <c r="D129" s="70">
        <v>63873</v>
      </c>
      <c r="E129">
        <v>63873</v>
      </c>
      <c r="F129">
        <v>61815</v>
      </c>
      <c r="G129">
        <v>96.8</v>
      </c>
      <c r="H129" s="70">
        <v>61575</v>
      </c>
      <c r="I129">
        <v>96.4</v>
      </c>
      <c r="J129" s="70">
        <v>48227</v>
      </c>
      <c r="K129">
        <v>75.5</v>
      </c>
      <c r="L129">
        <v>13348</v>
      </c>
      <c r="M129">
        <v>20.9</v>
      </c>
      <c r="N129">
        <v>240</v>
      </c>
      <c r="O129">
        <v>0.4</v>
      </c>
      <c r="P129">
        <v>2058</v>
      </c>
      <c r="Q129">
        <v>3.2</v>
      </c>
      <c r="R129">
        <v>2058</v>
      </c>
      <c r="S129">
        <v>2058</v>
      </c>
      <c r="T129">
        <v>910</v>
      </c>
      <c r="U129">
        <v>44.2</v>
      </c>
      <c r="V129">
        <v>1148</v>
      </c>
      <c r="W129">
        <v>55.8</v>
      </c>
      <c r="X129">
        <v>2298</v>
      </c>
      <c r="Y129">
        <v>2298</v>
      </c>
      <c r="Z129">
        <v>240</v>
      </c>
      <c r="AA129">
        <v>240</v>
      </c>
      <c r="AB129">
        <v>0</v>
      </c>
      <c r="AC129">
        <v>0</v>
      </c>
      <c r="AD129">
        <v>240</v>
      </c>
      <c r="AE129">
        <v>100</v>
      </c>
      <c r="AF129">
        <v>2058</v>
      </c>
      <c r="AG129">
        <v>2058</v>
      </c>
      <c r="AH129">
        <v>143</v>
      </c>
      <c r="AI129">
        <v>6.9</v>
      </c>
      <c r="AJ129">
        <v>1915</v>
      </c>
      <c r="AK129">
        <v>93.1</v>
      </c>
      <c r="AL129">
        <v>2058</v>
      </c>
      <c r="AM129">
        <v>2058</v>
      </c>
      <c r="AN129">
        <v>327</v>
      </c>
      <c r="AO129">
        <v>15.9</v>
      </c>
      <c r="AP129">
        <v>484</v>
      </c>
      <c r="AQ129">
        <v>23.5</v>
      </c>
      <c r="AR129">
        <v>71</v>
      </c>
      <c r="AS129">
        <v>3.4</v>
      </c>
      <c r="AT129">
        <v>0</v>
      </c>
      <c r="AU129">
        <v>0</v>
      </c>
      <c r="AV129">
        <v>1176</v>
      </c>
      <c r="AW129">
        <v>57.1</v>
      </c>
      <c r="AX129">
        <v>0</v>
      </c>
      <c r="AY129">
        <v>0</v>
      </c>
      <c r="AZ129">
        <v>59542</v>
      </c>
      <c r="BA129">
        <v>59542</v>
      </c>
      <c r="BB129">
        <v>56809</v>
      </c>
      <c r="BC129">
        <v>95.4</v>
      </c>
      <c r="BD129">
        <v>2733</v>
      </c>
      <c r="BE129">
        <v>4.5999999999999996</v>
      </c>
      <c r="BF129">
        <v>993</v>
      </c>
      <c r="BG129">
        <v>1.7</v>
      </c>
      <c r="BH129">
        <v>1991</v>
      </c>
      <c r="BI129">
        <v>3.3</v>
      </c>
      <c r="BJ129">
        <v>807</v>
      </c>
      <c r="BK129">
        <v>1.4</v>
      </c>
      <c r="BL129">
        <v>494</v>
      </c>
      <c r="BM129">
        <v>0.8</v>
      </c>
      <c r="BN129">
        <v>92</v>
      </c>
      <c r="BO129">
        <v>0.2</v>
      </c>
      <c r="BP129">
        <v>122</v>
      </c>
      <c r="BQ129">
        <v>0.2</v>
      </c>
      <c r="BR129">
        <v>91</v>
      </c>
      <c r="BS129">
        <v>0.2</v>
      </c>
      <c r="BT129">
        <v>126</v>
      </c>
      <c r="BU129">
        <v>0.2</v>
      </c>
      <c r="BV129">
        <v>3</v>
      </c>
      <c r="BW129">
        <v>0</v>
      </c>
      <c r="BX129">
        <v>63873</v>
      </c>
      <c r="BY129">
        <v>63873</v>
      </c>
      <c r="BZ129">
        <v>22955</v>
      </c>
      <c r="CA129">
        <v>35.9</v>
      </c>
      <c r="CB129">
        <v>19</v>
      </c>
      <c r="CC129">
        <v>0</v>
      </c>
      <c r="CD129">
        <v>62</v>
      </c>
      <c r="CE129">
        <v>0.1</v>
      </c>
      <c r="CF129">
        <v>60</v>
      </c>
      <c r="CG129">
        <v>0.1</v>
      </c>
      <c r="CH129">
        <v>431</v>
      </c>
      <c r="CI129">
        <v>0.7</v>
      </c>
      <c r="CJ129">
        <v>3596</v>
      </c>
      <c r="CK129">
        <v>5.6</v>
      </c>
      <c r="CL129">
        <v>510</v>
      </c>
      <c r="CM129">
        <v>0.8</v>
      </c>
      <c r="CN129">
        <v>143</v>
      </c>
      <c r="CO129">
        <v>0.2</v>
      </c>
      <c r="CP129">
        <v>2609</v>
      </c>
      <c r="CQ129">
        <v>4.0999999999999996</v>
      </c>
      <c r="CR129">
        <v>33</v>
      </c>
      <c r="CS129">
        <v>0.1</v>
      </c>
      <c r="CT129">
        <v>12</v>
      </c>
      <c r="CU129">
        <v>0</v>
      </c>
      <c r="CV129">
        <v>4419</v>
      </c>
      <c r="CW129">
        <v>6.9</v>
      </c>
      <c r="CX129">
        <v>775</v>
      </c>
      <c r="CY129">
        <v>1.2</v>
      </c>
      <c r="CZ129">
        <v>33</v>
      </c>
      <c r="DA129">
        <v>0.1</v>
      </c>
      <c r="DB129">
        <v>78</v>
      </c>
      <c r="DC129">
        <v>0.1</v>
      </c>
      <c r="DD129">
        <v>443</v>
      </c>
      <c r="DE129">
        <v>0.7</v>
      </c>
      <c r="DF129">
        <v>0</v>
      </c>
      <c r="DG129">
        <v>0</v>
      </c>
      <c r="DH129">
        <v>51</v>
      </c>
      <c r="DI129">
        <v>0.1</v>
      </c>
      <c r="DJ129">
        <v>607</v>
      </c>
      <c r="DK129">
        <v>1</v>
      </c>
      <c r="DL129">
        <v>854</v>
      </c>
      <c r="DM129">
        <v>1.3</v>
      </c>
      <c r="DN129">
        <v>0</v>
      </c>
      <c r="DO129">
        <v>0</v>
      </c>
      <c r="DP129">
        <v>641</v>
      </c>
      <c r="DQ129">
        <v>1</v>
      </c>
      <c r="DR129">
        <v>198</v>
      </c>
      <c r="DS129">
        <v>0.3</v>
      </c>
      <c r="DT129">
        <v>88</v>
      </c>
      <c r="DU129">
        <v>0.1</v>
      </c>
      <c r="DV129">
        <v>0</v>
      </c>
      <c r="DW129">
        <v>0</v>
      </c>
      <c r="DX129">
        <v>167</v>
      </c>
      <c r="DY129">
        <v>0.3</v>
      </c>
      <c r="DZ129">
        <v>58</v>
      </c>
      <c r="EA129">
        <v>0.1</v>
      </c>
      <c r="EB129" t="s">
        <v>972</v>
      </c>
      <c r="EC129" t="s">
        <v>972</v>
      </c>
      <c r="ED129" t="s">
        <v>972</v>
      </c>
      <c r="EE129" t="s">
        <v>972</v>
      </c>
      <c r="EF129" t="s">
        <v>972</v>
      </c>
      <c r="EG129" t="s">
        <v>972</v>
      </c>
    </row>
    <row r="130" spans="1:137">
      <c r="A130" t="s">
        <v>1100</v>
      </c>
      <c r="B130">
        <v>13257</v>
      </c>
      <c r="C130" t="s">
        <v>319</v>
      </c>
      <c r="D130" s="70">
        <v>25620</v>
      </c>
      <c r="E130">
        <v>25620</v>
      </c>
      <c r="F130">
        <v>25010</v>
      </c>
      <c r="G130">
        <v>97.6</v>
      </c>
      <c r="H130" s="70">
        <v>24852</v>
      </c>
      <c r="I130">
        <v>97</v>
      </c>
      <c r="J130" s="70">
        <v>18381</v>
      </c>
      <c r="K130">
        <v>71.7</v>
      </c>
      <c r="L130">
        <v>6471</v>
      </c>
      <c r="M130">
        <v>25.3</v>
      </c>
      <c r="N130">
        <v>158</v>
      </c>
      <c r="O130">
        <v>0.6</v>
      </c>
      <c r="P130">
        <v>610</v>
      </c>
      <c r="Q130">
        <v>2.4</v>
      </c>
      <c r="R130">
        <v>610</v>
      </c>
      <c r="S130">
        <v>610</v>
      </c>
      <c r="T130">
        <v>180</v>
      </c>
      <c r="U130">
        <v>29.5</v>
      </c>
      <c r="V130">
        <v>430</v>
      </c>
      <c r="W130">
        <v>70.5</v>
      </c>
      <c r="X130">
        <v>768</v>
      </c>
      <c r="Y130">
        <v>768</v>
      </c>
      <c r="Z130">
        <v>158</v>
      </c>
      <c r="AA130">
        <v>158</v>
      </c>
      <c r="AB130">
        <v>0</v>
      </c>
      <c r="AC130">
        <v>0</v>
      </c>
      <c r="AD130">
        <v>158</v>
      </c>
      <c r="AE130">
        <v>100</v>
      </c>
      <c r="AF130">
        <v>610</v>
      </c>
      <c r="AG130">
        <v>610</v>
      </c>
      <c r="AH130">
        <v>9</v>
      </c>
      <c r="AI130">
        <v>1.5</v>
      </c>
      <c r="AJ130">
        <v>601</v>
      </c>
      <c r="AK130">
        <v>98.5</v>
      </c>
      <c r="AL130">
        <v>610</v>
      </c>
      <c r="AM130">
        <v>610</v>
      </c>
      <c r="AN130">
        <v>87</v>
      </c>
      <c r="AO130">
        <v>14.3</v>
      </c>
      <c r="AP130">
        <v>16</v>
      </c>
      <c r="AQ130">
        <v>2.6</v>
      </c>
      <c r="AR130">
        <v>50</v>
      </c>
      <c r="AS130">
        <v>8.1999999999999993</v>
      </c>
      <c r="AT130">
        <v>0</v>
      </c>
      <c r="AU130">
        <v>0</v>
      </c>
      <c r="AV130">
        <v>445</v>
      </c>
      <c r="AW130">
        <v>73</v>
      </c>
      <c r="AX130">
        <v>12</v>
      </c>
      <c r="AY130">
        <v>2</v>
      </c>
      <c r="AZ130">
        <v>24334</v>
      </c>
      <c r="BA130">
        <v>24334</v>
      </c>
      <c r="BB130">
        <v>23394</v>
      </c>
      <c r="BC130">
        <v>96.1</v>
      </c>
      <c r="BD130">
        <v>940</v>
      </c>
      <c r="BE130">
        <v>3.9</v>
      </c>
      <c r="BF130">
        <v>302</v>
      </c>
      <c r="BG130">
        <v>1.2</v>
      </c>
      <c r="BH130">
        <v>679</v>
      </c>
      <c r="BI130">
        <v>2.8</v>
      </c>
      <c r="BJ130">
        <v>236</v>
      </c>
      <c r="BK130">
        <v>1</v>
      </c>
      <c r="BL130">
        <v>171</v>
      </c>
      <c r="BM130">
        <v>0.7</v>
      </c>
      <c r="BN130">
        <v>49</v>
      </c>
      <c r="BO130">
        <v>0.2</v>
      </c>
      <c r="BP130">
        <v>65</v>
      </c>
      <c r="BQ130">
        <v>0.3</v>
      </c>
      <c r="BR130">
        <v>0</v>
      </c>
      <c r="BS130">
        <v>0</v>
      </c>
      <c r="BT130">
        <v>25</v>
      </c>
      <c r="BU130">
        <v>0.1</v>
      </c>
      <c r="BV130">
        <v>17</v>
      </c>
      <c r="BW130">
        <v>0.1</v>
      </c>
      <c r="BX130">
        <v>25620</v>
      </c>
      <c r="BY130">
        <v>25620</v>
      </c>
      <c r="BZ130">
        <v>3740</v>
      </c>
      <c r="CA130">
        <v>14.6</v>
      </c>
      <c r="CB130">
        <v>12</v>
      </c>
      <c r="CC130">
        <v>0</v>
      </c>
      <c r="CD130">
        <v>21</v>
      </c>
      <c r="CE130">
        <v>0.1</v>
      </c>
      <c r="CF130">
        <v>46</v>
      </c>
      <c r="CG130">
        <v>0.2</v>
      </c>
      <c r="CH130">
        <v>190</v>
      </c>
      <c r="CI130">
        <v>0.7</v>
      </c>
      <c r="CJ130">
        <v>2476</v>
      </c>
      <c r="CK130">
        <v>9.6999999999999993</v>
      </c>
      <c r="CL130">
        <v>251</v>
      </c>
      <c r="CM130">
        <v>1</v>
      </c>
      <c r="CN130">
        <v>38</v>
      </c>
      <c r="CO130">
        <v>0.1</v>
      </c>
      <c r="CP130">
        <v>1384</v>
      </c>
      <c r="CQ130">
        <v>5.4</v>
      </c>
      <c r="CR130">
        <v>0</v>
      </c>
      <c r="CS130">
        <v>0</v>
      </c>
      <c r="CT130">
        <v>57</v>
      </c>
      <c r="CU130">
        <v>0.2</v>
      </c>
      <c r="CV130">
        <v>2237</v>
      </c>
      <c r="CW130">
        <v>8.6999999999999993</v>
      </c>
      <c r="CX130">
        <v>353</v>
      </c>
      <c r="CY130">
        <v>1.4</v>
      </c>
      <c r="CZ130">
        <v>0</v>
      </c>
      <c r="DA130">
        <v>0</v>
      </c>
      <c r="DB130">
        <v>100</v>
      </c>
      <c r="DC130">
        <v>0.4</v>
      </c>
      <c r="DD130">
        <v>96</v>
      </c>
      <c r="DE130">
        <v>0.4</v>
      </c>
      <c r="DF130">
        <v>39</v>
      </c>
      <c r="DG130">
        <v>0.2</v>
      </c>
      <c r="DH130">
        <v>88</v>
      </c>
      <c r="DI130">
        <v>0.3</v>
      </c>
      <c r="DJ130">
        <v>426</v>
      </c>
      <c r="DK130">
        <v>1.7</v>
      </c>
      <c r="DL130">
        <v>649</v>
      </c>
      <c r="DM130">
        <v>2.5</v>
      </c>
      <c r="DN130">
        <v>53</v>
      </c>
      <c r="DO130">
        <v>0.2</v>
      </c>
      <c r="DP130">
        <v>61</v>
      </c>
      <c r="DQ130">
        <v>0.2</v>
      </c>
      <c r="DR130">
        <v>171</v>
      </c>
      <c r="DS130">
        <v>0.7</v>
      </c>
      <c r="DT130">
        <v>52</v>
      </c>
      <c r="DU130">
        <v>0.2</v>
      </c>
      <c r="DV130">
        <v>65</v>
      </c>
      <c r="DW130">
        <v>0.3</v>
      </c>
      <c r="DX130">
        <v>104</v>
      </c>
      <c r="DY130">
        <v>0.4</v>
      </c>
      <c r="DZ130">
        <v>8</v>
      </c>
      <c r="EA130">
        <v>0</v>
      </c>
      <c r="EB130" t="s">
        <v>972</v>
      </c>
      <c r="EC130" t="s">
        <v>972</v>
      </c>
      <c r="ED130" t="s">
        <v>972</v>
      </c>
      <c r="EE130" t="s">
        <v>972</v>
      </c>
      <c r="EF130" t="s">
        <v>972</v>
      </c>
      <c r="EG130" t="s">
        <v>972</v>
      </c>
    </row>
    <row r="131" spans="1:137">
      <c r="A131" t="s">
        <v>1101</v>
      </c>
      <c r="B131">
        <v>13259</v>
      </c>
      <c r="C131" t="s">
        <v>320</v>
      </c>
      <c r="D131" s="70">
        <v>5868</v>
      </c>
      <c r="E131">
        <v>5868</v>
      </c>
      <c r="F131">
        <v>4352</v>
      </c>
      <c r="G131">
        <v>74.2</v>
      </c>
      <c r="H131" s="70">
        <v>4332</v>
      </c>
      <c r="I131">
        <v>73.8</v>
      </c>
      <c r="J131" s="70">
        <v>3546</v>
      </c>
      <c r="K131">
        <v>60.4</v>
      </c>
      <c r="L131">
        <v>786</v>
      </c>
      <c r="M131">
        <v>13.4</v>
      </c>
      <c r="N131">
        <v>20</v>
      </c>
      <c r="O131">
        <v>0.3</v>
      </c>
      <c r="P131">
        <v>1516</v>
      </c>
      <c r="Q131">
        <v>25.8</v>
      </c>
      <c r="R131">
        <v>1516</v>
      </c>
      <c r="S131">
        <v>1516</v>
      </c>
      <c r="T131">
        <v>19</v>
      </c>
      <c r="U131">
        <v>1.3</v>
      </c>
      <c r="V131">
        <v>1497</v>
      </c>
      <c r="W131">
        <v>98.7</v>
      </c>
      <c r="X131">
        <v>1536</v>
      </c>
      <c r="Y131">
        <v>1536</v>
      </c>
      <c r="Z131">
        <v>20</v>
      </c>
      <c r="AA131">
        <v>20</v>
      </c>
      <c r="AB131">
        <v>0</v>
      </c>
      <c r="AC131">
        <v>0</v>
      </c>
      <c r="AD131">
        <v>20</v>
      </c>
      <c r="AE131">
        <v>100</v>
      </c>
      <c r="AF131">
        <v>1516</v>
      </c>
      <c r="AG131">
        <v>1516</v>
      </c>
      <c r="AH131">
        <v>387</v>
      </c>
      <c r="AI131">
        <v>25.5</v>
      </c>
      <c r="AJ131">
        <v>1129</v>
      </c>
      <c r="AK131">
        <v>74.5</v>
      </c>
      <c r="AL131">
        <v>1516</v>
      </c>
      <c r="AM131">
        <v>1516</v>
      </c>
      <c r="AN131">
        <v>14</v>
      </c>
      <c r="AO131">
        <v>0.9</v>
      </c>
      <c r="AP131">
        <v>142</v>
      </c>
      <c r="AQ131">
        <v>9.4</v>
      </c>
      <c r="AR131">
        <v>61</v>
      </c>
      <c r="AS131">
        <v>4</v>
      </c>
      <c r="AT131">
        <v>0</v>
      </c>
      <c r="AU131">
        <v>0</v>
      </c>
      <c r="AV131">
        <v>1299</v>
      </c>
      <c r="AW131">
        <v>85.7</v>
      </c>
      <c r="AX131">
        <v>0</v>
      </c>
      <c r="AY131">
        <v>0</v>
      </c>
      <c r="AZ131">
        <v>5599</v>
      </c>
      <c r="BA131">
        <v>5599</v>
      </c>
      <c r="BB131">
        <v>4405</v>
      </c>
      <c r="BC131">
        <v>78.7</v>
      </c>
      <c r="BD131">
        <v>1194</v>
      </c>
      <c r="BE131">
        <v>21.3</v>
      </c>
      <c r="BF131">
        <v>986</v>
      </c>
      <c r="BG131">
        <v>17.600000000000001</v>
      </c>
      <c r="BH131">
        <v>1026</v>
      </c>
      <c r="BI131">
        <v>18.3</v>
      </c>
      <c r="BJ131">
        <v>868</v>
      </c>
      <c r="BK131">
        <v>15.5</v>
      </c>
      <c r="BL131">
        <v>99</v>
      </c>
      <c r="BM131">
        <v>1.8</v>
      </c>
      <c r="BN131">
        <v>74</v>
      </c>
      <c r="BO131">
        <v>1.3</v>
      </c>
      <c r="BP131">
        <v>9</v>
      </c>
      <c r="BQ131">
        <v>0.2</v>
      </c>
      <c r="BR131">
        <v>9</v>
      </c>
      <c r="BS131">
        <v>0.2</v>
      </c>
      <c r="BT131">
        <v>60</v>
      </c>
      <c r="BU131">
        <v>1.1000000000000001</v>
      </c>
      <c r="BV131">
        <v>35</v>
      </c>
      <c r="BW131">
        <v>0.6</v>
      </c>
      <c r="BX131">
        <v>5868</v>
      </c>
      <c r="BY131">
        <v>5868</v>
      </c>
      <c r="BZ131">
        <v>520</v>
      </c>
      <c r="CA131">
        <v>8.9</v>
      </c>
      <c r="CB131">
        <v>9</v>
      </c>
      <c r="CC131">
        <v>0.2</v>
      </c>
      <c r="CD131">
        <v>0</v>
      </c>
      <c r="CE131">
        <v>0</v>
      </c>
      <c r="CF131">
        <v>0</v>
      </c>
      <c r="CG131">
        <v>0</v>
      </c>
      <c r="CH131">
        <v>33</v>
      </c>
      <c r="CI131">
        <v>0.6</v>
      </c>
      <c r="CJ131">
        <v>244</v>
      </c>
      <c r="CK131">
        <v>4.2</v>
      </c>
      <c r="CL131">
        <v>20</v>
      </c>
      <c r="CM131">
        <v>0.3</v>
      </c>
      <c r="CN131">
        <v>2</v>
      </c>
      <c r="CO131">
        <v>0</v>
      </c>
      <c r="CP131">
        <v>118</v>
      </c>
      <c r="CQ131">
        <v>2</v>
      </c>
      <c r="CR131">
        <v>0</v>
      </c>
      <c r="CS131">
        <v>0</v>
      </c>
      <c r="CT131">
        <v>0</v>
      </c>
      <c r="CU131">
        <v>0</v>
      </c>
      <c r="CV131">
        <v>220</v>
      </c>
      <c r="CW131">
        <v>3.7</v>
      </c>
      <c r="CX131">
        <v>31</v>
      </c>
      <c r="CY131">
        <v>0.5</v>
      </c>
      <c r="CZ131">
        <v>0</v>
      </c>
      <c r="DA131">
        <v>0</v>
      </c>
      <c r="DB131">
        <v>0</v>
      </c>
      <c r="DC131">
        <v>0</v>
      </c>
      <c r="DD131">
        <v>6</v>
      </c>
      <c r="DE131">
        <v>0.1</v>
      </c>
      <c r="DF131">
        <v>0</v>
      </c>
      <c r="DG131">
        <v>0</v>
      </c>
      <c r="DH131">
        <v>0</v>
      </c>
      <c r="DI131">
        <v>0</v>
      </c>
      <c r="DJ131">
        <v>25</v>
      </c>
      <c r="DK131">
        <v>0.4</v>
      </c>
      <c r="DL131">
        <v>22</v>
      </c>
      <c r="DM131">
        <v>0.4</v>
      </c>
      <c r="DN131">
        <v>0</v>
      </c>
      <c r="DO131">
        <v>0</v>
      </c>
      <c r="DP131">
        <v>105</v>
      </c>
      <c r="DQ131">
        <v>1.8</v>
      </c>
      <c r="DR131">
        <v>9</v>
      </c>
      <c r="DS131">
        <v>0.2</v>
      </c>
      <c r="DT131">
        <v>0</v>
      </c>
      <c r="DU131">
        <v>0</v>
      </c>
      <c r="DV131">
        <v>11</v>
      </c>
      <c r="DW131">
        <v>0.2</v>
      </c>
      <c r="DX131">
        <v>0</v>
      </c>
      <c r="DY131">
        <v>0</v>
      </c>
      <c r="DZ131">
        <v>54</v>
      </c>
      <c r="EA131">
        <v>0.9</v>
      </c>
      <c r="EB131" t="s">
        <v>972</v>
      </c>
      <c r="EC131" t="s">
        <v>972</v>
      </c>
      <c r="ED131" t="s">
        <v>972</v>
      </c>
      <c r="EE131" t="s">
        <v>972</v>
      </c>
      <c r="EF131" t="s">
        <v>972</v>
      </c>
      <c r="EG131" t="s">
        <v>972</v>
      </c>
    </row>
    <row r="132" spans="1:137">
      <c r="A132" t="s">
        <v>1102</v>
      </c>
      <c r="B132">
        <v>13261</v>
      </c>
      <c r="C132" t="s">
        <v>321</v>
      </c>
      <c r="D132" s="70">
        <v>31429</v>
      </c>
      <c r="E132">
        <v>31429</v>
      </c>
      <c r="F132">
        <v>30503</v>
      </c>
      <c r="G132">
        <v>97.1</v>
      </c>
      <c r="H132" s="70">
        <v>30377</v>
      </c>
      <c r="I132">
        <v>96.7</v>
      </c>
      <c r="J132" s="70">
        <v>25235</v>
      </c>
      <c r="K132">
        <v>80.3</v>
      </c>
      <c r="L132">
        <v>5142</v>
      </c>
      <c r="M132">
        <v>16.399999999999999</v>
      </c>
      <c r="N132">
        <v>126</v>
      </c>
      <c r="O132">
        <v>0.4</v>
      </c>
      <c r="P132">
        <v>926</v>
      </c>
      <c r="Q132">
        <v>2.9</v>
      </c>
      <c r="R132">
        <v>926</v>
      </c>
      <c r="S132">
        <v>926</v>
      </c>
      <c r="T132">
        <v>346</v>
      </c>
      <c r="U132">
        <v>37.4</v>
      </c>
      <c r="V132">
        <v>580</v>
      </c>
      <c r="W132">
        <v>62.6</v>
      </c>
      <c r="X132">
        <v>1052</v>
      </c>
      <c r="Y132">
        <v>1052</v>
      </c>
      <c r="Z132">
        <v>126</v>
      </c>
      <c r="AA132">
        <v>126</v>
      </c>
      <c r="AB132">
        <v>0</v>
      </c>
      <c r="AC132">
        <v>0</v>
      </c>
      <c r="AD132">
        <v>126</v>
      </c>
      <c r="AE132">
        <v>100</v>
      </c>
      <c r="AF132">
        <v>926</v>
      </c>
      <c r="AG132">
        <v>926</v>
      </c>
      <c r="AH132">
        <v>69</v>
      </c>
      <c r="AI132">
        <v>7.5</v>
      </c>
      <c r="AJ132">
        <v>857</v>
      </c>
      <c r="AK132">
        <v>92.5</v>
      </c>
      <c r="AL132">
        <v>926</v>
      </c>
      <c r="AM132">
        <v>926</v>
      </c>
      <c r="AN132">
        <v>66</v>
      </c>
      <c r="AO132">
        <v>7.1</v>
      </c>
      <c r="AP132">
        <v>198</v>
      </c>
      <c r="AQ132">
        <v>21.4</v>
      </c>
      <c r="AR132">
        <v>6</v>
      </c>
      <c r="AS132">
        <v>0.6</v>
      </c>
      <c r="AT132">
        <v>0</v>
      </c>
      <c r="AU132">
        <v>0</v>
      </c>
      <c r="AV132">
        <v>616</v>
      </c>
      <c r="AW132">
        <v>66.5</v>
      </c>
      <c r="AX132">
        <v>40</v>
      </c>
      <c r="AY132">
        <v>4.3</v>
      </c>
      <c r="AZ132">
        <v>29179</v>
      </c>
      <c r="BA132">
        <v>29179</v>
      </c>
      <c r="BB132">
        <v>27294</v>
      </c>
      <c r="BC132">
        <v>93.5</v>
      </c>
      <c r="BD132">
        <v>1885</v>
      </c>
      <c r="BE132">
        <v>6.5</v>
      </c>
      <c r="BF132">
        <v>778</v>
      </c>
      <c r="BG132">
        <v>2.7</v>
      </c>
      <c r="BH132">
        <v>1424</v>
      </c>
      <c r="BI132">
        <v>4.9000000000000004</v>
      </c>
      <c r="BJ132">
        <v>559</v>
      </c>
      <c r="BK132">
        <v>1.9</v>
      </c>
      <c r="BL132">
        <v>169</v>
      </c>
      <c r="BM132">
        <v>0.6</v>
      </c>
      <c r="BN132">
        <v>35</v>
      </c>
      <c r="BO132">
        <v>0.1</v>
      </c>
      <c r="BP132">
        <v>249</v>
      </c>
      <c r="BQ132">
        <v>0.9</v>
      </c>
      <c r="BR132">
        <v>184</v>
      </c>
      <c r="BS132">
        <v>0.6</v>
      </c>
      <c r="BT132">
        <v>43</v>
      </c>
      <c r="BU132">
        <v>0.1</v>
      </c>
      <c r="BV132">
        <v>0</v>
      </c>
      <c r="BW132">
        <v>0</v>
      </c>
      <c r="BX132">
        <v>31429</v>
      </c>
      <c r="BY132">
        <v>31429</v>
      </c>
      <c r="BZ132">
        <v>4190</v>
      </c>
      <c r="CA132">
        <v>13.3</v>
      </c>
      <c r="CB132">
        <v>12</v>
      </c>
      <c r="CC132">
        <v>0</v>
      </c>
      <c r="CD132">
        <v>6</v>
      </c>
      <c r="CE132">
        <v>0</v>
      </c>
      <c r="CF132">
        <v>3</v>
      </c>
      <c r="CG132">
        <v>0</v>
      </c>
      <c r="CH132">
        <v>58</v>
      </c>
      <c r="CI132">
        <v>0.2</v>
      </c>
      <c r="CJ132">
        <v>1434</v>
      </c>
      <c r="CK132">
        <v>4.5999999999999996</v>
      </c>
      <c r="CL132">
        <v>177</v>
      </c>
      <c r="CM132">
        <v>0.6</v>
      </c>
      <c r="CN132">
        <v>12</v>
      </c>
      <c r="CO132">
        <v>0</v>
      </c>
      <c r="CP132">
        <v>899</v>
      </c>
      <c r="CQ132">
        <v>2.9</v>
      </c>
      <c r="CR132">
        <v>0</v>
      </c>
      <c r="CS132">
        <v>0</v>
      </c>
      <c r="CT132">
        <v>80</v>
      </c>
      <c r="CU132">
        <v>0.3</v>
      </c>
      <c r="CV132">
        <v>1253</v>
      </c>
      <c r="CW132">
        <v>4</v>
      </c>
      <c r="CX132">
        <v>141</v>
      </c>
      <c r="CY132">
        <v>0.4</v>
      </c>
      <c r="CZ132">
        <v>0</v>
      </c>
      <c r="DA132">
        <v>0</v>
      </c>
      <c r="DB132">
        <v>82</v>
      </c>
      <c r="DC132">
        <v>0.3</v>
      </c>
      <c r="DD132">
        <v>137</v>
      </c>
      <c r="DE132">
        <v>0.4</v>
      </c>
      <c r="DF132">
        <v>0</v>
      </c>
      <c r="DG132">
        <v>0</v>
      </c>
      <c r="DH132">
        <v>72</v>
      </c>
      <c r="DI132">
        <v>0.2</v>
      </c>
      <c r="DJ132">
        <v>217</v>
      </c>
      <c r="DK132">
        <v>0.7</v>
      </c>
      <c r="DL132">
        <v>163</v>
      </c>
      <c r="DM132">
        <v>0.5</v>
      </c>
      <c r="DN132">
        <v>0</v>
      </c>
      <c r="DO132">
        <v>0</v>
      </c>
      <c r="DP132">
        <v>194</v>
      </c>
      <c r="DQ132">
        <v>0.6</v>
      </c>
      <c r="DR132">
        <v>41</v>
      </c>
      <c r="DS132">
        <v>0.1</v>
      </c>
      <c r="DT132">
        <v>0</v>
      </c>
      <c r="DU132">
        <v>0</v>
      </c>
      <c r="DV132">
        <v>3</v>
      </c>
      <c r="DW132">
        <v>0</v>
      </c>
      <c r="DX132">
        <v>76</v>
      </c>
      <c r="DY132">
        <v>0.2</v>
      </c>
      <c r="DZ132">
        <v>113</v>
      </c>
      <c r="EA132">
        <v>0.4</v>
      </c>
      <c r="EB132" t="s">
        <v>972</v>
      </c>
      <c r="EC132" t="s">
        <v>972</v>
      </c>
      <c r="ED132" t="s">
        <v>972</v>
      </c>
      <c r="EE132" t="s">
        <v>972</v>
      </c>
      <c r="EF132" t="s">
        <v>972</v>
      </c>
      <c r="EG132" t="s">
        <v>972</v>
      </c>
    </row>
    <row r="133" spans="1:137">
      <c r="A133" t="s">
        <v>1103</v>
      </c>
      <c r="B133">
        <v>13263</v>
      </c>
      <c r="C133" t="s">
        <v>322</v>
      </c>
      <c r="D133" s="70">
        <v>6490</v>
      </c>
      <c r="E133">
        <v>6490</v>
      </c>
      <c r="F133">
        <v>6434</v>
      </c>
      <c r="G133">
        <v>99.1</v>
      </c>
      <c r="H133" s="70">
        <v>6365</v>
      </c>
      <c r="I133">
        <v>98.1</v>
      </c>
      <c r="J133" s="70">
        <v>5416</v>
      </c>
      <c r="K133">
        <v>83.5</v>
      </c>
      <c r="L133">
        <v>949</v>
      </c>
      <c r="M133">
        <v>14.6</v>
      </c>
      <c r="N133">
        <v>69</v>
      </c>
      <c r="O133">
        <v>1.1000000000000001</v>
      </c>
      <c r="P133">
        <v>56</v>
      </c>
      <c r="Q133">
        <v>0.9</v>
      </c>
      <c r="R133">
        <v>56</v>
      </c>
      <c r="S133">
        <v>56</v>
      </c>
      <c r="T133">
        <v>17</v>
      </c>
      <c r="U133">
        <v>30.4</v>
      </c>
      <c r="V133">
        <v>39</v>
      </c>
      <c r="W133">
        <v>69.599999999999994</v>
      </c>
      <c r="X133">
        <v>125</v>
      </c>
      <c r="Y133">
        <v>125</v>
      </c>
      <c r="Z133">
        <v>69</v>
      </c>
      <c r="AA133">
        <v>69</v>
      </c>
      <c r="AB133">
        <v>0</v>
      </c>
      <c r="AC133">
        <v>0</v>
      </c>
      <c r="AD133">
        <v>69</v>
      </c>
      <c r="AE133">
        <v>100</v>
      </c>
      <c r="AF133">
        <v>56</v>
      </c>
      <c r="AG133">
        <v>56</v>
      </c>
      <c r="AH133">
        <v>0</v>
      </c>
      <c r="AI133">
        <v>0</v>
      </c>
      <c r="AJ133">
        <v>56</v>
      </c>
      <c r="AK133">
        <v>100</v>
      </c>
      <c r="AL133">
        <v>56</v>
      </c>
      <c r="AM133">
        <v>56</v>
      </c>
      <c r="AN133">
        <v>16</v>
      </c>
      <c r="AO133">
        <v>28.6</v>
      </c>
      <c r="AP133">
        <v>5</v>
      </c>
      <c r="AQ133">
        <v>8.9</v>
      </c>
      <c r="AR133">
        <v>0</v>
      </c>
      <c r="AS133">
        <v>0</v>
      </c>
      <c r="AT133">
        <v>0</v>
      </c>
      <c r="AU133">
        <v>0</v>
      </c>
      <c r="AV133">
        <v>26</v>
      </c>
      <c r="AW133">
        <v>46.4</v>
      </c>
      <c r="AX133">
        <v>9</v>
      </c>
      <c r="AY133">
        <v>16.100000000000001</v>
      </c>
      <c r="AZ133">
        <v>6214</v>
      </c>
      <c r="BA133">
        <v>6214</v>
      </c>
      <c r="BB133">
        <v>6046</v>
      </c>
      <c r="BC133">
        <v>97.3</v>
      </c>
      <c r="BD133">
        <v>168</v>
      </c>
      <c r="BE133">
        <v>2.7</v>
      </c>
      <c r="BF133">
        <v>67</v>
      </c>
      <c r="BG133">
        <v>1.1000000000000001</v>
      </c>
      <c r="BH133">
        <v>118</v>
      </c>
      <c r="BI133">
        <v>1.9</v>
      </c>
      <c r="BJ133">
        <v>48</v>
      </c>
      <c r="BK133">
        <v>0.8</v>
      </c>
      <c r="BL133">
        <v>39</v>
      </c>
      <c r="BM133">
        <v>0.6</v>
      </c>
      <c r="BN133">
        <v>17</v>
      </c>
      <c r="BO133">
        <v>0.3</v>
      </c>
      <c r="BP133">
        <v>4</v>
      </c>
      <c r="BQ133">
        <v>0.1</v>
      </c>
      <c r="BR133">
        <v>2</v>
      </c>
      <c r="BS133">
        <v>0</v>
      </c>
      <c r="BT133">
        <v>7</v>
      </c>
      <c r="BU133">
        <v>0.1</v>
      </c>
      <c r="BV133">
        <v>0</v>
      </c>
      <c r="BW133">
        <v>0</v>
      </c>
      <c r="BX133">
        <v>6490</v>
      </c>
      <c r="BY133">
        <v>6490</v>
      </c>
      <c r="BZ133">
        <v>353</v>
      </c>
      <c r="CA133">
        <v>5.4</v>
      </c>
      <c r="CB133">
        <v>0</v>
      </c>
      <c r="CC133">
        <v>0</v>
      </c>
      <c r="CD133">
        <v>4</v>
      </c>
      <c r="CE133">
        <v>0.1</v>
      </c>
      <c r="CF133">
        <v>0</v>
      </c>
      <c r="CG133">
        <v>0</v>
      </c>
      <c r="CH133">
        <v>22</v>
      </c>
      <c r="CI133">
        <v>0.3</v>
      </c>
      <c r="CJ133">
        <v>239</v>
      </c>
      <c r="CK133">
        <v>3.7</v>
      </c>
      <c r="CL133">
        <v>57</v>
      </c>
      <c r="CM133">
        <v>0.9</v>
      </c>
      <c r="CN133">
        <v>8</v>
      </c>
      <c r="CO133">
        <v>0.1</v>
      </c>
      <c r="CP133">
        <v>322</v>
      </c>
      <c r="CQ133">
        <v>5</v>
      </c>
      <c r="CR133">
        <v>0</v>
      </c>
      <c r="CS133">
        <v>0</v>
      </c>
      <c r="CT133">
        <v>0</v>
      </c>
      <c r="CU133">
        <v>0</v>
      </c>
      <c r="CV133">
        <v>215</v>
      </c>
      <c r="CW133">
        <v>3.3</v>
      </c>
      <c r="CX133">
        <v>78</v>
      </c>
      <c r="CY133">
        <v>1.2</v>
      </c>
      <c r="CZ133">
        <v>0</v>
      </c>
      <c r="DA133">
        <v>0</v>
      </c>
      <c r="DB133">
        <v>16</v>
      </c>
      <c r="DC133">
        <v>0.2</v>
      </c>
      <c r="DD133">
        <v>14</v>
      </c>
      <c r="DE133">
        <v>0.2</v>
      </c>
      <c r="DF133">
        <v>3</v>
      </c>
      <c r="DG133">
        <v>0</v>
      </c>
      <c r="DH133">
        <v>5</v>
      </c>
      <c r="DI133">
        <v>0.1</v>
      </c>
      <c r="DJ133">
        <v>95</v>
      </c>
      <c r="DK133">
        <v>1.5</v>
      </c>
      <c r="DL133">
        <v>62</v>
      </c>
      <c r="DM133">
        <v>1</v>
      </c>
      <c r="DN133">
        <v>0</v>
      </c>
      <c r="DO133">
        <v>0</v>
      </c>
      <c r="DP133">
        <v>96</v>
      </c>
      <c r="DQ133">
        <v>1.5</v>
      </c>
      <c r="DR133">
        <v>6</v>
      </c>
      <c r="DS133">
        <v>0.1</v>
      </c>
      <c r="DT133">
        <v>0</v>
      </c>
      <c r="DU133">
        <v>0</v>
      </c>
      <c r="DV133">
        <v>0</v>
      </c>
      <c r="DW133">
        <v>0</v>
      </c>
      <c r="DX133">
        <v>17</v>
      </c>
      <c r="DY133">
        <v>0.3</v>
      </c>
      <c r="DZ133">
        <v>0</v>
      </c>
      <c r="EA133">
        <v>0</v>
      </c>
      <c r="EB133" t="s">
        <v>972</v>
      </c>
      <c r="EC133" t="s">
        <v>972</v>
      </c>
      <c r="ED133" t="s">
        <v>972</v>
      </c>
      <c r="EE133" t="s">
        <v>972</v>
      </c>
      <c r="EF133" t="s">
        <v>972</v>
      </c>
      <c r="EG133" t="s">
        <v>972</v>
      </c>
    </row>
    <row r="134" spans="1:137">
      <c r="A134" t="s">
        <v>1104</v>
      </c>
      <c r="B134">
        <v>13265</v>
      </c>
      <c r="C134" t="s">
        <v>323</v>
      </c>
      <c r="D134" s="70">
        <v>1721</v>
      </c>
      <c r="E134">
        <v>1721</v>
      </c>
      <c r="F134">
        <v>1696</v>
      </c>
      <c r="G134">
        <v>98.5</v>
      </c>
      <c r="H134" s="70">
        <v>1691</v>
      </c>
      <c r="I134">
        <v>98.3</v>
      </c>
      <c r="J134" s="70">
        <v>1490</v>
      </c>
      <c r="K134">
        <v>86.6</v>
      </c>
      <c r="L134">
        <v>201</v>
      </c>
      <c r="M134">
        <v>11.7</v>
      </c>
      <c r="N134">
        <v>5</v>
      </c>
      <c r="O134">
        <v>0.3</v>
      </c>
      <c r="P134">
        <v>25</v>
      </c>
      <c r="Q134">
        <v>1.5</v>
      </c>
      <c r="R134">
        <v>25</v>
      </c>
      <c r="S134">
        <v>25</v>
      </c>
      <c r="T134">
        <v>5</v>
      </c>
      <c r="U134">
        <v>20</v>
      </c>
      <c r="V134">
        <v>20</v>
      </c>
      <c r="W134">
        <v>80</v>
      </c>
      <c r="X134">
        <v>30</v>
      </c>
      <c r="Y134">
        <v>30</v>
      </c>
      <c r="Z134">
        <v>5</v>
      </c>
      <c r="AA134">
        <v>5</v>
      </c>
      <c r="AB134">
        <v>0</v>
      </c>
      <c r="AC134">
        <v>0</v>
      </c>
      <c r="AD134">
        <v>5</v>
      </c>
      <c r="AE134">
        <v>100</v>
      </c>
      <c r="AF134">
        <v>25</v>
      </c>
      <c r="AG134">
        <v>25</v>
      </c>
      <c r="AH134">
        <v>9</v>
      </c>
      <c r="AI134">
        <v>36</v>
      </c>
      <c r="AJ134">
        <v>16</v>
      </c>
      <c r="AK134">
        <v>64</v>
      </c>
      <c r="AL134">
        <v>25</v>
      </c>
      <c r="AM134">
        <v>25</v>
      </c>
      <c r="AN134">
        <v>0</v>
      </c>
      <c r="AO134">
        <v>0</v>
      </c>
      <c r="AP134">
        <v>9</v>
      </c>
      <c r="AQ134">
        <v>36</v>
      </c>
      <c r="AR134">
        <v>0</v>
      </c>
      <c r="AS134">
        <v>0</v>
      </c>
      <c r="AT134">
        <v>0</v>
      </c>
      <c r="AU134">
        <v>0</v>
      </c>
      <c r="AV134">
        <v>16</v>
      </c>
      <c r="AW134">
        <v>64</v>
      </c>
      <c r="AX134">
        <v>0</v>
      </c>
      <c r="AY134">
        <v>0</v>
      </c>
      <c r="AZ134">
        <v>1635</v>
      </c>
      <c r="BA134">
        <v>1635</v>
      </c>
      <c r="BB134">
        <v>1614</v>
      </c>
      <c r="BC134">
        <v>98.7</v>
      </c>
      <c r="BD134">
        <v>21</v>
      </c>
      <c r="BE134">
        <v>1.3</v>
      </c>
      <c r="BF134">
        <v>0</v>
      </c>
      <c r="BG134">
        <v>0</v>
      </c>
      <c r="BH134">
        <v>3</v>
      </c>
      <c r="BI134">
        <v>0.2</v>
      </c>
      <c r="BJ134">
        <v>0</v>
      </c>
      <c r="BK134">
        <v>0</v>
      </c>
      <c r="BL134">
        <v>9</v>
      </c>
      <c r="BM134">
        <v>0.6</v>
      </c>
      <c r="BN134">
        <v>0</v>
      </c>
      <c r="BO134">
        <v>0</v>
      </c>
      <c r="BP134">
        <v>9</v>
      </c>
      <c r="BQ134">
        <v>0.6</v>
      </c>
      <c r="BR134">
        <v>0</v>
      </c>
      <c r="BS134">
        <v>0</v>
      </c>
      <c r="BT134">
        <v>0</v>
      </c>
      <c r="BU134">
        <v>0</v>
      </c>
      <c r="BV134">
        <v>0</v>
      </c>
      <c r="BW134">
        <v>0</v>
      </c>
      <c r="BX134">
        <v>1721</v>
      </c>
      <c r="BY134">
        <v>1721</v>
      </c>
      <c r="BZ134">
        <v>177</v>
      </c>
      <c r="CA134">
        <v>10.3</v>
      </c>
      <c r="CB134">
        <v>0</v>
      </c>
      <c r="CC134">
        <v>0</v>
      </c>
      <c r="CD134">
        <v>0</v>
      </c>
      <c r="CE134">
        <v>0</v>
      </c>
      <c r="CF134">
        <v>0</v>
      </c>
      <c r="CG134">
        <v>0</v>
      </c>
      <c r="CH134">
        <v>0</v>
      </c>
      <c r="CI134">
        <v>0</v>
      </c>
      <c r="CJ134">
        <v>96</v>
      </c>
      <c r="CK134">
        <v>5.6</v>
      </c>
      <c r="CL134">
        <v>10</v>
      </c>
      <c r="CM134">
        <v>0.6</v>
      </c>
      <c r="CN134">
        <v>0</v>
      </c>
      <c r="CO134">
        <v>0</v>
      </c>
      <c r="CP134">
        <v>30</v>
      </c>
      <c r="CQ134">
        <v>1.7</v>
      </c>
      <c r="CR134">
        <v>3</v>
      </c>
      <c r="CS134">
        <v>0.2</v>
      </c>
      <c r="CT134">
        <v>0</v>
      </c>
      <c r="CU134">
        <v>0</v>
      </c>
      <c r="CV134">
        <v>85</v>
      </c>
      <c r="CW134">
        <v>4.9000000000000004</v>
      </c>
      <c r="CX134">
        <v>0</v>
      </c>
      <c r="CY134">
        <v>0</v>
      </c>
      <c r="CZ134">
        <v>0</v>
      </c>
      <c r="DA134">
        <v>0</v>
      </c>
      <c r="DB134">
        <v>0</v>
      </c>
      <c r="DC134">
        <v>0</v>
      </c>
      <c r="DD134">
        <v>0</v>
      </c>
      <c r="DE134">
        <v>0</v>
      </c>
      <c r="DF134">
        <v>0</v>
      </c>
      <c r="DG134">
        <v>0</v>
      </c>
      <c r="DH134">
        <v>0</v>
      </c>
      <c r="DI134">
        <v>0</v>
      </c>
      <c r="DJ134">
        <v>27</v>
      </c>
      <c r="DK134">
        <v>1.6</v>
      </c>
      <c r="DL134">
        <v>23</v>
      </c>
      <c r="DM134">
        <v>1.3</v>
      </c>
      <c r="DN134">
        <v>0</v>
      </c>
      <c r="DO134">
        <v>0</v>
      </c>
      <c r="DP134">
        <v>15</v>
      </c>
      <c r="DQ134">
        <v>0.9</v>
      </c>
      <c r="DR134">
        <v>5</v>
      </c>
      <c r="DS134">
        <v>0.3</v>
      </c>
      <c r="DT134">
        <v>0</v>
      </c>
      <c r="DU134">
        <v>0</v>
      </c>
      <c r="DV134">
        <v>0</v>
      </c>
      <c r="DW134">
        <v>0</v>
      </c>
      <c r="DX134">
        <v>0</v>
      </c>
      <c r="DY134">
        <v>0</v>
      </c>
      <c r="DZ134">
        <v>10</v>
      </c>
      <c r="EA134">
        <v>0.6</v>
      </c>
      <c r="EB134" t="s">
        <v>972</v>
      </c>
      <c r="EC134" t="s">
        <v>972</v>
      </c>
      <c r="ED134" t="s">
        <v>972</v>
      </c>
      <c r="EE134" t="s">
        <v>972</v>
      </c>
      <c r="EF134" t="s">
        <v>972</v>
      </c>
      <c r="EG134" t="s">
        <v>972</v>
      </c>
    </row>
    <row r="135" spans="1:137">
      <c r="A135" t="s">
        <v>1105</v>
      </c>
      <c r="B135">
        <v>13267</v>
      </c>
      <c r="C135" t="s">
        <v>324</v>
      </c>
      <c r="D135" s="70">
        <v>25302</v>
      </c>
      <c r="E135">
        <v>25302</v>
      </c>
      <c r="F135">
        <v>24220</v>
      </c>
      <c r="G135">
        <v>95.7</v>
      </c>
      <c r="H135" s="70">
        <v>23715</v>
      </c>
      <c r="I135">
        <v>93.7</v>
      </c>
      <c r="J135" s="70">
        <v>18176</v>
      </c>
      <c r="K135">
        <v>71.8</v>
      </c>
      <c r="L135">
        <v>5539</v>
      </c>
      <c r="M135">
        <v>21.9</v>
      </c>
      <c r="N135">
        <v>505</v>
      </c>
      <c r="O135">
        <v>2</v>
      </c>
      <c r="P135">
        <v>1082</v>
      </c>
      <c r="Q135">
        <v>4.3</v>
      </c>
      <c r="R135">
        <v>1082</v>
      </c>
      <c r="S135">
        <v>1082</v>
      </c>
      <c r="T135">
        <v>178</v>
      </c>
      <c r="U135">
        <v>16.5</v>
      </c>
      <c r="V135">
        <v>904</v>
      </c>
      <c r="W135">
        <v>83.5</v>
      </c>
      <c r="X135">
        <v>1587</v>
      </c>
      <c r="Y135">
        <v>1587</v>
      </c>
      <c r="Z135">
        <v>505</v>
      </c>
      <c r="AA135">
        <v>505</v>
      </c>
      <c r="AB135">
        <v>0</v>
      </c>
      <c r="AC135">
        <v>0</v>
      </c>
      <c r="AD135">
        <v>505</v>
      </c>
      <c r="AE135">
        <v>100</v>
      </c>
      <c r="AF135">
        <v>1082</v>
      </c>
      <c r="AG135">
        <v>1082</v>
      </c>
      <c r="AH135">
        <v>35</v>
      </c>
      <c r="AI135">
        <v>3.2</v>
      </c>
      <c r="AJ135">
        <v>1047</v>
      </c>
      <c r="AK135">
        <v>96.8</v>
      </c>
      <c r="AL135">
        <v>1082</v>
      </c>
      <c r="AM135">
        <v>1082</v>
      </c>
      <c r="AN135">
        <v>33</v>
      </c>
      <c r="AO135">
        <v>3</v>
      </c>
      <c r="AP135">
        <v>65</v>
      </c>
      <c r="AQ135">
        <v>6</v>
      </c>
      <c r="AR135">
        <v>11</v>
      </c>
      <c r="AS135">
        <v>1</v>
      </c>
      <c r="AT135">
        <v>4</v>
      </c>
      <c r="AU135">
        <v>0.4</v>
      </c>
      <c r="AV135">
        <v>957</v>
      </c>
      <c r="AW135">
        <v>88.4</v>
      </c>
      <c r="AX135">
        <v>12</v>
      </c>
      <c r="AY135">
        <v>1.1000000000000001</v>
      </c>
      <c r="AZ135">
        <v>23817</v>
      </c>
      <c r="BA135">
        <v>23817</v>
      </c>
      <c r="BB135">
        <v>21237</v>
      </c>
      <c r="BC135">
        <v>89.2</v>
      </c>
      <c r="BD135">
        <v>2580</v>
      </c>
      <c r="BE135">
        <v>10.8</v>
      </c>
      <c r="BF135">
        <v>871</v>
      </c>
      <c r="BG135">
        <v>3.7</v>
      </c>
      <c r="BH135">
        <v>2268</v>
      </c>
      <c r="BI135">
        <v>9.5</v>
      </c>
      <c r="BJ135">
        <v>839</v>
      </c>
      <c r="BK135">
        <v>3.5</v>
      </c>
      <c r="BL135">
        <v>130</v>
      </c>
      <c r="BM135">
        <v>0.5</v>
      </c>
      <c r="BN135">
        <v>0</v>
      </c>
      <c r="BO135">
        <v>0</v>
      </c>
      <c r="BP135">
        <v>110</v>
      </c>
      <c r="BQ135">
        <v>0.5</v>
      </c>
      <c r="BR135">
        <v>13</v>
      </c>
      <c r="BS135">
        <v>0.1</v>
      </c>
      <c r="BT135">
        <v>72</v>
      </c>
      <c r="BU135">
        <v>0.3</v>
      </c>
      <c r="BV135">
        <v>19</v>
      </c>
      <c r="BW135">
        <v>0.1</v>
      </c>
      <c r="BX135">
        <v>25302</v>
      </c>
      <c r="BY135">
        <v>25302</v>
      </c>
      <c r="BZ135">
        <v>2559</v>
      </c>
      <c r="CA135">
        <v>10.1</v>
      </c>
      <c r="CB135">
        <v>23</v>
      </c>
      <c r="CC135">
        <v>0.1</v>
      </c>
      <c r="CD135">
        <v>0</v>
      </c>
      <c r="CE135">
        <v>0</v>
      </c>
      <c r="CF135">
        <v>0</v>
      </c>
      <c r="CG135">
        <v>0</v>
      </c>
      <c r="CH135">
        <v>123</v>
      </c>
      <c r="CI135">
        <v>0.5</v>
      </c>
      <c r="CJ135">
        <v>1250</v>
      </c>
      <c r="CK135">
        <v>4.9000000000000004</v>
      </c>
      <c r="CL135">
        <v>351</v>
      </c>
      <c r="CM135">
        <v>1.4</v>
      </c>
      <c r="CN135">
        <v>65</v>
      </c>
      <c r="CO135">
        <v>0.3</v>
      </c>
      <c r="CP135">
        <v>1469</v>
      </c>
      <c r="CQ135">
        <v>5.8</v>
      </c>
      <c r="CR135">
        <v>10</v>
      </c>
      <c r="CS135">
        <v>0</v>
      </c>
      <c r="CT135">
        <v>5</v>
      </c>
      <c r="CU135">
        <v>0</v>
      </c>
      <c r="CV135">
        <v>2178</v>
      </c>
      <c r="CW135">
        <v>8.6</v>
      </c>
      <c r="CX135">
        <v>293</v>
      </c>
      <c r="CY135">
        <v>1.2</v>
      </c>
      <c r="CZ135">
        <v>0</v>
      </c>
      <c r="DA135">
        <v>0</v>
      </c>
      <c r="DB135">
        <v>24</v>
      </c>
      <c r="DC135">
        <v>0.1</v>
      </c>
      <c r="DD135">
        <v>128</v>
      </c>
      <c r="DE135">
        <v>0.5</v>
      </c>
      <c r="DF135">
        <v>25</v>
      </c>
      <c r="DG135">
        <v>0.1</v>
      </c>
      <c r="DH135">
        <v>20</v>
      </c>
      <c r="DI135">
        <v>0.1</v>
      </c>
      <c r="DJ135">
        <v>181</v>
      </c>
      <c r="DK135">
        <v>0.7</v>
      </c>
      <c r="DL135">
        <v>318</v>
      </c>
      <c r="DM135">
        <v>1.3</v>
      </c>
      <c r="DN135">
        <v>0</v>
      </c>
      <c r="DO135">
        <v>0</v>
      </c>
      <c r="DP135">
        <v>143</v>
      </c>
      <c r="DQ135">
        <v>0.6</v>
      </c>
      <c r="DR135">
        <v>30</v>
      </c>
      <c r="DS135">
        <v>0.1</v>
      </c>
      <c r="DT135">
        <v>7</v>
      </c>
      <c r="DU135">
        <v>0</v>
      </c>
      <c r="DV135">
        <v>4</v>
      </c>
      <c r="DW135">
        <v>0</v>
      </c>
      <c r="DX135">
        <v>34</v>
      </c>
      <c r="DY135">
        <v>0.1</v>
      </c>
      <c r="DZ135">
        <v>147</v>
      </c>
      <c r="EA135">
        <v>0.6</v>
      </c>
      <c r="EB135" t="s">
        <v>972</v>
      </c>
      <c r="EC135" t="s">
        <v>972</v>
      </c>
      <c r="ED135" t="s">
        <v>972</v>
      </c>
      <c r="EE135" t="s">
        <v>972</v>
      </c>
      <c r="EF135" t="s">
        <v>972</v>
      </c>
      <c r="EG135" t="s">
        <v>972</v>
      </c>
    </row>
    <row r="136" spans="1:137">
      <c r="A136" t="s">
        <v>1106</v>
      </c>
      <c r="B136">
        <v>13269</v>
      </c>
      <c r="C136" t="s">
        <v>325</v>
      </c>
      <c r="D136" s="70">
        <v>8401</v>
      </c>
      <c r="E136">
        <v>8401</v>
      </c>
      <c r="F136">
        <v>8311</v>
      </c>
      <c r="G136">
        <v>98.9</v>
      </c>
      <c r="H136" s="70">
        <v>8264</v>
      </c>
      <c r="I136">
        <v>98.4</v>
      </c>
      <c r="J136" s="70">
        <v>7123</v>
      </c>
      <c r="K136">
        <v>84.8</v>
      </c>
      <c r="L136">
        <v>1141</v>
      </c>
      <c r="M136">
        <v>13.6</v>
      </c>
      <c r="N136">
        <v>47</v>
      </c>
      <c r="O136">
        <v>0.6</v>
      </c>
      <c r="P136">
        <v>90</v>
      </c>
      <c r="Q136">
        <v>1.1000000000000001</v>
      </c>
      <c r="R136">
        <v>90</v>
      </c>
      <c r="S136">
        <v>90</v>
      </c>
      <c r="T136">
        <v>36</v>
      </c>
      <c r="U136">
        <v>40</v>
      </c>
      <c r="V136">
        <v>54</v>
      </c>
      <c r="W136">
        <v>60</v>
      </c>
      <c r="X136">
        <v>137</v>
      </c>
      <c r="Y136">
        <v>137</v>
      </c>
      <c r="Z136">
        <v>47</v>
      </c>
      <c r="AA136">
        <v>47</v>
      </c>
      <c r="AB136">
        <v>0</v>
      </c>
      <c r="AC136">
        <v>0</v>
      </c>
      <c r="AD136">
        <v>47</v>
      </c>
      <c r="AE136">
        <v>100</v>
      </c>
      <c r="AF136">
        <v>90</v>
      </c>
      <c r="AG136">
        <v>90</v>
      </c>
      <c r="AH136">
        <v>8</v>
      </c>
      <c r="AI136">
        <v>8.9</v>
      </c>
      <c r="AJ136">
        <v>82</v>
      </c>
      <c r="AK136">
        <v>91.1</v>
      </c>
      <c r="AL136">
        <v>90</v>
      </c>
      <c r="AM136">
        <v>90</v>
      </c>
      <c r="AN136">
        <v>17</v>
      </c>
      <c r="AO136">
        <v>18.899999999999999</v>
      </c>
      <c r="AP136">
        <v>0</v>
      </c>
      <c r="AQ136">
        <v>0</v>
      </c>
      <c r="AR136">
        <v>0</v>
      </c>
      <c r="AS136">
        <v>0</v>
      </c>
      <c r="AT136">
        <v>24</v>
      </c>
      <c r="AU136">
        <v>26.7</v>
      </c>
      <c r="AV136">
        <v>49</v>
      </c>
      <c r="AW136">
        <v>54.4</v>
      </c>
      <c r="AX136">
        <v>0</v>
      </c>
      <c r="AY136">
        <v>0</v>
      </c>
      <c r="AZ136">
        <v>7942</v>
      </c>
      <c r="BA136">
        <v>7942</v>
      </c>
      <c r="BB136">
        <v>7741</v>
      </c>
      <c r="BC136">
        <v>97.5</v>
      </c>
      <c r="BD136">
        <v>201</v>
      </c>
      <c r="BE136">
        <v>2.5</v>
      </c>
      <c r="BF136">
        <v>29</v>
      </c>
      <c r="BG136">
        <v>0.4</v>
      </c>
      <c r="BH136">
        <v>173</v>
      </c>
      <c r="BI136">
        <v>2.2000000000000002</v>
      </c>
      <c r="BJ136">
        <v>19</v>
      </c>
      <c r="BK136">
        <v>0.2</v>
      </c>
      <c r="BL136">
        <v>28</v>
      </c>
      <c r="BM136">
        <v>0.4</v>
      </c>
      <c r="BN136">
        <v>10</v>
      </c>
      <c r="BO136">
        <v>0.1</v>
      </c>
      <c r="BP136">
        <v>0</v>
      </c>
      <c r="BQ136">
        <v>0</v>
      </c>
      <c r="BR136">
        <v>0</v>
      </c>
      <c r="BS136">
        <v>0</v>
      </c>
      <c r="BT136">
        <v>0</v>
      </c>
      <c r="BU136">
        <v>0</v>
      </c>
      <c r="BV136">
        <v>0</v>
      </c>
      <c r="BW136">
        <v>0</v>
      </c>
      <c r="BX136">
        <v>8401</v>
      </c>
      <c r="BY136">
        <v>8401</v>
      </c>
      <c r="BZ136">
        <v>2781</v>
      </c>
      <c r="CA136">
        <v>33.1</v>
      </c>
      <c r="CB136">
        <v>9</v>
      </c>
      <c r="CC136">
        <v>0.1</v>
      </c>
      <c r="CD136">
        <v>3</v>
      </c>
      <c r="CE136">
        <v>0</v>
      </c>
      <c r="CF136">
        <v>9</v>
      </c>
      <c r="CG136">
        <v>0.1</v>
      </c>
      <c r="CH136">
        <v>25</v>
      </c>
      <c r="CI136">
        <v>0.3</v>
      </c>
      <c r="CJ136">
        <v>832</v>
      </c>
      <c r="CK136">
        <v>9.9</v>
      </c>
      <c r="CL136">
        <v>36</v>
      </c>
      <c r="CM136">
        <v>0.4</v>
      </c>
      <c r="CN136">
        <v>0</v>
      </c>
      <c r="CO136">
        <v>0</v>
      </c>
      <c r="CP136">
        <v>386</v>
      </c>
      <c r="CQ136">
        <v>4.5999999999999996</v>
      </c>
      <c r="CR136">
        <v>0</v>
      </c>
      <c r="CS136">
        <v>0</v>
      </c>
      <c r="CT136">
        <v>0</v>
      </c>
      <c r="CU136">
        <v>0</v>
      </c>
      <c r="CV136">
        <v>575</v>
      </c>
      <c r="CW136">
        <v>6.8</v>
      </c>
      <c r="CX136">
        <v>22</v>
      </c>
      <c r="CY136">
        <v>0.3</v>
      </c>
      <c r="CZ136">
        <v>0</v>
      </c>
      <c r="DA136">
        <v>0</v>
      </c>
      <c r="DB136">
        <v>0</v>
      </c>
      <c r="DC136">
        <v>0</v>
      </c>
      <c r="DD136">
        <v>0</v>
      </c>
      <c r="DE136">
        <v>0</v>
      </c>
      <c r="DF136">
        <v>0</v>
      </c>
      <c r="DG136">
        <v>0</v>
      </c>
      <c r="DH136">
        <v>0</v>
      </c>
      <c r="DI136">
        <v>0</v>
      </c>
      <c r="DJ136">
        <v>100</v>
      </c>
      <c r="DK136">
        <v>1.2</v>
      </c>
      <c r="DL136">
        <v>58</v>
      </c>
      <c r="DM136">
        <v>0.7</v>
      </c>
      <c r="DN136">
        <v>0</v>
      </c>
      <c r="DO136">
        <v>0</v>
      </c>
      <c r="DP136">
        <v>15</v>
      </c>
      <c r="DQ136">
        <v>0.2</v>
      </c>
      <c r="DR136">
        <v>6</v>
      </c>
      <c r="DS136">
        <v>0.1</v>
      </c>
      <c r="DT136">
        <v>0</v>
      </c>
      <c r="DU136">
        <v>0</v>
      </c>
      <c r="DV136">
        <v>0</v>
      </c>
      <c r="DW136">
        <v>0</v>
      </c>
      <c r="DX136">
        <v>0</v>
      </c>
      <c r="DY136">
        <v>0</v>
      </c>
      <c r="DZ136">
        <v>0</v>
      </c>
      <c r="EA136">
        <v>0</v>
      </c>
      <c r="EB136" t="s">
        <v>972</v>
      </c>
      <c r="EC136" t="s">
        <v>972</v>
      </c>
      <c r="ED136" t="s">
        <v>972</v>
      </c>
      <c r="EE136" t="s">
        <v>972</v>
      </c>
      <c r="EF136" t="s">
        <v>972</v>
      </c>
      <c r="EG136" t="s">
        <v>972</v>
      </c>
    </row>
    <row r="137" spans="1:137">
      <c r="A137" t="s">
        <v>1107</v>
      </c>
      <c r="B137">
        <v>13271</v>
      </c>
      <c r="C137" t="s">
        <v>326</v>
      </c>
      <c r="D137" s="70">
        <v>16416</v>
      </c>
      <c r="E137">
        <v>16416</v>
      </c>
      <c r="F137">
        <v>14399</v>
      </c>
      <c r="G137">
        <v>87.7</v>
      </c>
      <c r="H137" s="70">
        <v>14300</v>
      </c>
      <c r="I137">
        <v>87.1</v>
      </c>
      <c r="J137" s="70">
        <v>11881</v>
      </c>
      <c r="K137">
        <v>72.400000000000006</v>
      </c>
      <c r="L137">
        <v>2419</v>
      </c>
      <c r="M137">
        <v>14.7</v>
      </c>
      <c r="N137">
        <v>99</v>
      </c>
      <c r="O137">
        <v>0.6</v>
      </c>
      <c r="P137">
        <v>2017</v>
      </c>
      <c r="Q137">
        <v>12.3</v>
      </c>
      <c r="R137">
        <v>2017</v>
      </c>
      <c r="S137">
        <v>2017</v>
      </c>
      <c r="T137">
        <v>122</v>
      </c>
      <c r="U137">
        <v>6</v>
      </c>
      <c r="V137">
        <v>1895</v>
      </c>
      <c r="W137">
        <v>94</v>
      </c>
      <c r="X137">
        <v>2116</v>
      </c>
      <c r="Y137">
        <v>2116</v>
      </c>
      <c r="Z137">
        <v>99</v>
      </c>
      <c r="AA137">
        <v>99</v>
      </c>
      <c r="AB137">
        <v>0</v>
      </c>
      <c r="AC137">
        <v>0</v>
      </c>
      <c r="AD137">
        <v>99</v>
      </c>
      <c r="AE137">
        <v>100</v>
      </c>
      <c r="AF137">
        <v>2017</v>
      </c>
      <c r="AG137">
        <v>2017</v>
      </c>
      <c r="AH137">
        <v>151</v>
      </c>
      <c r="AI137">
        <v>7.5</v>
      </c>
      <c r="AJ137">
        <v>1866</v>
      </c>
      <c r="AK137">
        <v>92.5</v>
      </c>
      <c r="AL137">
        <v>2017</v>
      </c>
      <c r="AM137">
        <v>2017</v>
      </c>
      <c r="AN137">
        <v>32</v>
      </c>
      <c r="AO137">
        <v>1.6</v>
      </c>
      <c r="AP137">
        <v>42</v>
      </c>
      <c r="AQ137">
        <v>2.1</v>
      </c>
      <c r="AR137">
        <v>27</v>
      </c>
      <c r="AS137">
        <v>1.3</v>
      </c>
      <c r="AT137">
        <v>0</v>
      </c>
      <c r="AU137">
        <v>0</v>
      </c>
      <c r="AV137">
        <v>1867</v>
      </c>
      <c r="AW137">
        <v>92.6</v>
      </c>
      <c r="AX137">
        <v>49</v>
      </c>
      <c r="AY137">
        <v>2.4</v>
      </c>
      <c r="AZ137">
        <v>15672</v>
      </c>
      <c r="BA137">
        <v>15672</v>
      </c>
      <c r="BB137">
        <v>13354</v>
      </c>
      <c r="BC137">
        <v>85.2</v>
      </c>
      <c r="BD137">
        <v>2318</v>
      </c>
      <c r="BE137">
        <v>14.8</v>
      </c>
      <c r="BF137">
        <v>1695</v>
      </c>
      <c r="BG137">
        <v>10.8</v>
      </c>
      <c r="BH137">
        <v>2265</v>
      </c>
      <c r="BI137">
        <v>14.5</v>
      </c>
      <c r="BJ137">
        <v>1687</v>
      </c>
      <c r="BK137">
        <v>10.8</v>
      </c>
      <c r="BL137">
        <v>19</v>
      </c>
      <c r="BM137">
        <v>0.1</v>
      </c>
      <c r="BN137">
        <v>0</v>
      </c>
      <c r="BO137">
        <v>0</v>
      </c>
      <c r="BP137">
        <v>25</v>
      </c>
      <c r="BQ137">
        <v>0.2</v>
      </c>
      <c r="BR137">
        <v>8</v>
      </c>
      <c r="BS137">
        <v>0.1</v>
      </c>
      <c r="BT137">
        <v>9</v>
      </c>
      <c r="BU137">
        <v>0.1</v>
      </c>
      <c r="BV137">
        <v>0</v>
      </c>
      <c r="BW137">
        <v>0</v>
      </c>
      <c r="BX137">
        <v>16416</v>
      </c>
      <c r="BY137">
        <v>16416</v>
      </c>
      <c r="BZ137">
        <v>2202</v>
      </c>
      <c r="CA137">
        <v>13.4</v>
      </c>
      <c r="CB137">
        <v>8</v>
      </c>
      <c r="CC137">
        <v>0</v>
      </c>
      <c r="CD137">
        <v>0</v>
      </c>
      <c r="CE137">
        <v>0</v>
      </c>
      <c r="CF137">
        <v>0</v>
      </c>
      <c r="CG137">
        <v>0</v>
      </c>
      <c r="CH137">
        <v>27</v>
      </c>
      <c r="CI137">
        <v>0.2</v>
      </c>
      <c r="CJ137">
        <v>4132</v>
      </c>
      <c r="CK137">
        <v>25.2</v>
      </c>
      <c r="CL137">
        <v>25</v>
      </c>
      <c r="CM137">
        <v>0.2</v>
      </c>
      <c r="CN137">
        <v>0</v>
      </c>
      <c r="CO137">
        <v>0</v>
      </c>
      <c r="CP137">
        <v>206</v>
      </c>
      <c r="CQ137">
        <v>1.3</v>
      </c>
      <c r="CR137">
        <v>0</v>
      </c>
      <c r="CS137">
        <v>0</v>
      </c>
      <c r="CT137">
        <v>22</v>
      </c>
      <c r="CU137">
        <v>0.1</v>
      </c>
      <c r="CV137">
        <v>220</v>
      </c>
      <c r="CW137">
        <v>1.3</v>
      </c>
      <c r="CX137">
        <v>36</v>
      </c>
      <c r="CY137">
        <v>0.2</v>
      </c>
      <c r="CZ137">
        <v>0</v>
      </c>
      <c r="DA137">
        <v>0</v>
      </c>
      <c r="DB137">
        <v>7</v>
      </c>
      <c r="DC137">
        <v>0</v>
      </c>
      <c r="DD137">
        <v>8</v>
      </c>
      <c r="DE137">
        <v>0</v>
      </c>
      <c r="DF137">
        <v>0</v>
      </c>
      <c r="DG137">
        <v>0</v>
      </c>
      <c r="DH137">
        <v>10</v>
      </c>
      <c r="DI137">
        <v>0.1</v>
      </c>
      <c r="DJ137">
        <v>8</v>
      </c>
      <c r="DK137">
        <v>0</v>
      </c>
      <c r="DL137">
        <v>116</v>
      </c>
      <c r="DM137">
        <v>0.7</v>
      </c>
      <c r="DN137">
        <v>0</v>
      </c>
      <c r="DO137">
        <v>0</v>
      </c>
      <c r="DP137">
        <v>74</v>
      </c>
      <c r="DQ137">
        <v>0.5</v>
      </c>
      <c r="DR137">
        <v>11</v>
      </c>
      <c r="DS137">
        <v>0.1</v>
      </c>
      <c r="DT137">
        <v>5</v>
      </c>
      <c r="DU137">
        <v>0</v>
      </c>
      <c r="DV137">
        <v>0</v>
      </c>
      <c r="DW137">
        <v>0</v>
      </c>
      <c r="DX137">
        <v>0</v>
      </c>
      <c r="DY137">
        <v>0</v>
      </c>
      <c r="DZ137">
        <v>109</v>
      </c>
      <c r="EA137">
        <v>0.7</v>
      </c>
      <c r="EB137" t="s">
        <v>972</v>
      </c>
      <c r="EC137" t="s">
        <v>972</v>
      </c>
      <c r="ED137" t="s">
        <v>972</v>
      </c>
      <c r="EE137" t="s">
        <v>972</v>
      </c>
      <c r="EF137" t="s">
        <v>972</v>
      </c>
      <c r="EG137" t="s">
        <v>972</v>
      </c>
    </row>
    <row r="138" spans="1:137">
      <c r="A138" t="s">
        <v>1108</v>
      </c>
      <c r="B138">
        <v>13273</v>
      </c>
      <c r="C138" t="s">
        <v>327</v>
      </c>
      <c r="D138" s="70">
        <v>9213</v>
      </c>
      <c r="E138">
        <v>9213</v>
      </c>
      <c r="F138">
        <v>9153</v>
      </c>
      <c r="G138">
        <v>99.3</v>
      </c>
      <c r="H138" s="70">
        <v>9134</v>
      </c>
      <c r="I138">
        <v>99.1</v>
      </c>
      <c r="J138" s="70">
        <v>7750</v>
      </c>
      <c r="K138">
        <v>84.1</v>
      </c>
      <c r="L138">
        <v>1384</v>
      </c>
      <c r="M138">
        <v>15</v>
      </c>
      <c r="N138">
        <v>19</v>
      </c>
      <c r="O138">
        <v>0.2</v>
      </c>
      <c r="P138">
        <v>60</v>
      </c>
      <c r="Q138">
        <v>0.7</v>
      </c>
      <c r="R138">
        <v>60</v>
      </c>
      <c r="S138">
        <v>60</v>
      </c>
      <c r="T138">
        <v>23</v>
      </c>
      <c r="U138">
        <v>38.299999999999997</v>
      </c>
      <c r="V138">
        <v>37</v>
      </c>
      <c r="W138">
        <v>61.7</v>
      </c>
      <c r="X138">
        <v>79</v>
      </c>
      <c r="Y138">
        <v>79</v>
      </c>
      <c r="Z138">
        <v>19</v>
      </c>
      <c r="AA138">
        <v>19</v>
      </c>
      <c r="AB138">
        <v>0</v>
      </c>
      <c r="AC138">
        <v>0</v>
      </c>
      <c r="AD138">
        <v>19</v>
      </c>
      <c r="AE138">
        <v>100</v>
      </c>
      <c r="AF138">
        <v>60</v>
      </c>
      <c r="AG138">
        <v>60</v>
      </c>
      <c r="AH138">
        <v>0</v>
      </c>
      <c r="AI138">
        <v>0</v>
      </c>
      <c r="AJ138">
        <v>60</v>
      </c>
      <c r="AK138">
        <v>100</v>
      </c>
      <c r="AL138">
        <v>60</v>
      </c>
      <c r="AM138">
        <v>60</v>
      </c>
      <c r="AN138">
        <v>17</v>
      </c>
      <c r="AO138">
        <v>28.3</v>
      </c>
      <c r="AP138">
        <v>28</v>
      </c>
      <c r="AQ138">
        <v>46.7</v>
      </c>
      <c r="AR138">
        <v>0</v>
      </c>
      <c r="AS138">
        <v>0</v>
      </c>
      <c r="AT138">
        <v>0</v>
      </c>
      <c r="AU138">
        <v>0</v>
      </c>
      <c r="AV138">
        <v>15</v>
      </c>
      <c r="AW138">
        <v>25</v>
      </c>
      <c r="AX138">
        <v>0</v>
      </c>
      <c r="AY138">
        <v>0</v>
      </c>
      <c r="AZ138">
        <v>8554</v>
      </c>
      <c r="BA138">
        <v>8554</v>
      </c>
      <c r="BB138">
        <v>8456</v>
      </c>
      <c r="BC138">
        <v>98.9</v>
      </c>
      <c r="BD138">
        <v>98</v>
      </c>
      <c r="BE138">
        <v>1.1000000000000001</v>
      </c>
      <c r="BF138">
        <v>24</v>
      </c>
      <c r="BG138">
        <v>0.3</v>
      </c>
      <c r="BH138">
        <v>54</v>
      </c>
      <c r="BI138">
        <v>0.6</v>
      </c>
      <c r="BJ138">
        <v>12</v>
      </c>
      <c r="BK138">
        <v>0.1</v>
      </c>
      <c r="BL138">
        <v>14</v>
      </c>
      <c r="BM138">
        <v>0.2</v>
      </c>
      <c r="BN138">
        <v>0</v>
      </c>
      <c r="BO138">
        <v>0</v>
      </c>
      <c r="BP138">
        <v>26</v>
      </c>
      <c r="BQ138">
        <v>0.3</v>
      </c>
      <c r="BR138">
        <v>12</v>
      </c>
      <c r="BS138">
        <v>0.1</v>
      </c>
      <c r="BT138">
        <v>4</v>
      </c>
      <c r="BU138">
        <v>0</v>
      </c>
      <c r="BV138">
        <v>0</v>
      </c>
      <c r="BW138">
        <v>0</v>
      </c>
      <c r="BX138">
        <v>9213</v>
      </c>
      <c r="BY138">
        <v>9213</v>
      </c>
      <c r="BZ138">
        <v>1113</v>
      </c>
      <c r="CA138">
        <v>12.1</v>
      </c>
      <c r="CB138">
        <v>0</v>
      </c>
      <c r="CC138">
        <v>0</v>
      </c>
      <c r="CD138">
        <v>11</v>
      </c>
      <c r="CE138">
        <v>0.1</v>
      </c>
      <c r="CF138">
        <v>0</v>
      </c>
      <c r="CG138">
        <v>0</v>
      </c>
      <c r="CH138">
        <v>37</v>
      </c>
      <c r="CI138">
        <v>0.4</v>
      </c>
      <c r="CJ138">
        <v>444</v>
      </c>
      <c r="CK138">
        <v>4.8</v>
      </c>
      <c r="CL138">
        <v>14</v>
      </c>
      <c r="CM138">
        <v>0.2</v>
      </c>
      <c r="CN138">
        <v>6</v>
      </c>
      <c r="CO138">
        <v>0.1</v>
      </c>
      <c r="CP138">
        <v>376</v>
      </c>
      <c r="CQ138">
        <v>4.0999999999999996</v>
      </c>
      <c r="CR138">
        <v>6</v>
      </c>
      <c r="CS138">
        <v>0.1</v>
      </c>
      <c r="CT138">
        <v>0</v>
      </c>
      <c r="CU138">
        <v>0</v>
      </c>
      <c r="CV138">
        <v>352</v>
      </c>
      <c r="CW138">
        <v>3.8</v>
      </c>
      <c r="CX138">
        <v>125</v>
      </c>
      <c r="CY138">
        <v>1.4</v>
      </c>
      <c r="CZ138">
        <v>0</v>
      </c>
      <c r="DA138">
        <v>0</v>
      </c>
      <c r="DB138">
        <v>44</v>
      </c>
      <c r="DC138">
        <v>0.5</v>
      </c>
      <c r="DD138">
        <v>3</v>
      </c>
      <c r="DE138">
        <v>0</v>
      </c>
      <c r="DF138">
        <v>0</v>
      </c>
      <c r="DG138">
        <v>0</v>
      </c>
      <c r="DH138">
        <v>7</v>
      </c>
      <c r="DI138">
        <v>0.1</v>
      </c>
      <c r="DJ138">
        <v>44</v>
      </c>
      <c r="DK138">
        <v>0.5</v>
      </c>
      <c r="DL138">
        <v>55</v>
      </c>
      <c r="DM138">
        <v>0.6</v>
      </c>
      <c r="DN138">
        <v>0</v>
      </c>
      <c r="DO138">
        <v>0</v>
      </c>
      <c r="DP138">
        <v>4</v>
      </c>
      <c r="DQ138">
        <v>0</v>
      </c>
      <c r="DR138">
        <v>2</v>
      </c>
      <c r="DS138">
        <v>0</v>
      </c>
      <c r="DT138">
        <v>21</v>
      </c>
      <c r="DU138">
        <v>0.2</v>
      </c>
      <c r="DV138">
        <v>0</v>
      </c>
      <c r="DW138">
        <v>0</v>
      </c>
      <c r="DX138">
        <v>23</v>
      </c>
      <c r="DY138">
        <v>0.2</v>
      </c>
      <c r="DZ138">
        <v>130</v>
      </c>
      <c r="EA138">
        <v>1.4</v>
      </c>
      <c r="EB138" t="s">
        <v>972</v>
      </c>
      <c r="EC138" t="s">
        <v>972</v>
      </c>
      <c r="ED138" t="s">
        <v>972</v>
      </c>
      <c r="EE138" t="s">
        <v>972</v>
      </c>
      <c r="EF138" t="s">
        <v>972</v>
      </c>
      <c r="EG138" t="s">
        <v>972</v>
      </c>
    </row>
    <row r="139" spans="1:137">
      <c r="A139" t="s">
        <v>1109</v>
      </c>
      <c r="B139">
        <v>13275</v>
      </c>
      <c r="C139" t="s">
        <v>328</v>
      </c>
      <c r="D139" s="70">
        <v>44824</v>
      </c>
      <c r="E139">
        <v>44824</v>
      </c>
      <c r="F139">
        <v>43648</v>
      </c>
      <c r="G139">
        <v>97.4</v>
      </c>
      <c r="H139" s="70">
        <v>43221</v>
      </c>
      <c r="I139">
        <v>96.4</v>
      </c>
      <c r="J139" s="70">
        <v>31203</v>
      </c>
      <c r="K139">
        <v>69.599999999999994</v>
      </c>
      <c r="L139">
        <v>12018</v>
      </c>
      <c r="M139">
        <v>26.8</v>
      </c>
      <c r="N139">
        <v>427</v>
      </c>
      <c r="O139">
        <v>1</v>
      </c>
      <c r="P139">
        <v>1176</v>
      </c>
      <c r="Q139">
        <v>2.6</v>
      </c>
      <c r="R139">
        <v>1176</v>
      </c>
      <c r="S139">
        <v>1176</v>
      </c>
      <c r="T139">
        <v>437</v>
      </c>
      <c r="U139">
        <v>37.200000000000003</v>
      </c>
      <c r="V139">
        <v>739</v>
      </c>
      <c r="W139">
        <v>62.8</v>
      </c>
      <c r="X139">
        <v>1603</v>
      </c>
      <c r="Y139">
        <v>1603</v>
      </c>
      <c r="Z139">
        <v>427</v>
      </c>
      <c r="AA139">
        <v>427</v>
      </c>
      <c r="AB139">
        <v>65</v>
      </c>
      <c r="AC139">
        <v>15.2</v>
      </c>
      <c r="AD139">
        <v>362</v>
      </c>
      <c r="AE139">
        <v>84.8</v>
      </c>
      <c r="AF139">
        <v>1176</v>
      </c>
      <c r="AG139">
        <v>1176</v>
      </c>
      <c r="AH139">
        <v>122</v>
      </c>
      <c r="AI139">
        <v>10.4</v>
      </c>
      <c r="AJ139">
        <v>1054</v>
      </c>
      <c r="AK139">
        <v>89.6</v>
      </c>
      <c r="AL139">
        <v>1176</v>
      </c>
      <c r="AM139">
        <v>1176</v>
      </c>
      <c r="AN139">
        <v>178</v>
      </c>
      <c r="AO139">
        <v>15.1</v>
      </c>
      <c r="AP139">
        <v>365</v>
      </c>
      <c r="AQ139">
        <v>31</v>
      </c>
      <c r="AR139">
        <v>11</v>
      </c>
      <c r="AS139">
        <v>0.9</v>
      </c>
      <c r="AT139">
        <v>3</v>
      </c>
      <c r="AU139">
        <v>0.3</v>
      </c>
      <c r="AV139">
        <v>594</v>
      </c>
      <c r="AW139">
        <v>50.5</v>
      </c>
      <c r="AX139">
        <v>25</v>
      </c>
      <c r="AY139">
        <v>2.1</v>
      </c>
      <c r="AZ139">
        <v>41883</v>
      </c>
      <c r="BA139">
        <v>41883</v>
      </c>
      <c r="BB139">
        <v>40046</v>
      </c>
      <c r="BC139">
        <v>95.6</v>
      </c>
      <c r="BD139">
        <v>1837</v>
      </c>
      <c r="BE139">
        <v>4.4000000000000004</v>
      </c>
      <c r="BF139">
        <v>574</v>
      </c>
      <c r="BG139">
        <v>1.4</v>
      </c>
      <c r="BH139">
        <v>1293</v>
      </c>
      <c r="BI139">
        <v>3.1</v>
      </c>
      <c r="BJ139">
        <v>413</v>
      </c>
      <c r="BK139">
        <v>1</v>
      </c>
      <c r="BL139">
        <v>266</v>
      </c>
      <c r="BM139">
        <v>0.6</v>
      </c>
      <c r="BN139">
        <v>97</v>
      </c>
      <c r="BO139">
        <v>0.2</v>
      </c>
      <c r="BP139">
        <v>260</v>
      </c>
      <c r="BQ139">
        <v>0.6</v>
      </c>
      <c r="BR139">
        <v>64</v>
      </c>
      <c r="BS139">
        <v>0.2</v>
      </c>
      <c r="BT139">
        <v>18</v>
      </c>
      <c r="BU139">
        <v>0</v>
      </c>
      <c r="BV139">
        <v>0</v>
      </c>
      <c r="BW139">
        <v>0</v>
      </c>
      <c r="BX139">
        <v>44824</v>
      </c>
      <c r="BY139">
        <v>44824</v>
      </c>
      <c r="BZ139">
        <v>5107</v>
      </c>
      <c r="CA139">
        <v>11.4</v>
      </c>
      <c r="CB139">
        <v>134</v>
      </c>
      <c r="CC139">
        <v>0.3</v>
      </c>
      <c r="CD139">
        <v>37</v>
      </c>
      <c r="CE139">
        <v>0.1</v>
      </c>
      <c r="CF139">
        <v>37</v>
      </c>
      <c r="CG139">
        <v>0.1</v>
      </c>
      <c r="CH139">
        <v>424</v>
      </c>
      <c r="CI139">
        <v>0.9</v>
      </c>
      <c r="CJ139">
        <v>3832</v>
      </c>
      <c r="CK139">
        <v>8.5</v>
      </c>
      <c r="CL139">
        <v>491</v>
      </c>
      <c r="CM139">
        <v>1.1000000000000001</v>
      </c>
      <c r="CN139">
        <v>41</v>
      </c>
      <c r="CO139">
        <v>0.1</v>
      </c>
      <c r="CP139">
        <v>2818</v>
      </c>
      <c r="CQ139">
        <v>6.3</v>
      </c>
      <c r="CR139">
        <v>31</v>
      </c>
      <c r="CS139">
        <v>0.1</v>
      </c>
      <c r="CT139">
        <v>10</v>
      </c>
      <c r="CU139">
        <v>0</v>
      </c>
      <c r="CV139">
        <v>3882</v>
      </c>
      <c r="CW139">
        <v>8.6999999999999993</v>
      </c>
      <c r="CX139">
        <v>653</v>
      </c>
      <c r="CY139">
        <v>1.5</v>
      </c>
      <c r="CZ139">
        <v>0</v>
      </c>
      <c r="DA139">
        <v>0</v>
      </c>
      <c r="DB139">
        <v>184</v>
      </c>
      <c r="DC139">
        <v>0.4</v>
      </c>
      <c r="DD139">
        <v>377</v>
      </c>
      <c r="DE139">
        <v>0.8</v>
      </c>
      <c r="DF139">
        <v>29</v>
      </c>
      <c r="DG139">
        <v>0.1</v>
      </c>
      <c r="DH139">
        <v>34</v>
      </c>
      <c r="DI139">
        <v>0.1</v>
      </c>
      <c r="DJ139">
        <v>370</v>
      </c>
      <c r="DK139">
        <v>0.8</v>
      </c>
      <c r="DL139">
        <v>658</v>
      </c>
      <c r="DM139">
        <v>1.5</v>
      </c>
      <c r="DN139">
        <v>6</v>
      </c>
      <c r="DO139">
        <v>0</v>
      </c>
      <c r="DP139">
        <v>107</v>
      </c>
      <c r="DQ139">
        <v>0.2</v>
      </c>
      <c r="DR139">
        <v>287</v>
      </c>
      <c r="DS139">
        <v>0.6</v>
      </c>
      <c r="DT139">
        <v>59</v>
      </c>
      <c r="DU139">
        <v>0.1</v>
      </c>
      <c r="DV139">
        <v>2</v>
      </c>
      <c r="DW139">
        <v>0</v>
      </c>
      <c r="DX139">
        <v>180</v>
      </c>
      <c r="DY139">
        <v>0.4</v>
      </c>
      <c r="DZ139">
        <v>68</v>
      </c>
      <c r="EA139">
        <v>0.2</v>
      </c>
      <c r="EB139" t="s">
        <v>972</v>
      </c>
      <c r="EC139" t="s">
        <v>972</v>
      </c>
      <c r="ED139" t="s">
        <v>972</v>
      </c>
      <c r="EE139" t="s">
        <v>972</v>
      </c>
      <c r="EF139" t="s">
        <v>972</v>
      </c>
      <c r="EG139" t="s">
        <v>972</v>
      </c>
    </row>
    <row r="140" spans="1:137">
      <c r="A140" t="s">
        <v>1110</v>
      </c>
      <c r="B140">
        <v>13277</v>
      </c>
      <c r="C140" t="s">
        <v>329</v>
      </c>
      <c r="D140" s="70">
        <v>40787</v>
      </c>
      <c r="E140">
        <v>40787</v>
      </c>
      <c r="F140">
        <v>38344</v>
      </c>
      <c r="G140">
        <v>94</v>
      </c>
      <c r="H140" s="70">
        <v>38242</v>
      </c>
      <c r="I140">
        <v>93.8</v>
      </c>
      <c r="J140" s="70">
        <v>32020</v>
      </c>
      <c r="K140">
        <v>78.5</v>
      </c>
      <c r="L140">
        <v>6222</v>
      </c>
      <c r="M140">
        <v>15.3</v>
      </c>
      <c r="N140">
        <v>102</v>
      </c>
      <c r="O140">
        <v>0.3</v>
      </c>
      <c r="P140">
        <v>2443</v>
      </c>
      <c r="Q140">
        <v>6</v>
      </c>
      <c r="R140">
        <v>2443</v>
      </c>
      <c r="S140">
        <v>2443</v>
      </c>
      <c r="T140">
        <v>835</v>
      </c>
      <c r="U140">
        <v>34.200000000000003</v>
      </c>
      <c r="V140">
        <v>1608</v>
      </c>
      <c r="W140">
        <v>65.8</v>
      </c>
      <c r="X140">
        <v>2545</v>
      </c>
      <c r="Y140">
        <v>2545</v>
      </c>
      <c r="Z140">
        <v>102</v>
      </c>
      <c r="AA140">
        <v>102</v>
      </c>
      <c r="AB140">
        <v>12</v>
      </c>
      <c r="AC140">
        <v>11.8</v>
      </c>
      <c r="AD140">
        <v>90</v>
      </c>
      <c r="AE140">
        <v>88.2</v>
      </c>
      <c r="AF140">
        <v>2443</v>
      </c>
      <c r="AG140">
        <v>2443</v>
      </c>
      <c r="AH140">
        <v>155</v>
      </c>
      <c r="AI140">
        <v>6.3</v>
      </c>
      <c r="AJ140">
        <v>2288</v>
      </c>
      <c r="AK140">
        <v>93.7</v>
      </c>
      <c r="AL140">
        <v>2443</v>
      </c>
      <c r="AM140">
        <v>2443</v>
      </c>
      <c r="AN140">
        <v>117</v>
      </c>
      <c r="AO140">
        <v>4.8</v>
      </c>
      <c r="AP140">
        <v>328</v>
      </c>
      <c r="AQ140">
        <v>13.4</v>
      </c>
      <c r="AR140">
        <v>56</v>
      </c>
      <c r="AS140">
        <v>2.2999999999999998</v>
      </c>
      <c r="AT140">
        <v>0</v>
      </c>
      <c r="AU140">
        <v>0</v>
      </c>
      <c r="AV140">
        <v>1831</v>
      </c>
      <c r="AW140">
        <v>74.900000000000006</v>
      </c>
      <c r="AX140">
        <v>111</v>
      </c>
      <c r="AY140">
        <v>4.5</v>
      </c>
      <c r="AZ140">
        <v>38038</v>
      </c>
      <c r="BA140">
        <v>38038</v>
      </c>
      <c r="BB140">
        <v>33658</v>
      </c>
      <c r="BC140">
        <v>88.5</v>
      </c>
      <c r="BD140">
        <v>4380</v>
      </c>
      <c r="BE140">
        <v>11.5</v>
      </c>
      <c r="BF140">
        <v>1164</v>
      </c>
      <c r="BG140">
        <v>3.1</v>
      </c>
      <c r="BH140">
        <v>3768</v>
      </c>
      <c r="BI140">
        <v>9.9</v>
      </c>
      <c r="BJ140">
        <v>909</v>
      </c>
      <c r="BK140">
        <v>2.4</v>
      </c>
      <c r="BL140">
        <v>225</v>
      </c>
      <c r="BM140">
        <v>0.6</v>
      </c>
      <c r="BN140">
        <v>41</v>
      </c>
      <c r="BO140">
        <v>0.1</v>
      </c>
      <c r="BP140">
        <v>336</v>
      </c>
      <c r="BQ140">
        <v>0.9</v>
      </c>
      <c r="BR140">
        <v>214</v>
      </c>
      <c r="BS140">
        <v>0.6</v>
      </c>
      <c r="BT140">
        <v>51</v>
      </c>
      <c r="BU140">
        <v>0.1</v>
      </c>
      <c r="BV140">
        <v>0</v>
      </c>
      <c r="BW140">
        <v>0</v>
      </c>
      <c r="BX140">
        <v>40787</v>
      </c>
      <c r="BY140">
        <v>40787</v>
      </c>
      <c r="BZ140">
        <v>11483</v>
      </c>
      <c r="CA140">
        <v>28.2</v>
      </c>
      <c r="CB140">
        <v>0</v>
      </c>
      <c r="CC140">
        <v>0</v>
      </c>
      <c r="CD140">
        <v>7</v>
      </c>
      <c r="CE140">
        <v>0</v>
      </c>
      <c r="CF140">
        <v>43</v>
      </c>
      <c r="CG140">
        <v>0.1</v>
      </c>
      <c r="CH140">
        <v>125</v>
      </c>
      <c r="CI140">
        <v>0.3</v>
      </c>
      <c r="CJ140">
        <v>2660</v>
      </c>
      <c r="CK140">
        <v>6.5</v>
      </c>
      <c r="CL140">
        <v>476</v>
      </c>
      <c r="CM140">
        <v>1.2</v>
      </c>
      <c r="CN140">
        <v>91</v>
      </c>
      <c r="CO140">
        <v>0.2</v>
      </c>
      <c r="CP140">
        <v>1939</v>
      </c>
      <c r="CQ140">
        <v>4.8</v>
      </c>
      <c r="CR140">
        <v>56</v>
      </c>
      <c r="CS140">
        <v>0.1</v>
      </c>
      <c r="CT140">
        <v>27</v>
      </c>
      <c r="CU140">
        <v>0.1</v>
      </c>
      <c r="CV140">
        <v>3218</v>
      </c>
      <c r="CW140">
        <v>7.9</v>
      </c>
      <c r="CX140">
        <v>358</v>
      </c>
      <c r="CY140">
        <v>0.9</v>
      </c>
      <c r="CZ140">
        <v>0</v>
      </c>
      <c r="DA140">
        <v>0</v>
      </c>
      <c r="DB140">
        <v>143</v>
      </c>
      <c r="DC140">
        <v>0.4</v>
      </c>
      <c r="DD140">
        <v>168</v>
      </c>
      <c r="DE140">
        <v>0.4</v>
      </c>
      <c r="DF140">
        <v>12</v>
      </c>
      <c r="DG140">
        <v>0</v>
      </c>
      <c r="DH140">
        <v>40</v>
      </c>
      <c r="DI140">
        <v>0.1</v>
      </c>
      <c r="DJ140">
        <v>414</v>
      </c>
      <c r="DK140">
        <v>1</v>
      </c>
      <c r="DL140">
        <v>464</v>
      </c>
      <c r="DM140">
        <v>1.1000000000000001</v>
      </c>
      <c r="DN140">
        <v>14</v>
      </c>
      <c r="DO140">
        <v>0</v>
      </c>
      <c r="DP140">
        <v>648</v>
      </c>
      <c r="DQ140">
        <v>1.6</v>
      </c>
      <c r="DR140">
        <v>10</v>
      </c>
      <c r="DS140">
        <v>0</v>
      </c>
      <c r="DT140">
        <v>33</v>
      </c>
      <c r="DU140">
        <v>0.1</v>
      </c>
      <c r="DV140">
        <v>0</v>
      </c>
      <c r="DW140">
        <v>0</v>
      </c>
      <c r="DX140">
        <v>48</v>
      </c>
      <c r="DY140">
        <v>0.1</v>
      </c>
      <c r="DZ140">
        <v>453</v>
      </c>
      <c r="EA140">
        <v>1.1000000000000001</v>
      </c>
      <c r="EB140" t="s">
        <v>972</v>
      </c>
      <c r="EC140" t="s">
        <v>972</v>
      </c>
      <c r="ED140" t="s">
        <v>972</v>
      </c>
      <c r="EE140" t="s">
        <v>972</v>
      </c>
      <c r="EF140" t="s">
        <v>972</v>
      </c>
      <c r="EG140" t="s">
        <v>972</v>
      </c>
    </row>
    <row r="141" spans="1:137">
      <c r="A141" t="s">
        <v>1111</v>
      </c>
      <c r="B141">
        <v>13279</v>
      </c>
      <c r="C141" t="s">
        <v>330</v>
      </c>
      <c r="D141" s="70">
        <v>27210</v>
      </c>
      <c r="E141">
        <v>27210</v>
      </c>
      <c r="F141">
        <v>25712</v>
      </c>
      <c r="G141">
        <v>94.5</v>
      </c>
      <c r="H141" s="70">
        <v>25565</v>
      </c>
      <c r="I141">
        <v>94</v>
      </c>
      <c r="J141" s="70">
        <v>20686</v>
      </c>
      <c r="K141">
        <v>76</v>
      </c>
      <c r="L141">
        <v>4879</v>
      </c>
      <c r="M141">
        <v>17.899999999999999</v>
      </c>
      <c r="N141">
        <v>147</v>
      </c>
      <c r="O141">
        <v>0.5</v>
      </c>
      <c r="P141">
        <v>1498</v>
      </c>
      <c r="Q141">
        <v>5.5</v>
      </c>
      <c r="R141">
        <v>1498</v>
      </c>
      <c r="S141">
        <v>1498</v>
      </c>
      <c r="T141">
        <v>243</v>
      </c>
      <c r="U141">
        <v>16.2</v>
      </c>
      <c r="V141">
        <v>1255</v>
      </c>
      <c r="W141">
        <v>83.8</v>
      </c>
      <c r="X141">
        <v>1645</v>
      </c>
      <c r="Y141">
        <v>1645</v>
      </c>
      <c r="Z141">
        <v>147</v>
      </c>
      <c r="AA141">
        <v>147</v>
      </c>
      <c r="AB141">
        <v>21</v>
      </c>
      <c r="AC141">
        <v>14.3</v>
      </c>
      <c r="AD141">
        <v>126</v>
      </c>
      <c r="AE141">
        <v>85.7</v>
      </c>
      <c r="AF141">
        <v>1498</v>
      </c>
      <c r="AG141">
        <v>1498</v>
      </c>
      <c r="AH141">
        <v>103</v>
      </c>
      <c r="AI141">
        <v>6.9</v>
      </c>
      <c r="AJ141">
        <v>1395</v>
      </c>
      <c r="AK141">
        <v>93.1</v>
      </c>
      <c r="AL141">
        <v>1498</v>
      </c>
      <c r="AM141">
        <v>1498</v>
      </c>
      <c r="AN141">
        <v>6</v>
      </c>
      <c r="AO141">
        <v>0.4</v>
      </c>
      <c r="AP141">
        <v>150</v>
      </c>
      <c r="AQ141">
        <v>10</v>
      </c>
      <c r="AR141">
        <v>11</v>
      </c>
      <c r="AS141">
        <v>0.7</v>
      </c>
      <c r="AT141">
        <v>13</v>
      </c>
      <c r="AU141">
        <v>0.9</v>
      </c>
      <c r="AV141">
        <v>1257</v>
      </c>
      <c r="AW141">
        <v>83.9</v>
      </c>
      <c r="AX141">
        <v>61</v>
      </c>
      <c r="AY141">
        <v>4.0999999999999996</v>
      </c>
      <c r="AZ141">
        <v>25098</v>
      </c>
      <c r="BA141">
        <v>25098</v>
      </c>
      <c r="BB141">
        <v>22759</v>
      </c>
      <c r="BC141">
        <v>90.7</v>
      </c>
      <c r="BD141">
        <v>2339</v>
      </c>
      <c r="BE141">
        <v>9.3000000000000007</v>
      </c>
      <c r="BF141">
        <v>1322</v>
      </c>
      <c r="BG141">
        <v>5.3</v>
      </c>
      <c r="BH141">
        <v>2053</v>
      </c>
      <c r="BI141">
        <v>8.1999999999999993</v>
      </c>
      <c r="BJ141">
        <v>1229</v>
      </c>
      <c r="BK141">
        <v>4.9000000000000004</v>
      </c>
      <c r="BL141">
        <v>48</v>
      </c>
      <c r="BM141">
        <v>0.2</v>
      </c>
      <c r="BN141">
        <v>0</v>
      </c>
      <c r="BO141">
        <v>0</v>
      </c>
      <c r="BP141">
        <v>238</v>
      </c>
      <c r="BQ141">
        <v>0.9</v>
      </c>
      <c r="BR141">
        <v>93</v>
      </c>
      <c r="BS141">
        <v>0.4</v>
      </c>
      <c r="BT141">
        <v>0</v>
      </c>
      <c r="BU141">
        <v>0</v>
      </c>
      <c r="BV141">
        <v>0</v>
      </c>
      <c r="BW141">
        <v>0</v>
      </c>
      <c r="BX141">
        <v>27210</v>
      </c>
      <c r="BY141">
        <v>27210</v>
      </c>
      <c r="BZ141">
        <v>2559</v>
      </c>
      <c r="CA141">
        <v>9.4</v>
      </c>
      <c r="CB141">
        <v>0</v>
      </c>
      <c r="CC141">
        <v>0</v>
      </c>
      <c r="CD141">
        <v>19</v>
      </c>
      <c r="CE141">
        <v>0.1</v>
      </c>
      <c r="CF141">
        <v>25</v>
      </c>
      <c r="CG141">
        <v>0.1</v>
      </c>
      <c r="CH141">
        <v>70</v>
      </c>
      <c r="CI141">
        <v>0.3</v>
      </c>
      <c r="CJ141">
        <v>4503</v>
      </c>
      <c r="CK141">
        <v>16.5</v>
      </c>
      <c r="CL141">
        <v>380</v>
      </c>
      <c r="CM141">
        <v>1.4</v>
      </c>
      <c r="CN141">
        <v>0</v>
      </c>
      <c r="CO141">
        <v>0</v>
      </c>
      <c r="CP141">
        <v>928</v>
      </c>
      <c r="CQ141">
        <v>3.4</v>
      </c>
      <c r="CR141">
        <v>0</v>
      </c>
      <c r="CS141">
        <v>0</v>
      </c>
      <c r="CT141">
        <v>0</v>
      </c>
      <c r="CU141">
        <v>0</v>
      </c>
      <c r="CV141">
        <v>2307</v>
      </c>
      <c r="CW141">
        <v>8.5</v>
      </c>
      <c r="CX141">
        <v>232</v>
      </c>
      <c r="CY141">
        <v>0.9</v>
      </c>
      <c r="CZ141">
        <v>31</v>
      </c>
      <c r="DA141">
        <v>0.1</v>
      </c>
      <c r="DB141">
        <v>165</v>
      </c>
      <c r="DC141">
        <v>0.6</v>
      </c>
      <c r="DD141">
        <v>122</v>
      </c>
      <c r="DE141">
        <v>0.4</v>
      </c>
      <c r="DF141">
        <v>14</v>
      </c>
      <c r="DG141">
        <v>0.1</v>
      </c>
      <c r="DH141">
        <v>5</v>
      </c>
      <c r="DI141">
        <v>0</v>
      </c>
      <c r="DJ141">
        <v>347</v>
      </c>
      <c r="DK141">
        <v>1.3</v>
      </c>
      <c r="DL141">
        <v>232</v>
      </c>
      <c r="DM141">
        <v>0.9</v>
      </c>
      <c r="DN141">
        <v>18</v>
      </c>
      <c r="DO141">
        <v>0.1</v>
      </c>
      <c r="DP141">
        <v>216</v>
      </c>
      <c r="DQ141">
        <v>0.8</v>
      </c>
      <c r="DR141">
        <v>111</v>
      </c>
      <c r="DS141">
        <v>0.4</v>
      </c>
      <c r="DT141">
        <v>80</v>
      </c>
      <c r="DU141">
        <v>0.3</v>
      </c>
      <c r="DV141">
        <v>0</v>
      </c>
      <c r="DW141">
        <v>0</v>
      </c>
      <c r="DX141">
        <v>44</v>
      </c>
      <c r="DY141">
        <v>0.2</v>
      </c>
      <c r="DZ141">
        <v>0</v>
      </c>
      <c r="EA141">
        <v>0</v>
      </c>
      <c r="EB141" t="s">
        <v>972</v>
      </c>
      <c r="EC141" t="s">
        <v>972</v>
      </c>
      <c r="ED141" t="s">
        <v>972</v>
      </c>
      <c r="EE141" t="s">
        <v>972</v>
      </c>
      <c r="EF141" t="s">
        <v>972</v>
      </c>
      <c r="EG141" t="s">
        <v>972</v>
      </c>
    </row>
    <row r="142" spans="1:137">
      <c r="A142" t="s">
        <v>1112</v>
      </c>
      <c r="B142">
        <v>13281</v>
      </c>
      <c r="C142" t="s">
        <v>331</v>
      </c>
      <c r="D142" s="70">
        <v>10800</v>
      </c>
      <c r="E142">
        <v>10800</v>
      </c>
      <c r="F142">
        <v>10439</v>
      </c>
      <c r="G142">
        <v>96.7</v>
      </c>
      <c r="H142" s="70">
        <v>10392</v>
      </c>
      <c r="I142">
        <v>96.2</v>
      </c>
      <c r="J142" s="70">
        <v>5301</v>
      </c>
      <c r="K142">
        <v>49.1</v>
      </c>
      <c r="L142">
        <v>5091</v>
      </c>
      <c r="M142">
        <v>47.1</v>
      </c>
      <c r="N142">
        <v>47</v>
      </c>
      <c r="O142">
        <v>0.4</v>
      </c>
      <c r="P142">
        <v>361</v>
      </c>
      <c r="Q142">
        <v>3.3</v>
      </c>
      <c r="R142">
        <v>361</v>
      </c>
      <c r="S142">
        <v>361</v>
      </c>
      <c r="T142">
        <v>241</v>
      </c>
      <c r="U142">
        <v>66.8</v>
      </c>
      <c r="V142">
        <v>120</v>
      </c>
      <c r="W142">
        <v>33.200000000000003</v>
      </c>
      <c r="X142">
        <v>408</v>
      </c>
      <c r="Y142">
        <v>408</v>
      </c>
      <c r="Z142">
        <v>47</v>
      </c>
      <c r="AA142">
        <v>47</v>
      </c>
      <c r="AB142">
        <v>0</v>
      </c>
      <c r="AC142">
        <v>0</v>
      </c>
      <c r="AD142">
        <v>47</v>
      </c>
      <c r="AE142">
        <v>100</v>
      </c>
      <c r="AF142">
        <v>361</v>
      </c>
      <c r="AG142">
        <v>361</v>
      </c>
      <c r="AH142">
        <v>20</v>
      </c>
      <c r="AI142">
        <v>5.5</v>
      </c>
      <c r="AJ142">
        <v>341</v>
      </c>
      <c r="AK142">
        <v>94.5</v>
      </c>
      <c r="AL142">
        <v>361</v>
      </c>
      <c r="AM142">
        <v>361</v>
      </c>
      <c r="AN142">
        <v>209</v>
      </c>
      <c r="AO142">
        <v>57.9</v>
      </c>
      <c r="AP142">
        <v>25</v>
      </c>
      <c r="AQ142">
        <v>6.9</v>
      </c>
      <c r="AR142">
        <v>0</v>
      </c>
      <c r="AS142">
        <v>0</v>
      </c>
      <c r="AT142">
        <v>0</v>
      </c>
      <c r="AU142">
        <v>0</v>
      </c>
      <c r="AV142">
        <v>74</v>
      </c>
      <c r="AW142">
        <v>20.5</v>
      </c>
      <c r="AX142">
        <v>53</v>
      </c>
      <c r="AY142">
        <v>14.7</v>
      </c>
      <c r="AZ142">
        <v>10337</v>
      </c>
      <c r="BA142">
        <v>10337</v>
      </c>
      <c r="BB142">
        <v>9972</v>
      </c>
      <c r="BC142">
        <v>96.5</v>
      </c>
      <c r="BD142">
        <v>365</v>
      </c>
      <c r="BE142">
        <v>3.5</v>
      </c>
      <c r="BF142">
        <v>120</v>
      </c>
      <c r="BG142">
        <v>1.2</v>
      </c>
      <c r="BH142">
        <v>65</v>
      </c>
      <c r="BI142">
        <v>0.6</v>
      </c>
      <c r="BJ142">
        <v>44</v>
      </c>
      <c r="BK142">
        <v>0.4</v>
      </c>
      <c r="BL142">
        <v>259</v>
      </c>
      <c r="BM142">
        <v>2.5</v>
      </c>
      <c r="BN142">
        <v>43</v>
      </c>
      <c r="BO142">
        <v>0.4</v>
      </c>
      <c r="BP142">
        <v>33</v>
      </c>
      <c r="BQ142">
        <v>0.3</v>
      </c>
      <c r="BR142">
        <v>33</v>
      </c>
      <c r="BS142">
        <v>0.3</v>
      </c>
      <c r="BT142">
        <v>8</v>
      </c>
      <c r="BU142">
        <v>0.1</v>
      </c>
      <c r="BV142">
        <v>0</v>
      </c>
      <c r="BW142">
        <v>0</v>
      </c>
      <c r="BX142">
        <v>10800</v>
      </c>
      <c r="BY142">
        <v>10800</v>
      </c>
      <c r="BZ142">
        <v>1610</v>
      </c>
      <c r="CA142">
        <v>14.9</v>
      </c>
      <c r="CB142">
        <v>0</v>
      </c>
      <c r="CC142">
        <v>0</v>
      </c>
      <c r="CD142">
        <v>24</v>
      </c>
      <c r="CE142">
        <v>0.2</v>
      </c>
      <c r="CF142">
        <v>21</v>
      </c>
      <c r="CG142">
        <v>0.2</v>
      </c>
      <c r="CH142">
        <v>173</v>
      </c>
      <c r="CI142">
        <v>1.6</v>
      </c>
      <c r="CJ142">
        <v>1667</v>
      </c>
      <c r="CK142">
        <v>15.4</v>
      </c>
      <c r="CL142">
        <v>351</v>
      </c>
      <c r="CM142">
        <v>3.3</v>
      </c>
      <c r="CN142">
        <v>13</v>
      </c>
      <c r="CO142">
        <v>0.1</v>
      </c>
      <c r="CP142">
        <v>1560</v>
      </c>
      <c r="CQ142">
        <v>14.4</v>
      </c>
      <c r="CR142">
        <v>2</v>
      </c>
      <c r="CS142">
        <v>0</v>
      </c>
      <c r="CT142">
        <v>21</v>
      </c>
      <c r="CU142">
        <v>0.2</v>
      </c>
      <c r="CV142">
        <v>1348</v>
      </c>
      <c r="CW142">
        <v>12.5</v>
      </c>
      <c r="CX142">
        <v>376</v>
      </c>
      <c r="CY142">
        <v>3.5</v>
      </c>
      <c r="CZ142">
        <v>10</v>
      </c>
      <c r="DA142">
        <v>0.1</v>
      </c>
      <c r="DB142">
        <v>40</v>
      </c>
      <c r="DC142">
        <v>0.4</v>
      </c>
      <c r="DD142">
        <v>160</v>
      </c>
      <c r="DE142">
        <v>1.5</v>
      </c>
      <c r="DF142">
        <v>26</v>
      </c>
      <c r="DG142">
        <v>0.2</v>
      </c>
      <c r="DH142">
        <v>44</v>
      </c>
      <c r="DI142">
        <v>0.4</v>
      </c>
      <c r="DJ142">
        <v>456</v>
      </c>
      <c r="DK142">
        <v>4.2</v>
      </c>
      <c r="DL142">
        <v>563</v>
      </c>
      <c r="DM142">
        <v>5.2</v>
      </c>
      <c r="DN142">
        <v>9</v>
      </c>
      <c r="DO142">
        <v>0.1</v>
      </c>
      <c r="DP142">
        <v>8</v>
      </c>
      <c r="DQ142">
        <v>0.1</v>
      </c>
      <c r="DR142">
        <v>197</v>
      </c>
      <c r="DS142">
        <v>1.8</v>
      </c>
      <c r="DT142">
        <v>40</v>
      </c>
      <c r="DU142">
        <v>0.4</v>
      </c>
      <c r="DV142">
        <v>0</v>
      </c>
      <c r="DW142">
        <v>0</v>
      </c>
      <c r="DX142">
        <v>160</v>
      </c>
      <c r="DY142">
        <v>1.5</v>
      </c>
      <c r="DZ142">
        <v>12</v>
      </c>
      <c r="EA142">
        <v>0.1</v>
      </c>
      <c r="EB142" t="s">
        <v>972</v>
      </c>
      <c r="EC142" t="s">
        <v>972</v>
      </c>
      <c r="ED142" t="s">
        <v>972</v>
      </c>
      <c r="EE142" t="s">
        <v>972</v>
      </c>
      <c r="EF142" t="s">
        <v>972</v>
      </c>
      <c r="EG142" t="s">
        <v>972</v>
      </c>
    </row>
    <row r="143" spans="1:137">
      <c r="A143" t="s">
        <v>1113</v>
      </c>
      <c r="B143">
        <v>13283</v>
      </c>
      <c r="C143" t="s">
        <v>332</v>
      </c>
      <c r="D143" s="70">
        <v>6762</v>
      </c>
      <c r="E143">
        <v>6762</v>
      </c>
      <c r="F143">
        <v>6683</v>
      </c>
      <c r="G143">
        <v>98.8</v>
      </c>
      <c r="H143" s="70">
        <v>6666</v>
      </c>
      <c r="I143">
        <v>98.6</v>
      </c>
      <c r="J143" s="70">
        <v>5275</v>
      </c>
      <c r="K143">
        <v>78</v>
      </c>
      <c r="L143">
        <v>1391</v>
      </c>
      <c r="M143">
        <v>20.6</v>
      </c>
      <c r="N143">
        <v>17</v>
      </c>
      <c r="O143">
        <v>0.3</v>
      </c>
      <c r="P143">
        <v>79</v>
      </c>
      <c r="Q143">
        <v>1.2</v>
      </c>
      <c r="R143">
        <v>79</v>
      </c>
      <c r="S143">
        <v>79</v>
      </c>
      <c r="T143">
        <v>14</v>
      </c>
      <c r="U143">
        <v>17.7</v>
      </c>
      <c r="V143">
        <v>65</v>
      </c>
      <c r="W143">
        <v>82.3</v>
      </c>
      <c r="X143">
        <v>96</v>
      </c>
      <c r="Y143">
        <v>96</v>
      </c>
      <c r="Z143">
        <v>17</v>
      </c>
      <c r="AA143">
        <v>17</v>
      </c>
      <c r="AB143">
        <v>0</v>
      </c>
      <c r="AC143">
        <v>0</v>
      </c>
      <c r="AD143">
        <v>17</v>
      </c>
      <c r="AE143">
        <v>100</v>
      </c>
      <c r="AF143">
        <v>79</v>
      </c>
      <c r="AG143">
        <v>79</v>
      </c>
      <c r="AH143">
        <v>22</v>
      </c>
      <c r="AI143">
        <v>27.8</v>
      </c>
      <c r="AJ143">
        <v>57</v>
      </c>
      <c r="AK143">
        <v>72.2</v>
      </c>
      <c r="AL143">
        <v>79</v>
      </c>
      <c r="AM143">
        <v>79</v>
      </c>
      <c r="AN143">
        <v>0</v>
      </c>
      <c r="AO143">
        <v>0</v>
      </c>
      <c r="AP143">
        <v>5</v>
      </c>
      <c r="AQ143">
        <v>6.3</v>
      </c>
      <c r="AR143">
        <v>0</v>
      </c>
      <c r="AS143">
        <v>0</v>
      </c>
      <c r="AT143">
        <v>0</v>
      </c>
      <c r="AU143">
        <v>0</v>
      </c>
      <c r="AV143">
        <v>74</v>
      </c>
      <c r="AW143">
        <v>93.7</v>
      </c>
      <c r="AX143">
        <v>0</v>
      </c>
      <c r="AY143">
        <v>0</v>
      </c>
      <c r="AZ143">
        <v>6458</v>
      </c>
      <c r="BA143">
        <v>6458</v>
      </c>
      <c r="BB143">
        <v>6370</v>
      </c>
      <c r="BC143">
        <v>98.6</v>
      </c>
      <c r="BD143">
        <v>88</v>
      </c>
      <c r="BE143">
        <v>1.4</v>
      </c>
      <c r="BF143">
        <v>65</v>
      </c>
      <c r="BG143">
        <v>1</v>
      </c>
      <c r="BH143">
        <v>76</v>
      </c>
      <c r="BI143">
        <v>1.2</v>
      </c>
      <c r="BJ143">
        <v>65</v>
      </c>
      <c r="BK143">
        <v>1</v>
      </c>
      <c r="BL143">
        <v>7</v>
      </c>
      <c r="BM143">
        <v>0.1</v>
      </c>
      <c r="BN143">
        <v>0</v>
      </c>
      <c r="BO143">
        <v>0</v>
      </c>
      <c r="BP143">
        <v>5</v>
      </c>
      <c r="BQ143">
        <v>0.1</v>
      </c>
      <c r="BR143">
        <v>0</v>
      </c>
      <c r="BS143">
        <v>0</v>
      </c>
      <c r="BT143">
        <v>0</v>
      </c>
      <c r="BU143">
        <v>0</v>
      </c>
      <c r="BV143">
        <v>0</v>
      </c>
      <c r="BW143">
        <v>0</v>
      </c>
      <c r="BX143">
        <v>6762</v>
      </c>
      <c r="BY143">
        <v>6762</v>
      </c>
      <c r="BZ143">
        <v>957</v>
      </c>
      <c r="CA143">
        <v>14.2</v>
      </c>
      <c r="CB143">
        <v>6</v>
      </c>
      <c r="CC143">
        <v>0.1</v>
      </c>
      <c r="CD143">
        <v>0</v>
      </c>
      <c r="CE143">
        <v>0</v>
      </c>
      <c r="CF143">
        <v>0</v>
      </c>
      <c r="CG143">
        <v>0</v>
      </c>
      <c r="CH143">
        <v>108</v>
      </c>
      <c r="CI143">
        <v>1.6</v>
      </c>
      <c r="CJ143">
        <v>1148</v>
      </c>
      <c r="CK143">
        <v>17</v>
      </c>
      <c r="CL143">
        <v>22</v>
      </c>
      <c r="CM143">
        <v>0.3</v>
      </c>
      <c r="CN143">
        <v>0</v>
      </c>
      <c r="CO143">
        <v>0</v>
      </c>
      <c r="CP143">
        <v>149</v>
      </c>
      <c r="CQ143">
        <v>2.2000000000000002</v>
      </c>
      <c r="CR143">
        <v>0</v>
      </c>
      <c r="CS143">
        <v>0</v>
      </c>
      <c r="CT143">
        <v>0</v>
      </c>
      <c r="CU143">
        <v>0</v>
      </c>
      <c r="CV143">
        <v>514</v>
      </c>
      <c r="CW143">
        <v>7.6</v>
      </c>
      <c r="CX143">
        <v>43</v>
      </c>
      <c r="CY143">
        <v>0.6</v>
      </c>
      <c r="CZ143">
        <v>0</v>
      </c>
      <c r="DA143">
        <v>0</v>
      </c>
      <c r="DB143">
        <v>0</v>
      </c>
      <c r="DC143">
        <v>0</v>
      </c>
      <c r="DD143">
        <v>26</v>
      </c>
      <c r="DE143">
        <v>0.4</v>
      </c>
      <c r="DF143">
        <v>0</v>
      </c>
      <c r="DG143">
        <v>0</v>
      </c>
      <c r="DH143">
        <v>18</v>
      </c>
      <c r="DI143">
        <v>0.3</v>
      </c>
      <c r="DJ143">
        <v>125</v>
      </c>
      <c r="DK143">
        <v>1.8</v>
      </c>
      <c r="DL143">
        <v>118</v>
      </c>
      <c r="DM143">
        <v>1.7</v>
      </c>
      <c r="DN143">
        <v>0</v>
      </c>
      <c r="DO143">
        <v>0</v>
      </c>
      <c r="DP143">
        <v>18</v>
      </c>
      <c r="DQ143">
        <v>0.3</v>
      </c>
      <c r="DR143">
        <v>10</v>
      </c>
      <c r="DS143">
        <v>0.1</v>
      </c>
      <c r="DT143">
        <v>21</v>
      </c>
      <c r="DU143">
        <v>0.3</v>
      </c>
      <c r="DV143">
        <v>0</v>
      </c>
      <c r="DW143">
        <v>0</v>
      </c>
      <c r="DX143">
        <v>12</v>
      </c>
      <c r="DY143">
        <v>0.2</v>
      </c>
      <c r="DZ143">
        <v>9</v>
      </c>
      <c r="EA143">
        <v>0.1</v>
      </c>
      <c r="EB143" t="s">
        <v>972</v>
      </c>
      <c r="EC143" t="s">
        <v>972</v>
      </c>
      <c r="ED143" t="s">
        <v>972</v>
      </c>
      <c r="EE143" t="s">
        <v>972</v>
      </c>
      <c r="EF143" t="s">
        <v>972</v>
      </c>
      <c r="EG143" t="s">
        <v>972</v>
      </c>
    </row>
    <row r="144" spans="1:137">
      <c r="A144" t="s">
        <v>1114</v>
      </c>
      <c r="B144">
        <v>13285</v>
      </c>
      <c r="C144" t="s">
        <v>333</v>
      </c>
      <c r="D144" s="70">
        <v>68867</v>
      </c>
      <c r="E144">
        <v>68867</v>
      </c>
      <c r="F144">
        <v>65956</v>
      </c>
      <c r="G144">
        <v>95.8</v>
      </c>
      <c r="H144" s="70">
        <v>65525</v>
      </c>
      <c r="I144">
        <v>95.1</v>
      </c>
      <c r="J144" s="70">
        <v>46307</v>
      </c>
      <c r="K144">
        <v>67.2</v>
      </c>
      <c r="L144">
        <v>19218</v>
      </c>
      <c r="M144">
        <v>27.9</v>
      </c>
      <c r="N144">
        <v>431</v>
      </c>
      <c r="O144">
        <v>0.6</v>
      </c>
      <c r="P144">
        <v>2911</v>
      </c>
      <c r="Q144">
        <v>4.2</v>
      </c>
      <c r="R144">
        <v>2911</v>
      </c>
      <c r="S144">
        <v>2911</v>
      </c>
      <c r="T144">
        <v>1043</v>
      </c>
      <c r="U144">
        <v>35.799999999999997</v>
      </c>
      <c r="V144">
        <v>1868</v>
      </c>
      <c r="W144">
        <v>64.2</v>
      </c>
      <c r="X144">
        <v>3342</v>
      </c>
      <c r="Y144">
        <v>3342</v>
      </c>
      <c r="Z144">
        <v>431</v>
      </c>
      <c r="AA144">
        <v>431</v>
      </c>
      <c r="AB144">
        <v>7</v>
      </c>
      <c r="AC144">
        <v>1.6</v>
      </c>
      <c r="AD144">
        <v>424</v>
      </c>
      <c r="AE144">
        <v>98.4</v>
      </c>
      <c r="AF144">
        <v>2911</v>
      </c>
      <c r="AG144">
        <v>2911</v>
      </c>
      <c r="AH144">
        <v>289</v>
      </c>
      <c r="AI144">
        <v>9.9</v>
      </c>
      <c r="AJ144">
        <v>2622</v>
      </c>
      <c r="AK144">
        <v>90.1</v>
      </c>
      <c r="AL144">
        <v>2911</v>
      </c>
      <c r="AM144">
        <v>2911</v>
      </c>
      <c r="AN144">
        <v>250</v>
      </c>
      <c r="AO144">
        <v>8.6</v>
      </c>
      <c r="AP144">
        <v>1108</v>
      </c>
      <c r="AQ144">
        <v>38.1</v>
      </c>
      <c r="AR144">
        <v>61</v>
      </c>
      <c r="AS144">
        <v>2.1</v>
      </c>
      <c r="AT144">
        <v>0</v>
      </c>
      <c r="AU144">
        <v>0</v>
      </c>
      <c r="AV144">
        <v>1420</v>
      </c>
      <c r="AW144">
        <v>48.8</v>
      </c>
      <c r="AX144">
        <v>72</v>
      </c>
      <c r="AY144">
        <v>2.5</v>
      </c>
      <c r="AZ144">
        <v>64233</v>
      </c>
      <c r="BA144">
        <v>64233</v>
      </c>
      <c r="BB144">
        <v>60923</v>
      </c>
      <c r="BC144">
        <v>94.8</v>
      </c>
      <c r="BD144">
        <v>3310</v>
      </c>
      <c r="BE144">
        <v>5.2</v>
      </c>
      <c r="BF144">
        <v>1605</v>
      </c>
      <c r="BG144">
        <v>2.5</v>
      </c>
      <c r="BH144">
        <v>1596</v>
      </c>
      <c r="BI144">
        <v>2.5</v>
      </c>
      <c r="BJ144">
        <v>919</v>
      </c>
      <c r="BK144">
        <v>1.4</v>
      </c>
      <c r="BL144">
        <v>665</v>
      </c>
      <c r="BM144">
        <v>1</v>
      </c>
      <c r="BN144">
        <v>272</v>
      </c>
      <c r="BO144">
        <v>0.4</v>
      </c>
      <c r="BP144">
        <v>806</v>
      </c>
      <c r="BQ144">
        <v>1.3</v>
      </c>
      <c r="BR144">
        <v>403</v>
      </c>
      <c r="BS144">
        <v>0.6</v>
      </c>
      <c r="BT144">
        <v>243</v>
      </c>
      <c r="BU144">
        <v>0.4</v>
      </c>
      <c r="BV144">
        <v>11</v>
      </c>
      <c r="BW144">
        <v>0</v>
      </c>
      <c r="BX144">
        <v>68867</v>
      </c>
      <c r="BY144">
        <v>68867</v>
      </c>
      <c r="BZ144">
        <v>7629</v>
      </c>
      <c r="CA144">
        <v>11.1</v>
      </c>
      <c r="CB144">
        <v>223</v>
      </c>
      <c r="CC144">
        <v>0.3</v>
      </c>
      <c r="CD144">
        <v>79</v>
      </c>
      <c r="CE144">
        <v>0.1</v>
      </c>
      <c r="CF144">
        <v>22</v>
      </c>
      <c r="CG144">
        <v>0</v>
      </c>
      <c r="CH144">
        <v>542</v>
      </c>
      <c r="CI144">
        <v>0.8</v>
      </c>
      <c r="CJ144">
        <v>4481</v>
      </c>
      <c r="CK144">
        <v>6.5</v>
      </c>
      <c r="CL144">
        <v>922</v>
      </c>
      <c r="CM144">
        <v>1.3</v>
      </c>
      <c r="CN144">
        <v>136</v>
      </c>
      <c r="CO144">
        <v>0.2</v>
      </c>
      <c r="CP144">
        <v>3958</v>
      </c>
      <c r="CQ144">
        <v>5.7</v>
      </c>
      <c r="CR144">
        <v>54</v>
      </c>
      <c r="CS144">
        <v>0.1</v>
      </c>
      <c r="CT144">
        <v>58</v>
      </c>
      <c r="CU144">
        <v>0.1</v>
      </c>
      <c r="CV144">
        <v>6304</v>
      </c>
      <c r="CW144">
        <v>9.1999999999999993</v>
      </c>
      <c r="CX144">
        <v>1040</v>
      </c>
      <c r="CY144">
        <v>1.5</v>
      </c>
      <c r="CZ144">
        <v>52</v>
      </c>
      <c r="DA144">
        <v>0.1</v>
      </c>
      <c r="DB144">
        <v>233</v>
      </c>
      <c r="DC144">
        <v>0.3</v>
      </c>
      <c r="DD144">
        <v>319</v>
      </c>
      <c r="DE144">
        <v>0.5</v>
      </c>
      <c r="DF144">
        <v>42</v>
      </c>
      <c r="DG144">
        <v>0.1</v>
      </c>
      <c r="DH144">
        <v>109</v>
      </c>
      <c r="DI144">
        <v>0.2</v>
      </c>
      <c r="DJ144">
        <v>663</v>
      </c>
      <c r="DK144">
        <v>1</v>
      </c>
      <c r="DL144">
        <v>1028</v>
      </c>
      <c r="DM144">
        <v>1.5</v>
      </c>
      <c r="DN144">
        <v>0</v>
      </c>
      <c r="DO144">
        <v>0</v>
      </c>
      <c r="DP144">
        <v>108</v>
      </c>
      <c r="DQ144">
        <v>0.2</v>
      </c>
      <c r="DR144">
        <v>157</v>
      </c>
      <c r="DS144">
        <v>0.2</v>
      </c>
      <c r="DT144">
        <v>22</v>
      </c>
      <c r="DU144">
        <v>0</v>
      </c>
      <c r="DV144">
        <v>0</v>
      </c>
      <c r="DW144">
        <v>0</v>
      </c>
      <c r="DX144">
        <v>366</v>
      </c>
      <c r="DY144">
        <v>0.5</v>
      </c>
      <c r="DZ144">
        <v>240</v>
      </c>
      <c r="EA144">
        <v>0.3</v>
      </c>
      <c r="EB144" t="s">
        <v>972</v>
      </c>
      <c r="EC144" t="s">
        <v>972</v>
      </c>
      <c r="ED144" t="s">
        <v>972</v>
      </c>
      <c r="EE144" t="s">
        <v>972</v>
      </c>
      <c r="EF144" t="s">
        <v>972</v>
      </c>
      <c r="EG144" t="s">
        <v>972</v>
      </c>
    </row>
    <row r="145" spans="1:137">
      <c r="A145" t="s">
        <v>1115</v>
      </c>
      <c r="B145">
        <v>13287</v>
      </c>
      <c r="C145" t="s">
        <v>334</v>
      </c>
      <c r="D145" s="70">
        <v>8338</v>
      </c>
      <c r="E145">
        <v>8338</v>
      </c>
      <c r="F145">
        <v>7983</v>
      </c>
      <c r="G145">
        <v>95.7</v>
      </c>
      <c r="H145" s="70">
        <v>7965</v>
      </c>
      <c r="I145">
        <v>95.5</v>
      </c>
      <c r="J145" s="70">
        <v>6817</v>
      </c>
      <c r="K145">
        <v>81.8</v>
      </c>
      <c r="L145">
        <v>1148</v>
      </c>
      <c r="M145">
        <v>13.8</v>
      </c>
      <c r="N145">
        <v>18</v>
      </c>
      <c r="O145">
        <v>0.2</v>
      </c>
      <c r="P145">
        <v>355</v>
      </c>
      <c r="Q145">
        <v>4.3</v>
      </c>
      <c r="R145">
        <v>355</v>
      </c>
      <c r="S145">
        <v>355</v>
      </c>
      <c r="T145">
        <v>28</v>
      </c>
      <c r="U145">
        <v>7.9</v>
      </c>
      <c r="V145">
        <v>327</v>
      </c>
      <c r="W145">
        <v>92.1</v>
      </c>
      <c r="X145">
        <v>373</v>
      </c>
      <c r="Y145">
        <v>373</v>
      </c>
      <c r="Z145">
        <v>18</v>
      </c>
      <c r="AA145">
        <v>18</v>
      </c>
      <c r="AB145">
        <v>0</v>
      </c>
      <c r="AC145">
        <v>0</v>
      </c>
      <c r="AD145">
        <v>18</v>
      </c>
      <c r="AE145">
        <v>100</v>
      </c>
      <c r="AF145">
        <v>355</v>
      </c>
      <c r="AG145">
        <v>355</v>
      </c>
      <c r="AH145">
        <v>7</v>
      </c>
      <c r="AI145">
        <v>2</v>
      </c>
      <c r="AJ145">
        <v>348</v>
      </c>
      <c r="AK145">
        <v>98</v>
      </c>
      <c r="AL145">
        <v>355</v>
      </c>
      <c r="AM145">
        <v>355</v>
      </c>
      <c r="AN145">
        <v>33</v>
      </c>
      <c r="AO145">
        <v>9.3000000000000007</v>
      </c>
      <c r="AP145">
        <v>96</v>
      </c>
      <c r="AQ145">
        <v>27</v>
      </c>
      <c r="AR145">
        <v>17</v>
      </c>
      <c r="AS145">
        <v>4.8</v>
      </c>
      <c r="AT145">
        <v>0</v>
      </c>
      <c r="AU145">
        <v>0</v>
      </c>
      <c r="AV145">
        <v>209</v>
      </c>
      <c r="AW145">
        <v>58.9</v>
      </c>
      <c r="AX145">
        <v>0</v>
      </c>
      <c r="AY145">
        <v>0</v>
      </c>
      <c r="AZ145">
        <v>7855</v>
      </c>
      <c r="BA145">
        <v>7855</v>
      </c>
      <c r="BB145">
        <v>7348</v>
      </c>
      <c r="BC145">
        <v>93.5</v>
      </c>
      <c r="BD145">
        <v>507</v>
      </c>
      <c r="BE145">
        <v>6.5</v>
      </c>
      <c r="BF145">
        <v>315</v>
      </c>
      <c r="BG145">
        <v>4</v>
      </c>
      <c r="BH145">
        <v>398</v>
      </c>
      <c r="BI145">
        <v>5.0999999999999996</v>
      </c>
      <c r="BJ145">
        <v>262</v>
      </c>
      <c r="BK145">
        <v>3.3</v>
      </c>
      <c r="BL145">
        <v>86</v>
      </c>
      <c r="BM145">
        <v>1.1000000000000001</v>
      </c>
      <c r="BN145">
        <v>45</v>
      </c>
      <c r="BO145">
        <v>0.6</v>
      </c>
      <c r="BP145">
        <v>0</v>
      </c>
      <c r="BQ145">
        <v>0</v>
      </c>
      <c r="BR145">
        <v>0</v>
      </c>
      <c r="BS145">
        <v>0</v>
      </c>
      <c r="BT145">
        <v>23</v>
      </c>
      <c r="BU145">
        <v>0.3</v>
      </c>
      <c r="BV145">
        <v>8</v>
      </c>
      <c r="BW145">
        <v>0.1</v>
      </c>
      <c r="BX145">
        <v>8338</v>
      </c>
      <c r="BY145">
        <v>8338</v>
      </c>
      <c r="BZ145">
        <v>2224</v>
      </c>
      <c r="CA145">
        <v>26.7</v>
      </c>
      <c r="CB145">
        <v>8</v>
      </c>
      <c r="CC145">
        <v>0.1</v>
      </c>
      <c r="CD145">
        <v>0</v>
      </c>
      <c r="CE145">
        <v>0</v>
      </c>
      <c r="CF145">
        <v>0</v>
      </c>
      <c r="CG145">
        <v>0</v>
      </c>
      <c r="CH145">
        <v>19</v>
      </c>
      <c r="CI145">
        <v>0.2</v>
      </c>
      <c r="CJ145">
        <v>452</v>
      </c>
      <c r="CK145">
        <v>5.4</v>
      </c>
      <c r="CL145">
        <v>46</v>
      </c>
      <c r="CM145">
        <v>0.6</v>
      </c>
      <c r="CN145">
        <v>9</v>
      </c>
      <c r="CO145">
        <v>0.1</v>
      </c>
      <c r="CP145">
        <v>279</v>
      </c>
      <c r="CQ145">
        <v>3.3</v>
      </c>
      <c r="CR145">
        <v>6</v>
      </c>
      <c r="CS145">
        <v>0.1</v>
      </c>
      <c r="CT145">
        <v>0</v>
      </c>
      <c r="CU145">
        <v>0</v>
      </c>
      <c r="CV145">
        <v>455</v>
      </c>
      <c r="CW145">
        <v>5.5</v>
      </c>
      <c r="CX145">
        <v>80</v>
      </c>
      <c r="CY145">
        <v>1</v>
      </c>
      <c r="CZ145">
        <v>0</v>
      </c>
      <c r="DA145">
        <v>0</v>
      </c>
      <c r="DB145">
        <v>0</v>
      </c>
      <c r="DC145">
        <v>0</v>
      </c>
      <c r="DD145">
        <v>15</v>
      </c>
      <c r="DE145">
        <v>0.2</v>
      </c>
      <c r="DF145">
        <v>0</v>
      </c>
      <c r="DG145">
        <v>0</v>
      </c>
      <c r="DH145">
        <v>5</v>
      </c>
      <c r="DI145">
        <v>0.1</v>
      </c>
      <c r="DJ145">
        <v>49</v>
      </c>
      <c r="DK145">
        <v>0.6</v>
      </c>
      <c r="DL145">
        <v>42</v>
      </c>
      <c r="DM145">
        <v>0.5</v>
      </c>
      <c r="DN145">
        <v>0</v>
      </c>
      <c r="DO145">
        <v>0</v>
      </c>
      <c r="DP145">
        <v>27</v>
      </c>
      <c r="DQ145">
        <v>0.3</v>
      </c>
      <c r="DR145">
        <v>7</v>
      </c>
      <c r="DS145">
        <v>0.1</v>
      </c>
      <c r="DT145">
        <v>0</v>
      </c>
      <c r="DU145">
        <v>0</v>
      </c>
      <c r="DV145">
        <v>0</v>
      </c>
      <c r="DW145">
        <v>0</v>
      </c>
      <c r="DX145">
        <v>7</v>
      </c>
      <c r="DY145">
        <v>0.1</v>
      </c>
      <c r="DZ145">
        <v>70</v>
      </c>
      <c r="EA145">
        <v>0.8</v>
      </c>
      <c r="EB145" t="s">
        <v>972</v>
      </c>
      <c r="EC145" t="s">
        <v>972</v>
      </c>
      <c r="ED145" t="s">
        <v>972</v>
      </c>
      <c r="EE145" t="s">
        <v>972</v>
      </c>
      <c r="EF145" t="s">
        <v>972</v>
      </c>
      <c r="EG145" t="s">
        <v>972</v>
      </c>
    </row>
    <row r="146" spans="1:137">
      <c r="A146" t="s">
        <v>1116</v>
      </c>
      <c r="B146">
        <v>13289</v>
      </c>
      <c r="C146" t="s">
        <v>335</v>
      </c>
      <c r="D146" s="70">
        <v>8509</v>
      </c>
      <c r="E146">
        <v>8509</v>
      </c>
      <c r="F146">
        <v>8496</v>
      </c>
      <c r="G146">
        <v>99.8</v>
      </c>
      <c r="H146" s="70">
        <v>8491</v>
      </c>
      <c r="I146">
        <v>99.8</v>
      </c>
      <c r="J146" s="70">
        <v>7689</v>
      </c>
      <c r="K146">
        <v>90.4</v>
      </c>
      <c r="L146">
        <v>802</v>
      </c>
      <c r="M146">
        <v>9.4</v>
      </c>
      <c r="N146">
        <v>5</v>
      </c>
      <c r="O146">
        <v>0.1</v>
      </c>
      <c r="P146">
        <v>13</v>
      </c>
      <c r="Q146">
        <v>0.2</v>
      </c>
      <c r="R146">
        <v>13</v>
      </c>
      <c r="S146">
        <v>13</v>
      </c>
      <c r="T146">
        <v>0</v>
      </c>
      <c r="U146">
        <v>0</v>
      </c>
      <c r="V146">
        <v>13</v>
      </c>
      <c r="W146">
        <v>100</v>
      </c>
      <c r="X146">
        <v>18</v>
      </c>
      <c r="Y146">
        <v>18</v>
      </c>
      <c r="Z146">
        <v>5</v>
      </c>
      <c r="AA146">
        <v>5</v>
      </c>
      <c r="AB146">
        <v>0</v>
      </c>
      <c r="AC146">
        <v>0</v>
      </c>
      <c r="AD146">
        <v>5</v>
      </c>
      <c r="AE146">
        <v>100</v>
      </c>
      <c r="AF146">
        <v>13</v>
      </c>
      <c r="AG146">
        <v>13</v>
      </c>
      <c r="AH146">
        <v>13</v>
      </c>
      <c r="AI146">
        <v>100</v>
      </c>
      <c r="AJ146">
        <v>0</v>
      </c>
      <c r="AK146">
        <v>0</v>
      </c>
      <c r="AL146">
        <v>13</v>
      </c>
      <c r="AM146">
        <v>13</v>
      </c>
      <c r="AN146">
        <v>13</v>
      </c>
      <c r="AO146">
        <v>100</v>
      </c>
      <c r="AP146">
        <v>0</v>
      </c>
      <c r="AQ146">
        <v>0</v>
      </c>
      <c r="AR146">
        <v>0</v>
      </c>
      <c r="AS146">
        <v>0</v>
      </c>
      <c r="AT146">
        <v>0</v>
      </c>
      <c r="AU146">
        <v>0</v>
      </c>
      <c r="AV146">
        <v>0</v>
      </c>
      <c r="AW146">
        <v>0</v>
      </c>
      <c r="AX146">
        <v>0</v>
      </c>
      <c r="AY146">
        <v>0</v>
      </c>
      <c r="AZ146">
        <v>8029</v>
      </c>
      <c r="BA146">
        <v>8029</v>
      </c>
      <c r="BB146">
        <v>8012</v>
      </c>
      <c r="BC146">
        <v>99.8</v>
      </c>
      <c r="BD146">
        <v>17</v>
      </c>
      <c r="BE146">
        <v>0.2</v>
      </c>
      <c r="BF146">
        <v>13</v>
      </c>
      <c r="BG146">
        <v>0.2</v>
      </c>
      <c r="BH146">
        <v>17</v>
      </c>
      <c r="BI146">
        <v>0.2</v>
      </c>
      <c r="BJ146">
        <v>13</v>
      </c>
      <c r="BK146">
        <v>0.2</v>
      </c>
      <c r="BL146">
        <v>0</v>
      </c>
      <c r="BM146">
        <v>0</v>
      </c>
      <c r="BN146">
        <v>0</v>
      </c>
      <c r="BO146">
        <v>0</v>
      </c>
      <c r="BP146">
        <v>0</v>
      </c>
      <c r="BQ146">
        <v>0</v>
      </c>
      <c r="BR146">
        <v>0</v>
      </c>
      <c r="BS146">
        <v>0</v>
      </c>
      <c r="BT146">
        <v>0</v>
      </c>
      <c r="BU146">
        <v>0</v>
      </c>
      <c r="BV146">
        <v>0</v>
      </c>
      <c r="BW146">
        <v>0</v>
      </c>
      <c r="BX146">
        <v>8509</v>
      </c>
      <c r="BY146">
        <v>8509</v>
      </c>
      <c r="BZ146">
        <v>1015</v>
      </c>
      <c r="CA146">
        <v>11.9</v>
      </c>
      <c r="CB146">
        <v>0</v>
      </c>
      <c r="CC146">
        <v>0</v>
      </c>
      <c r="CD146">
        <v>9</v>
      </c>
      <c r="CE146">
        <v>0.1</v>
      </c>
      <c r="CF146">
        <v>7</v>
      </c>
      <c r="CG146">
        <v>0.1</v>
      </c>
      <c r="CH146">
        <v>22</v>
      </c>
      <c r="CI146">
        <v>0.3</v>
      </c>
      <c r="CJ146">
        <v>297</v>
      </c>
      <c r="CK146">
        <v>3.5</v>
      </c>
      <c r="CL146">
        <v>10</v>
      </c>
      <c r="CM146">
        <v>0.1</v>
      </c>
      <c r="CN146">
        <v>7</v>
      </c>
      <c r="CO146">
        <v>0.1</v>
      </c>
      <c r="CP146">
        <v>226</v>
      </c>
      <c r="CQ146">
        <v>2.7</v>
      </c>
      <c r="CR146">
        <v>0</v>
      </c>
      <c r="CS146">
        <v>0</v>
      </c>
      <c r="CT146">
        <v>0</v>
      </c>
      <c r="CU146">
        <v>0</v>
      </c>
      <c r="CV146">
        <v>237</v>
      </c>
      <c r="CW146">
        <v>2.8</v>
      </c>
      <c r="CX146">
        <v>136</v>
      </c>
      <c r="CY146">
        <v>1.6</v>
      </c>
      <c r="CZ146">
        <v>0</v>
      </c>
      <c r="DA146">
        <v>0</v>
      </c>
      <c r="DB146">
        <v>0</v>
      </c>
      <c r="DC146">
        <v>0</v>
      </c>
      <c r="DD146">
        <v>17</v>
      </c>
      <c r="DE146">
        <v>0.2</v>
      </c>
      <c r="DF146">
        <v>0</v>
      </c>
      <c r="DG146">
        <v>0</v>
      </c>
      <c r="DH146">
        <v>0</v>
      </c>
      <c r="DI146">
        <v>0</v>
      </c>
      <c r="DJ146">
        <v>38</v>
      </c>
      <c r="DK146">
        <v>0.4</v>
      </c>
      <c r="DL146">
        <v>24</v>
      </c>
      <c r="DM146">
        <v>0.3</v>
      </c>
      <c r="DN146">
        <v>0</v>
      </c>
      <c r="DO146">
        <v>0</v>
      </c>
      <c r="DP146">
        <v>15</v>
      </c>
      <c r="DQ146">
        <v>0.2</v>
      </c>
      <c r="DR146">
        <v>5</v>
      </c>
      <c r="DS146">
        <v>0.1</v>
      </c>
      <c r="DT146">
        <v>0</v>
      </c>
      <c r="DU146">
        <v>0</v>
      </c>
      <c r="DV146">
        <v>0</v>
      </c>
      <c r="DW146">
        <v>0</v>
      </c>
      <c r="DX146">
        <v>11</v>
      </c>
      <c r="DY146">
        <v>0.1</v>
      </c>
      <c r="DZ146">
        <v>0</v>
      </c>
      <c r="EA146">
        <v>0</v>
      </c>
      <c r="EB146" t="s">
        <v>972</v>
      </c>
      <c r="EC146" t="s">
        <v>972</v>
      </c>
      <c r="ED146" t="s">
        <v>972</v>
      </c>
      <c r="EE146" t="s">
        <v>972</v>
      </c>
      <c r="EF146" t="s">
        <v>972</v>
      </c>
      <c r="EG146" t="s">
        <v>972</v>
      </c>
    </row>
    <row r="147" spans="1:137">
      <c r="A147" t="s">
        <v>1117</v>
      </c>
      <c r="B147">
        <v>13291</v>
      </c>
      <c r="C147" t="s">
        <v>336</v>
      </c>
      <c r="D147" s="70">
        <v>21725</v>
      </c>
      <c r="E147">
        <v>21725</v>
      </c>
      <c r="F147">
        <v>21212</v>
      </c>
      <c r="G147">
        <v>97.6</v>
      </c>
      <c r="H147" s="70">
        <v>20646</v>
      </c>
      <c r="I147">
        <v>95</v>
      </c>
      <c r="J147" s="70">
        <v>10254</v>
      </c>
      <c r="K147">
        <v>47.2</v>
      </c>
      <c r="L147">
        <v>10392</v>
      </c>
      <c r="M147">
        <v>47.8</v>
      </c>
      <c r="N147">
        <v>566</v>
      </c>
      <c r="O147">
        <v>2.6</v>
      </c>
      <c r="P147">
        <v>513</v>
      </c>
      <c r="Q147">
        <v>2.4</v>
      </c>
      <c r="R147">
        <v>513</v>
      </c>
      <c r="S147">
        <v>513</v>
      </c>
      <c r="T147">
        <v>195</v>
      </c>
      <c r="U147">
        <v>38</v>
      </c>
      <c r="V147">
        <v>318</v>
      </c>
      <c r="W147">
        <v>62</v>
      </c>
      <c r="X147">
        <v>1079</v>
      </c>
      <c r="Y147">
        <v>1079</v>
      </c>
      <c r="Z147">
        <v>566</v>
      </c>
      <c r="AA147">
        <v>566</v>
      </c>
      <c r="AB147">
        <v>0</v>
      </c>
      <c r="AC147">
        <v>0</v>
      </c>
      <c r="AD147">
        <v>566</v>
      </c>
      <c r="AE147">
        <v>100</v>
      </c>
      <c r="AF147">
        <v>513</v>
      </c>
      <c r="AG147">
        <v>513</v>
      </c>
      <c r="AH147">
        <v>0</v>
      </c>
      <c r="AI147">
        <v>0</v>
      </c>
      <c r="AJ147">
        <v>513</v>
      </c>
      <c r="AK147">
        <v>100</v>
      </c>
      <c r="AL147">
        <v>513</v>
      </c>
      <c r="AM147">
        <v>513</v>
      </c>
      <c r="AN147">
        <v>73</v>
      </c>
      <c r="AO147">
        <v>14.2</v>
      </c>
      <c r="AP147">
        <v>97</v>
      </c>
      <c r="AQ147">
        <v>18.899999999999999</v>
      </c>
      <c r="AR147">
        <v>0</v>
      </c>
      <c r="AS147">
        <v>0</v>
      </c>
      <c r="AT147">
        <v>0</v>
      </c>
      <c r="AU147">
        <v>0</v>
      </c>
      <c r="AV147">
        <v>269</v>
      </c>
      <c r="AW147">
        <v>52.4</v>
      </c>
      <c r="AX147">
        <v>74</v>
      </c>
      <c r="AY147">
        <v>14.4</v>
      </c>
      <c r="AZ147">
        <v>20992</v>
      </c>
      <c r="BA147">
        <v>20992</v>
      </c>
      <c r="BB147">
        <v>20062</v>
      </c>
      <c r="BC147">
        <v>95.6</v>
      </c>
      <c r="BD147">
        <v>930</v>
      </c>
      <c r="BE147">
        <v>4.4000000000000004</v>
      </c>
      <c r="BF147">
        <v>507</v>
      </c>
      <c r="BG147">
        <v>2.4</v>
      </c>
      <c r="BH147">
        <v>635</v>
      </c>
      <c r="BI147">
        <v>3</v>
      </c>
      <c r="BJ147">
        <v>404</v>
      </c>
      <c r="BK147">
        <v>1.9</v>
      </c>
      <c r="BL147">
        <v>207</v>
      </c>
      <c r="BM147">
        <v>1</v>
      </c>
      <c r="BN147">
        <v>40</v>
      </c>
      <c r="BO147">
        <v>0.2</v>
      </c>
      <c r="BP147">
        <v>88</v>
      </c>
      <c r="BQ147">
        <v>0.4</v>
      </c>
      <c r="BR147">
        <v>63</v>
      </c>
      <c r="BS147">
        <v>0.3</v>
      </c>
      <c r="BT147">
        <v>0</v>
      </c>
      <c r="BU147">
        <v>0</v>
      </c>
      <c r="BV147">
        <v>0</v>
      </c>
      <c r="BW147">
        <v>0</v>
      </c>
      <c r="BX147">
        <v>21725</v>
      </c>
      <c r="BY147">
        <v>21725</v>
      </c>
      <c r="BZ147">
        <v>2317</v>
      </c>
      <c r="CA147">
        <v>10.7</v>
      </c>
      <c r="CB147">
        <v>62</v>
      </c>
      <c r="CC147">
        <v>0.3</v>
      </c>
      <c r="CD147">
        <v>40</v>
      </c>
      <c r="CE147">
        <v>0.2</v>
      </c>
      <c r="CF147">
        <v>84</v>
      </c>
      <c r="CG147">
        <v>0.4</v>
      </c>
      <c r="CH147">
        <v>884</v>
      </c>
      <c r="CI147">
        <v>4.0999999999999996</v>
      </c>
      <c r="CJ147">
        <v>3534</v>
      </c>
      <c r="CK147">
        <v>16.3</v>
      </c>
      <c r="CL147">
        <v>457</v>
      </c>
      <c r="CM147">
        <v>2.1</v>
      </c>
      <c r="CN147">
        <v>33</v>
      </c>
      <c r="CO147">
        <v>0.2</v>
      </c>
      <c r="CP147">
        <v>3477</v>
      </c>
      <c r="CQ147">
        <v>16</v>
      </c>
      <c r="CR147">
        <v>55</v>
      </c>
      <c r="CS147">
        <v>0.3</v>
      </c>
      <c r="CT147">
        <v>57</v>
      </c>
      <c r="CU147">
        <v>0.3</v>
      </c>
      <c r="CV147">
        <v>3501</v>
      </c>
      <c r="CW147">
        <v>16.100000000000001</v>
      </c>
      <c r="CX147">
        <v>703</v>
      </c>
      <c r="CY147">
        <v>3.2</v>
      </c>
      <c r="CZ147">
        <v>11</v>
      </c>
      <c r="DA147">
        <v>0.1</v>
      </c>
      <c r="DB147">
        <v>98</v>
      </c>
      <c r="DC147">
        <v>0.5</v>
      </c>
      <c r="DD147">
        <v>197</v>
      </c>
      <c r="DE147">
        <v>0.9</v>
      </c>
      <c r="DF147">
        <v>0</v>
      </c>
      <c r="DG147">
        <v>0</v>
      </c>
      <c r="DH147">
        <v>0</v>
      </c>
      <c r="DI147">
        <v>0</v>
      </c>
      <c r="DJ147">
        <v>1234</v>
      </c>
      <c r="DK147">
        <v>5.7</v>
      </c>
      <c r="DL147">
        <v>1246</v>
      </c>
      <c r="DM147">
        <v>5.7</v>
      </c>
      <c r="DN147">
        <v>17</v>
      </c>
      <c r="DO147">
        <v>0.1</v>
      </c>
      <c r="DP147">
        <v>5</v>
      </c>
      <c r="DQ147">
        <v>0</v>
      </c>
      <c r="DR147">
        <v>460</v>
      </c>
      <c r="DS147">
        <v>2.1</v>
      </c>
      <c r="DT147">
        <v>47</v>
      </c>
      <c r="DU147">
        <v>0.2</v>
      </c>
      <c r="DV147">
        <v>85</v>
      </c>
      <c r="DW147">
        <v>0.4</v>
      </c>
      <c r="DX147">
        <v>115</v>
      </c>
      <c r="DY147">
        <v>0.5</v>
      </c>
      <c r="DZ147">
        <v>0</v>
      </c>
      <c r="EA147">
        <v>0</v>
      </c>
      <c r="EB147" t="s">
        <v>972</v>
      </c>
      <c r="EC147" t="s">
        <v>972</v>
      </c>
      <c r="ED147" t="s">
        <v>972</v>
      </c>
      <c r="EE147" t="s">
        <v>972</v>
      </c>
      <c r="EF147" t="s">
        <v>972</v>
      </c>
      <c r="EG147" t="s">
        <v>972</v>
      </c>
    </row>
    <row r="148" spans="1:137">
      <c r="A148" t="s">
        <v>1118</v>
      </c>
      <c r="B148">
        <v>13293</v>
      </c>
      <c r="C148" t="s">
        <v>337</v>
      </c>
      <c r="D148" s="70">
        <v>26528</v>
      </c>
      <c r="E148">
        <v>26528</v>
      </c>
      <c r="F148">
        <v>26205</v>
      </c>
      <c r="G148">
        <v>98.8</v>
      </c>
      <c r="H148" s="70">
        <v>26037</v>
      </c>
      <c r="I148">
        <v>98.1</v>
      </c>
      <c r="J148" s="70">
        <v>22420</v>
      </c>
      <c r="K148">
        <v>84.5</v>
      </c>
      <c r="L148">
        <v>3617</v>
      </c>
      <c r="M148">
        <v>13.6</v>
      </c>
      <c r="N148">
        <v>168</v>
      </c>
      <c r="O148">
        <v>0.6</v>
      </c>
      <c r="P148">
        <v>323</v>
      </c>
      <c r="Q148">
        <v>1.2</v>
      </c>
      <c r="R148">
        <v>323</v>
      </c>
      <c r="S148">
        <v>323</v>
      </c>
      <c r="T148">
        <v>125</v>
      </c>
      <c r="U148">
        <v>38.700000000000003</v>
      </c>
      <c r="V148">
        <v>198</v>
      </c>
      <c r="W148">
        <v>61.3</v>
      </c>
      <c r="X148">
        <v>491</v>
      </c>
      <c r="Y148">
        <v>491</v>
      </c>
      <c r="Z148">
        <v>168</v>
      </c>
      <c r="AA148">
        <v>168</v>
      </c>
      <c r="AB148">
        <v>0</v>
      </c>
      <c r="AC148">
        <v>0</v>
      </c>
      <c r="AD148">
        <v>168</v>
      </c>
      <c r="AE148">
        <v>100</v>
      </c>
      <c r="AF148">
        <v>323</v>
      </c>
      <c r="AG148">
        <v>323</v>
      </c>
      <c r="AH148">
        <v>0</v>
      </c>
      <c r="AI148">
        <v>0</v>
      </c>
      <c r="AJ148">
        <v>323</v>
      </c>
      <c r="AK148">
        <v>100</v>
      </c>
      <c r="AL148">
        <v>323</v>
      </c>
      <c r="AM148">
        <v>323</v>
      </c>
      <c r="AN148">
        <v>43</v>
      </c>
      <c r="AO148">
        <v>13.3</v>
      </c>
      <c r="AP148">
        <v>91</v>
      </c>
      <c r="AQ148">
        <v>28.2</v>
      </c>
      <c r="AR148">
        <v>0</v>
      </c>
      <c r="AS148">
        <v>0</v>
      </c>
      <c r="AT148">
        <v>0</v>
      </c>
      <c r="AU148">
        <v>0</v>
      </c>
      <c r="AV148">
        <v>189</v>
      </c>
      <c r="AW148">
        <v>58.5</v>
      </c>
      <c r="AX148">
        <v>0</v>
      </c>
      <c r="AY148">
        <v>0</v>
      </c>
      <c r="AZ148">
        <v>24774</v>
      </c>
      <c r="BA148">
        <v>24774</v>
      </c>
      <c r="BB148">
        <v>24134</v>
      </c>
      <c r="BC148">
        <v>97.4</v>
      </c>
      <c r="BD148">
        <v>640</v>
      </c>
      <c r="BE148">
        <v>2.6</v>
      </c>
      <c r="BF148">
        <v>336</v>
      </c>
      <c r="BG148">
        <v>1.4</v>
      </c>
      <c r="BH148">
        <v>504</v>
      </c>
      <c r="BI148">
        <v>2</v>
      </c>
      <c r="BJ148">
        <v>336</v>
      </c>
      <c r="BK148">
        <v>1.4</v>
      </c>
      <c r="BL148">
        <v>136</v>
      </c>
      <c r="BM148">
        <v>0.5</v>
      </c>
      <c r="BN148">
        <v>0</v>
      </c>
      <c r="BO148">
        <v>0</v>
      </c>
      <c r="BP148">
        <v>0</v>
      </c>
      <c r="BQ148">
        <v>0</v>
      </c>
      <c r="BR148">
        <v>0</v>
      </c>
      <c r="BS148">
        <v>0</v>
      </c>
      <c r="BT148">
        <v>0</v>
      </c>
      <c r="BU148">
        <v>0</v>
      </c>
      <c r="BV148">
        <v>0</v>
      </c>
      <c r="BW148">
        <v>0</v>
      </c>
      <c r="BX148">
        <v>26528</v>
      </c>
      <c r="BY148">
        <v>26528</v>
      </c>
      <c r="BZ148">
        <v>7188</v>
      </c>
      <c r="CA148">
        <v>27.1</v>
      </c>
      <c r="CB148">
        <v>0</v>
      </c>
      <c r="CC148">
        <v>0</v>
      </c>
      <c r="CD148">
        <v>7</v>
      </c>
      <c r="CE148">
        <v>0</v>
      </c>
      <c r="CF148">
        <v>1</v>
      </c>
      <c r="CG148">
        <v>0</v>
      </c>
      <c r="CH148">
        <v>463</v>
      </c>
      <c r="CI148">
        <v>1.7</v>
      </c>
      <c r="CJ148">
        <v>2630</v>
      </c>
      <c r="CK148">
        <v>9.9</v>
      </c>
      <c r="CL148">
        <v>166</v>
      </c>
      <c r="CM148">
        <v>0.6</v>
      </c>
      <c r="CN148">
        <v>11</v>
      </c>
      <c r="CO148">
        <v>0</v>
      </c>
      <c r="CP148">
        <v>1045</v>
      </c>
      <c r="CQ148">
        <v>3.9</v>
      </c>
      <c r="CR148">
        <v>8</v>
      </c>
      <c r="CS148">
        <v>0</v>
      </c>
      <c r="CT148">
        <v>21</v>
      </c>
      <c r="CU148">
        <v>0.1</v>
      </c>
      <c r="CV148">
        <v>2329</v>
      </c>
      <c r="CW148">
        <v>8.8000000000000007</v>
      </c>
      <c r="CX148">
        <v>173</v>
      </c>
      <c r="CY148">
        <v>0.7</v>
      </c>
      <c r="CZ148">
        <v>0</v>
      </c>
      <c r="DA148">
        <v>0</v>
      </c>
      <c r="DB148">
        <v>35</v>
      </c>
      <c r="DC148">
        <v>0.1</v>
      </c>
      <c r="DD148">
        <v>44</v>
      </c>
      <c r="DE148">
        <v>0.2</v>
      </c>
      <c r="DF148">
        <v>0</v>
      </c>
      <c r="DG148">
        <v>0</v>
      </c>
      <c r="DH148">
        <v>28</v>
      </c>
      <c r="DI148">
        <v>0.1</v>
      </c>
      <c r="DJ148">
        <v>249</v>
      </c>
      <c r="DK148">
        <v>0.9</v>
      </c>
      <c r="DL148">
        <v>309</v>
      </c>
      <c r="DM148">
        <v>1.2</v>
      </c>
      <c r="DN148">
        <v>0</v>
      </c>
      <c r="DO148">
        <v>0</v>
      </c>
      <c r="DP148">
        <v>267</v>
      </c>
      <c r="DQ148">
        <v>1</v>
      </c>
      <c r="DR148">
        <v>36</v>
      </c>
      <c r="DS148">
        <v>0.1</v>
      </c>
      <c r="DT148">
        <v>22</v>
      </c>
      <c r="DU148">
        <v>0.1</v>
      </c>
      <c r="DV148">
        <v>0</v>
      </c>
      <c r="DW148">
        <v>0</v>
      </c>
      <c r="DX148">
        <v>30</v>
      </c>
      <c r="DY148">
        <v>0.1</v>
      </c>
      <c r="DZ148">
        <v>0</v>
      </c>
      <c r="EA148">
        <v>0</v>
      </c>
      <c r="EB148" t="s">
        <v>972</v>
      </c>
      <c r="EC148" t="s">
        <v>972</v>
      </c>
      <c r="ED148" t="s">
        <v>972</v>
      </c>
      <c r="EE148" t="s">
        <v>972</v>
      </c>
      <c r="EF148" t="s">
        <v>972</v>
      </c>
      <c r="EG148" t="s">
        <v>972</v>
      </c>
    </row>
    <row r="149" spans="1:137">
      <c r="A149" t="s">
        <v>1119</v>
      </c>
      <c r="B149">
        <v>13295</v>
      </c>
      <c r="C149" t="s">
        <v>338</v>
      </c>
      <c r="D149" s="70">
        <v>68285</v>
      </c>
      <c r="E149">
        <v>68285</v>
      </c>
      <c r="F149">
        <v>67495</v>
      </c>
      <c r="G149">
        <v>98.8</v>
      </c>
      <c r="H149" s="70">
        <v>67127</v>
      </c>
      <c r="I149">
        <v>98.3</v>
      </c>
      <c r="J149" s="70">
        <v>33422</v>
      </c>
      <c r="K149">
        <v>48.9</v>
      </c>
      <c r="L149">
        <v>33705</v>
      </c>
      <c r="M149">
        <v>49.4</v>
      </c>
      <c r="N149">
        <v>368</v>
      </c>
      <c r="O149">
        <v>0.5</v>
      </c>
      <c r="P149">
        <v>790</v>
      </c>
      <c r="Q149">
        <v>1.2</v>
      </c>
      <c r="R149">
        <v>790</v>
      </c>
      <c r="S149">
        <v>790</v>
      </c>
      <c r="T149">
        <v>387</v>
      </c>
      <c r="U149">
        <v>49</v>
      </c>
      <c r="V149">
        <v>403</v>
      </c>
      <c r="W149">
        <v>51</v>
      </c>
      <c r="X149">
        <v>1158</v>
      </c>
      <c r="Y149">
        <v>1158</v>
      </c>
      <c r="Z149">
        <v>368</v>
      </c>
      <c r="AA149">
        <v>368</v>
      </c>
      <c r="AB149">
        <v>0</v>
      </c>
      <c r="AC149">
        <v>0</v>
      </c>
      <c r="AD149">
        <v>368</v>
      </c>
      <c r="AE149">
        <v>100</v>
      </c>
      <c r="AF149">
        <v>790</v>
      </c>
      <c r="AG149">
        <v>790</v>
      </c>
      <c r="AH149">
        <v>42</v>
      </c>
      <c r="AI149">
        <v>5.3</v>
      </c>
      <c r="AJ149">
        <v>748</v>
      </c>
      <c r="AK149">
        <v>94.7</v>
      </c>
      <c r="AL149">
        <v>790</v>
      </c>
      <c r="AM149">
        <v>790</v>
      </c>
      <c r="AN149">
        <v>135</v>
      </c>
      <c r="AO149">
        <v>17.100000000000001</v>
      </c>
      <c r="AP149">
        <v>210</v>
      </c>
      <c r="AQ149">
        <v>26.6</v>
      </c>
      <c r="AR149">
        <v>15</v>
      </c>
      <c r="AS149">
        <v>1.9</v>
      </c>
      <c r="AT149">
        <v>0</v>
      </c>
      <c r="AU149">
        <v>0</v>
      </c>
      <c r="AV149">
        <v>342</v>
      </c>
      <c r="AW149">
        <v>43.3</v>
      </c>
      <c r="AX149">
        <v>88</v>
      </c>
      <c r="AY149">
        <v>11.1</v>
      </c>
      <c r="AZ149">
        <v>64470</v>
      </c>
      <c r="BA149">
        <v>64470</v>
      </c>
      <c r="BB149">
        <v>63141</v>
      </c>
      <c r="BC149">
        <v>97.9</v>
      </c>
      <c r="BD149">
        <v>1329</v>
      </c>
      <c r="BE149">
        <v>2.1</v>
      </c>
      <c r="BF149">
        <v>379</v>
      </c>
      <c r="BG149">
        <v>0.6</v>
      </c>
      <c r="BH149">
        <v>909</v>
      </c>
      <c r="BI149">
        <v>1.4</v>
      </c>
      <c r="BJ149">
        <v>258</v>
      </c>
      <c r="BK149">
        <v>0.4</v>
      </c>
      <c r="BL149">
        <v>271</v>
      </c>
      <c r="BM149">
        <v>0.4</v>
      </c>
      <c r="BN149">
        <v>102</v>
      </c>
      <c r="BO149">
        <v>0.2</v>
      </c>
      <c r="BP149">
        <v>149</v>
      </c>
      <c r="BQ149">
        <v>0.2</v>
      </c>
      <c r="BR149">
        <v>19</v>
      </c>
      <c r="BS149">
        <v>0</v>
      </c>
      <c r="BT149">
        <v>0</v>
      </c>
      <c r="BU149">
        <v>0</v>
      </c>
      <c r="BV149">
        <v>0</v>
      </c>
      <c r="BW149">
        <v>0</v>
      </c>
      <c r="BX149">
        <v>68285</v>
      </c>
      <c r="BY149">
        <v>68285</v>
      </c>
      <c r="BZ149">
        <v>19495</v>
      </c>
      <c r="CA149">
        <v>28.5</v>
      </c>
      <c r="CB149">
        <v>6</v>
      </c>
      <c r="CC149">
        <v>0</v>
      </c>
      <c r="CD149">
        <v>59</v>
      </c>
      <c r="CE149">
        <v>0.1</v>
      </c>
      <c r="CF149">
        <v>48</v>
      </c>
      <c r="CG149">
        <v>0.1</v>
      </c>
      <c r="CH149">
        <v>1123</v>
      </c>
      <c r="CI149">
        <v>1.6</v>
      </c>
      <c r="CJ149">
        <v>8196</v>
      </c>
      <c r="CK149">
        <v>12</v>
      </c>
      <c r="CL149">
        <v>947</v>
      </c>
      <c r="CM149">
        <v>1.4</v>
      </c>
      <c r="CN149">
        <v>172</v>
      </c>
      <c r="CO149">
        <v>0.3</v>
      </c>
      <c r="CP149">
        <v>6423</v>
      </c>
      <c r="CQ149">
        <v>9.4</v>
      </c>
      <c r="CR149">
        <v>53</v>
      </c>
      <c r="CS149">
        <v>0.1</v>
      </c>
      <c r="CT149">
        <v>62</v>
      </c>
      <c r="CU149">
        <v>0.1</v>
      </c>
      <c r="CV149">
        <v>10460</v>
      </c>
      <c r="CW149">
        <v>15.3</v>
      </c>
      <c r="CX149">
        <v>890</v>
      </c>
      <c r="CY149">
        <v>1.3</v>
      </c>
      <c r="CZ149">
        <v>35</v>
      </c>
      <c r="DA149">
        <v>0.1</v>
      </c>
      <c r="DB149">
        <v>159</v>
      </c>
      <c r="DC149">
        <v>0.2</v>
      </c>
      <c r="DD149">
        <v>125</v>
      </c>
      <c r="DE149">
        <v>0.2</v>
      </c>
      <c r="DF149">
        <v>34</v>
      </c>
      <c r="DG149">
        <v>0</v>
      </c>
      <c r="DH149">
        <v>121</v>
      </c>
      <c r="DI149">
        <v>0.2</v>
      </c>
      <c r="DJ149">
        <v>1063</v>
      </c>
      <c r="DK149">
        <v>1.6</v>
      </c>
      <c r="DL149">
        <v>1233</v>
      </c>
      <c r="DM149">
        <v>1.8</v>
      </c>
      <c r="DN149">
        <v>9</v>
      </c>
      <c r="DO149">
        <v>0</v>
      </c>
      <c r="DP149">
        <v>187</v>
      </c>
      <c r="DQ149">
        <v>0.3</v>
      </c>
      <c r="DR149">
        <v>303</v>
      </c>
      <c r="DS149">
        <v>0.4</v>
      </c>
      <c r="DT149">
        <v>92</v>
      </c>
      <c r="DU149">
        <v>0.1</v>
      </c>
      <c r="DV149">
        <v>0</v>
      </c>
      <c r="DW149">
        <v>0</v>
      </c>
      <c r="DX149">
        <v>365</v>
      </c>
      <c r="DY149">
        <v>0.5</v>
      </c>
      <c r="DZ149">
        <v>189</v>
      </c>
      <c r="EA149">
        <v>0.3</v>
      </c>
      <c r="EB149" t="s">
        <v>972</v>
      </c>
      <c r="EC149" t="s">
        <v>972</v>
      </c>
      <c r="ED149" t="s">
        <v>972</v>
      </c>
      <c r="EE149" t="s">
        <v>972</v>
      </c>
      <c r="EF149" t="s">
        <v>972</v>
      </c>
      <c r="EG149" t="s">
        <v>972</v>
      </c>
    </row>
    <row r="150" spans="1:137">
      <c r="A150" t="s">
        <v>1120</v>
      </c>
      <c r="B150">
        <v>13297</v>
      </c>
      <c r="C150" t="s">
        <v>339</v>
      </c>
      <c r="D150" s="70">
        <v>86201</v>
      </c>
      <c r="E150">
        <v>86201</v>
      </c>
      <c r="F150">
        <v>82651</v>
      </c>
      <c r="G150">
        <v>95.9</v>
      </c>
      <c r="H150" s="70">
        <v>81707</v>
      </c>
      <c r="I150">
        <v>94.8</v>
      </c>
      <c r="J150" s="70">
        <v>56370</v>
      </c>
      <c r="K150">
        <v>65.400000000000006</v>
      </c>
      <c r="L150">
        <v>25337</v>
      </c>
      <c r="M150">
        <v>29.4</v>
      </c>
      <c r="N150">
        <v>944</v>
      </c>
      <c r="O150">
        <v>1.1000000000000001</v>
      </c>
      <c r="P150">
        <v>3550</v>
      </c>
      <c r="Q150">
        <v>4.0999999999999996</v>
      </c>
      <c r="R150">
        <v>3550</v>
      </c>
      <c r="S150">
        <v>3550</v>
      </c>
      <c r="T150">
        <v>2049</v>
      </c>
      <c r="U150">
        <v>57.7</v>
      </c>
      <c r="V150">
        <v>1501</v>
      </c>
      <c r="W150">
        <v>42.3</v>
      </c>
      <c r="X150">
        <v>4494</v>
      </c>
      <c r="Y150">
        <v>4494</v>
      </c>
      <c r="Z150">
        <v>944</v>
      </c>
      <c r="AA150">
        <v>944</v>
      </c>
      <c r="AB150">
        <v>457</v>
      </c>
      <c r="AC150">
        <v>48.4</v>
      </c>
      <c r="AD150">
        <v>487</v>
      </c>
      <c r="AE150">
        <v>51.6</v>
      </c>
      <c r="AF150">
        <v>3550</v>
      </c>
      <c r="AG150">
        <v>3550</v>
      </c>
      <c r="AH150">
        <v>211</v>
      </c>
      <c r="AI150">
        <v>5.9</v>
      </c>
      <c r="AJ150">
        <v>3339</v>
      </c>
      <c r="AK150">
        <v>94.1</v>
      </c>
      <c r="AL150">
        <v>3550</v>
      </c>
      <c r="AM150">
        <v>3550</v>
      </c>
      <c r="AN150">
        <v>476</v>
      </c>
      <c r="AO150">
        <v>13.4</v>
      </c>
      <c r="AP150">
        <v>843</v>
      </c>
      <c r="AQ150">
        <v>23.7</v>
      </c>
      <c r="AR150">
        <v>178</v>
      </c>
      <c r="AS150">
        <v>5</v>
      </c>
      <c r="AT150">
        <v>9</v>
      </c>
      <c r="AU150">
        <v>0.3</v>
      </c>
      <c r="AV150">
        <v>1945</v>
      </c>
      <c r="AW150">
        <v>54.8</v>
      </c>
      <c r="AX150">
        <v>99</v>
      </c>
      <c r="AY150">
        <v>2.8</v>
      </c>
      <c r="AZ150">
        <v>80691</v>
      </c>
      <c r="BA150">
        <v>80691</v>
      </c>
      <c r="BB150">
        <v>76076</v>
      </c>
      <c r="BC150">
        <v>94.3</v>
      </c>
      <c r="BD150">
        <v>4615</v>
      </c>
      <c r="BE150">
        <v>5.7</v>
      </c>
      <c r="BF150">
        <v>1790</v>
      </c>
      <c r="BG150">
        <v>2.2000000000000002</v>
      </c>
      <c r="BH150">
        <v>2455</v>
      </c>
      <c r="BI150">
        <v>3</v>
      </c>
      <c r="BJ150">
        <v>878</v>
      </c>
      <c r="BK150">
        <v>1.1000000000000001</v>
      </c>
      <c r="BL150">
        <v>1176</v>
      </c>
      <c r="BM150">
        <v>1.5</v>
      </c>
      <c r="BN150">
        <v>420</v>
      </c>
      <c r="BO150">
        <v>0.5</v>
      </c>
      <c r="BP150">
        <v>875</v>
      </c>
      <c r="BQ150">
        <v>1.1000000000000001</v>
      </c>
      <c r="BR150">
        <v>477</v>
      </c>
      <c r="BS150">
        <v>0.6</v>
      </c>
      <c r="BT150">
        <v>109</v>
      </c>
      <c r="BU150">
        <v>0.1</v>
      </c>
      <c r="BV150">
        <v>15</v>
      </c>
      <c r="BW150">
        <v>0</v>
      </c>
      <c r="BX150">
        <v>86201</v>
      </c>
      <c r="BY150">
        <v>86201</v>
      </c>
      <c r="BZ150">
        <v>13102</v>
      </c>
      <c r="CA150">
        <v>15.2</v>
      </c>
      <c r="CB150">
        <v>64</v>
      </c>
      <c r="CC150">
        <v>0.1</v>
      </c>
      <c r="CD150">
        <v>29</v>
      </c>
      <c r="CE150">
        <v>0</v>
      </c>
      <c r="CF150">
        <v>56</v>
      </c>
      <c r="CG150">
        <v>0.1</v>
      </c>
      <c r="CH150">
        <v>758</v>
      </c>
      <c r="CI150">
        <v>0.9</v>
      </c>
      <c r="CJ150">
        <v>7643</v>
      </c>
      <c r="CK150">
        <v>8.9</v>
      </c>
      <c r="CL150">
        <v>1257</v>
      </c>
      <c r="CM150">
        <v>1.5</v>
      </c>
      <c r="CN150">
        <v>204</v>
      </c>
      <c r="CO150">
        <v>0.2</v>
      </c>
      <c r="CP150">
        <v>6369</v>
      </c>
      <c r="CQ150">
        <v>7.4</v>
      </c>
      <c r="CR150">
        <v>233</v>
      </c>
      <c r="CS150">
        <v>0.3</v>
      </c>
      <c r="CT150">
        <v>221</v>
      </c>
      <c r="CU150">
        <v>0.3</v>
      </c>
      <c r="CV150">
        <v>8750</v>
      </c>
      <c r="CW150">
        <v>10.199999999999999</v>
      </c>
      <c r="CX150">
        <v>2157</v>
      </c>
      <c r="CY150">
        <v>2.5</v>
      </c>
      <c r="CZ150">
        <v>29</v>
      </c>
      <c r="DA150">
        <v>0</v>
      </c>
      <c r="DB150">
        <v>465</v>
      </c>
      <c r="DC150">
        <v>0.5</v>
      </c>
      <c r="DD150">
        <v>814</v>
      </c>
      <c r="DE150">
        <v>0.9</v>
      </c>
      <c r="DF150">
        <v>41</v>
      </c>
      <c r="DG150">
        <v>0</v>
      </c>
      <c r="DH150">
        <v>95</v>
      </c>
      <c r="DI150">
        <v>0.1</v>
      </c>
      <c r="DJ150">
        <v>1687</v>
      </c>
      <c r="DK150">
        <v>2</v>
      </c>
      <c r="DL150">
        <v>2075</v>
      </c>
      <c r="DM150">
        <v>2.4</v>
      </c>
      <c r="DN150">
        <v>23</v>
      </c>
      <c r="DO150">
        <v>0</v>
      </c>
      <c r="DP150">
        <v>406</v>
      </c>
      <c r="DQ150">
        <v>0.5</v>
      </c>
      <c r="DR150">
        <v>263</v>
      </c>
      <c r="DS150">
        <v>0.3</v>
      </c>
      <c r="DT150">
        <v>11</v>
      </c>
      <c r="DU150">
        <v>0</v>
      </c>
      <c r="DV150">
        <v>30</v>
      </c>
      <c r="DW150">
        <v>0</v>
      </c>
      <c r="DX150">
        <v>276</v>
      </c>
      <c r="DY150">
        <v>0.3</v>
      </c>
      <c r="DZ150">
        <v>1436</v>
      </c>
      <c r="EA150">
        <v>1.7</v>
      </c>
      <c r="EB150" t="s">
        <v>972</v>
      </c>
      <c r="EC150" t="s">
        <v>972</v>
      </c>
      <c r="ED150" t="s">
        <v>972</v>
      </c>
      <c r="EE150" t="s">
        <v>972</v>
      </c>
      <c r="EF150" t="s">
        <v>972</v>
      </c>
      <c r="EG150" t="s">
        <v>972</v>
      </c>
    </row>
    <row r="151" spans="1:137">
      <c r="A151" t="s">
        <v>1121</v>
      </c>
      <c r="B151">
        <v>13299</v>
      </c>
      <c r="C151" t="s">
        <v>340</v>
      </c>
      <c r="D151" s="70">
        <v>35723</v>
      </c>
      <c r="E151">
        <v>35723</v>
      </c>
      <c r="F151">
        <v>34464</v>
      </c>
      <c r="G151">
        <v>96.5</v>
      </c>
      <c r="H151" s="70">
        <v>33994</v>
      </c>
      <c r="I151">
        <v>95.2</v>
      </c>
      <c r="J151" s="70">
        <v>27261</v>
      </c>
      <c r="K151">
        <v>76.3</v>
      </c>
      <c r="L151">
        <v>6733</v>
      </c>
      <c r="M151">
        <v>18.8</v>
      </c>
      <c r="N151">
        <v>470</v>
      </c>
      <c r="O151">
        <v>1.3</v>
      </c>
      <c r="P151">
        <v>1259</v>
      </c>
      <c r="Q151">
        <v>3.5</v>
      </c>
      <c r="R151">
        <v>1259</v>
      </c>
      <c r="S151">
        <v>1259</v>
      </c>
      <c r="T151">
        <v>507</v>
      </c>
      <c r="U151">
        <v>40.299999999999997</v>
      </c>
      <c r="V151">
        <v>752</v>
      </c>
      <c r="W151">
        <v>59.7</v>
      </c>
      <c r="X151">
        <v>1729</v>
      </c>
      <c r="Y151">
        <v>1729</v>
      </c>
      <c r="Z151">
        <v>470</v>
      </c>
      <c r="AA151">
        <v>470</v>
      </c>
      <c r="AB151">
        <v>7</v>
      </c>
      <c r="AC151">
        <v>1.5</v>
      </c>
      <c r="AD151">
        <v>463</v>
      </c>
      <c r="AE151">
        <v>98.5</v>
      </c>
      <c r="AF151">
        <v>1259</v>
      </c>
      <c r="AG151">
        <v>1259</v>
      </c>
      <c r="AH151">
        <v>33</v>
      </c>
      <c r="AI151">
        <v>2.6</v>
      </c>
      <c r="AJ151">
        <v>1226</v>
      </c>
      <c r="AK151">
        <v>97.4</v>
      </c>
      <c r="AL151">
        <v>1259</v>
      </c>
      <c r="AM151">
        <v>1259</v>
      </c>
      <c r="AN151">
        <v>171</v>
      </c>
      <c r="AO151">
        <v>13.6</v>
      </c>
      <c r="AP151">
        <v>331</v>
      </c>
      <c r="AQ151">
        <v>26.3</v>
      </c>
      <c r="AR151">
        <v>10</v>
      </c>
      <c r="AS151">
        <v>0.8</v>
      </c>
      <c r="AT151">
        <v>0</v>
      </c>
      <c r="AU151">
        <v>0</v>
      </c>
      <c r="AV151">
        <v>711</v>
      </c>
      <c r="AW151">
        <v>56.5</v>
      </c>
      <c r="AX151">
        <v>36</v>
      </c>
      <c r="AY151">
        <v>2.9</v>
      </c>
      <c r="AZ151">
        <v>33261</v>
      </c>
      <c r="BA151">
        <v>33261</v>
      </c>
      <c r="BB151">
        <v>31437</v>
      </c>
      <c r="BC151">
        <v>94.5</v>
      </c>
      <c r="BD151">
        <v>1824</v>
      </c>
      <c r="BE151">
        <v>5.5</v>
      </c>
      <c r="BF151">
        <v>666</v>
      </c>
      <c r="BG151">
        <v>2</v>
      </c>
      <c r="BH151">
        <v>1164</v>
      </c>
      <c r="BI151">
        <v>3.5</v>
      </c>
      <c r="BJ151">
        <v>548</v>
      </c>
      <c r="BK151">
        <v>1.6</v>
      </c>
      <c r="BL151">
        <v>473</v>
      </c>
      <c r="BM151">
        <v>1.4</v>
      </c>
      <c r="BN151">
        <v>94</v>
      </c>
      <c r="BO151">
        <v>0.3</v>
      </c>
      <c r="BP151">
        <v>158</v>
      </c>
      <c r="BQ151">
        <v>0.5</v>
      </c>
      <c r="BR151">
        <v>24</v>
      </c>
      <c r="BS151">
        <v>0.1</v>
      </c>
      <c r="BT151">
        <v>29</v>
      </c>
      <c r="BU151">
        <v>0.1</v>
      </c>
      <c r="BV151">
        <v>0</v>
      </c>
      <c r="BW151">
        <v>0</v>
      </c>
      <c r="BX151">
        <v>35723</v>
      </c>
      <c r="BY151">
        <v>35723</v>
      </c>
      <c r="BZ151">
        <v>4073</v>
      </c>
      <c r="CA151">
        <v>11.4</v>
      </c>
      <c r="CB151">
        <v>25</v>
      </c>
      <c r="CC151">
        <v>0.1</v>
      </c>
      <c r="CD151">
        <v>0</v>
      </c>
      <c r="CE151">
        <v>0</v>
      </c>
      <c r="CF151">
        <v>19</v>
      </c>
      <c r="CG151">
        <v>0.1</v>
      </c>
      <c r="CH151">
        <v>336</v>
      </c>
      <c r="CI151">
        <v>0.9</v>
      </c>
      <c r="CJ151">
        <v>4849</v>
      </c>
      <c r="CK151">
        <v>13.6</v>
      </c>
      <c r="CL151">
        <v>442</v>
      </c>
      <c r="CM151">
        <v>1.2</v>
      </c>
      <c r="CN151">
        <v>81</v>
      </c>
      <c r="CO151">
        <v>0.2</v>
      </c>
      <c r="CP151">
        <v>1512</v>
      </c>
      <c r="CQ151">
        <v>4.2</v>
      </c>
      <c r="CR151">
        <v>21</v>
      </c>
      <c r="CS151">
        <v>0.1</v>
      </c>
      <c r="CT151">
        <v>0</v>
      </c>
      <c r="CU151">
        <v>0</v>
      </c>
      <c r="CV151">
        <v>3381</v>
      </c>
      <c r="CW151">
        <v>9.5</v>
      </c>
      <c r="CX151">
        <v>266</v>
      </c>
      <c r="CY151">
        <v>0.7</v>
      </c>
      <c r="CZ151">
        <v>0</v>
      </c>
      <c r="DA151">
        <v>0</v>
      </c>
      <c r="DB151">
        <v>60</v>
      </c>
      <c r="DC151">
        <v>0.2</v>
      </c>
      <c r="DD151">
        <v>87</v>
      </c>
      <c r="DE151">
        <v>0.2</v>
      </c>
      <c r="DF151">
        <v>11</v>
      </c>
      <c r="DG151">
        <v>0</v>
      </c>
      <c r="DH151">
        <v>110</v>
      </c>
      <c r="DI151">
        <v>0.3</v>
      </c>
      <c r="DJ151">
        <v>420</v>
      </c>
      <c r="DK151">
        <v>1.2</v>
      </c>
      <c r="DL151">
        <v>589</v>
      </c>
      <c r="DM151">
        <v>1.6</v>
      </c>
      <c r="DN151">
        <v>0</v>
      </c>
      <c r="DO151">
        <v>0</v>
      </c>
      <c r="DP151">
        <v>96</v>
      </c>
      <c r="DQ151">
        <v>0.3</v>
      </c>
      <c r="DR151">
        <v>74</v>
      </c>
      <c r="DS151">
        <v>0.2</v>
      </c>
      <c r="DT151">
        <v>0</v>
      </c>
      <c r="DU151">
        <v>0</v>
      </c>
      <c r="DV151">
        <v>0</v>
      </c>
      <c r="DW151">
        <v>0</v>
      </c>
      <c r="DX151">
        <v>126</v>
      </c>
      <c r="DY151">
        <v>0.4</v>
      </c>
      <c r="DZ151">
        <v>214</v>
      </c>
      <c r="EA151">
        <v>0.6</v>
      </c>
      <c r="EB151" t="s">
        <v>972</v>
      </c>
      <c r="EC151" t="s">
        <v>972</v>
      </c>
      <c r="ED151" t="s">
        <v>972</v>
      </c>
      <c r="EE151" t="s">
        <v>972</v>
      </c>
      <c r="EF151" t="s">
        <v>972</v>
      </c>
      <c r="EG151" t="s">
        <v>972</v>
      </c>
    </row>
    <row r="152" spans="1:137">
      <c r="A152" t="s">
        <v>1122</v>
      </c>
      <c r="B152">
        <v>13301</v>
      </c>
      <c r="C152" t="s">
        <v>341</v>
      </c>
      <c r="D152" s="70">
        <v>5561</v>
      </c>
      <c r="E152">
        <v>5561</v>
      </c>
      <c r="F152">
        <v>5450</v>
      </c>
      <c r="G152">
        <v>98</v>
      </c>
      <c r="H152" s="70">
        <v>5432</v>
      </c>
      <c r="I152">
        <v>97.7</v>
      </c>
      <c r="J152" s="70">
        <v>4828</v>
      </c>
      <c r="K152">
        <v>86.8</v>
      </c>
      <c r="L152">
        <v>604</v>
      </c>
      <c r="M152">
        <v>10.9</v>
      </c>
      <c r="N152">
        <v>18</v>
      </c>
      <c r="O152">
        <v>0.3</v>
      </c>
      <c r="P152">
        <v>111</v>
      </c>
      <c r="Q152">
        <v>2</v>
      </c>
      <c r="R152">
        <v>111</v>
      </c>
      <c r="S152">
        <v>111</v>
      </c>
      <c r="T152">
        <v>59</v>
      </c>
      <c r="U152">
        <v>53.2</v>
      </c>
      <c r="V152">
        <v>52</v>
      </c>
      <c r="W152">
        <v>46.8</v>
      </c>
      <c r="X152">
        <v>129</v>
      </c>
      <c r="Y152">
        <v>129</v>
      </c>
      <c r="Z152">
        <v>18</v>
      </c>
      <c r="AA152">
        <v>18</v>
      </c>
      <c r="AB152">
        <v>6</v>
      </c>
      <c r="AC152">
        <v>33.299999999999997</v>
      </c>
      <c r="AD152">
        <v>12</v>
      </c>
      <c r="AE152">
        <v>66.7</v>
      </c>
      <c r="AF152">
        <v>111</v>
      </c>
      <c r="AG152">
        <v>111</v>
      </c>
      <c r="AH152">
        <v>8</v>
      </c>
      <c r="AI152">
        <v>7.2</v>
      </c>
      <c r="AJ152">
        <v>103</v>
      </c>
      <c r="AK152">
        <v>92.8</v>
      </c>
      <c r="AL152">
        <v>111</v>
      </c>
      <c r="AM152">
        <v>111</v>
      </c>
      <c r="AN152">
        <v>13</v>
      </c>
      <c r="AO152">
        <v>11.7</v>
      </c>
      <c r="AP152">
        <v>30</v>
      </c>
      <c r="AQ152">
        <v>27</v>
      </c>
      <c r="AR152">
        <v>0</v>
      </c>
      <c r="AS152">
        <v>0</v>
      </c>
      <c r="AT152">
        <v>5</v>
      </c>
      <c r="AU152">
        <v>4.5</v>
      </c>
      <c r="AV152">
        <v>63</v>
      </c>
      <c r="AW152">
        <v>56.8</v>
      </c>
      <c r="AX152">
        <v>0</v>
      </c>
      <c r="AY152">
        <v>0</v>
      </c>
      <c r="AZ152">
        <v>5226</v>
      </c>
      <c r="BA152">
        <v>5226</v>
      </c>
      <c r="BB152">
        <v>5094</v>
      </c>
      <c r="BC152">
        <v>97.5</v>
      </c>
      <c r="BD152">
        <v>132</v>
      </c>
      <c r="BE152">
        <v>2.5</v>
      </c>
      <c r="BF152">
        <v>53</v>
      </c>
      <c r="BG152">
        <v>1</v>
      </c>
      <c r="BH152">
        <v>42</v>
      </c>
      <c r="BI152">
        <v>0.8</v>
      </c>
      <c r="BJ152">
        <v>40</v>
      </c>
      <c r="BK152">
        <v>0.8</v>
      </c>
      <c r="BL152">
        <v>82</v>
      </c>
      <c r="BM152">
        <v>1.6</v>
      </c>
      <c r="BN152">
        <v>13</v>
      </c>
      <c r="BO152">
        <v>0.2</v>
      </c>
      <c r="BP152">
        <v>8</v>
      </c>
      <c r="BQ152">
        <v>0.2</v>
      </c>
      <c r="BR152">
        <v>0</v>
      </c>
      <c r="BS152">
        <v>0</v>
      </c>
      <c r="BT152">
        <v>0</v>
      </c>
      <c r="BU152">
        <v>0</v>
      </c>
      <c r="BV152">
        <v>0</v>
      </c>
      <c r="BW152">
        <v>0</v>
      </c>
      <c r="BX152">
        <v>5561</v>
      </c>
      <c r="BY152">
        <v>5561</v>
      </c>
      <c r="BZ152">
        <v>429</v>
      </c>
      <c r="CA152">
        <v>7.7</v>
      </c>
      <c r="CB152">
        <v>0</v>
      </c>
      <c r="CC152">
        <v>0</v>
      </c>
      <c r="CD152">
        <v>3</v>
      </c>
      <c r="CE152">
        <v>0.1</v>
      </c>
      <c r="CF152">
        <v>0</v>
      </c>
      <c r="CG152">
        <v>0</v>
      </c>
      <c r="CH152">
        <v>14</v>
      </c>
      <c r="CI152">
        <v>0.3</v>
      </c>
      <c r="CJ152">
        <v>279</v>
      </c>
      <c r="CK152">
        <v>5</v>
      </c>
      <c r="CL152">
        <v>4</v>
      </c>
      <c r="CM152">
        <v>0.1</v>
      </c>
      <c r="CN152">
        <v>0</v>
      </c>
      <c r="CO152">
        <v>0</v>
      </c>
      <c r="CP152">
        <v>127</v>
      </c>
      <c r="CQ152">
        <v>2.2999999999999998</v>
      </c>
      <c r="CR152">
        <v>0</v>
      </c>
      <c r="CS152">
        <v>0</v>
      </c>
      <c r="CT152">
        <v>0</v>
      </c>
      <c r="CU152">
        <v>0</v>
      </c>
      <c r="CV152">
        <v>134</v>
      </c>
      <c r="CW152">
        <v>2.4</v>
      </c>
      <c r="CX152">
        <v>10</v>
      </c>
      <c r="CY152">
        <v>0.2</v>
      </c>
      <c r="CZ152">
        <v>0</v>
      </c>
      <c r="DA152">
        <v>0</v>
      </c>
      <c r="DB152">
        <v>0</v>
      </c>
      <c r="DC152">
        <v>0</v>
      </c>
      <c r="DD152">
        <v>0</v>
      </c>
      <c r="DE152">
        <v>0</v>
      </c>
      <c r="DF152">
        <v>0</v>
      </c>
      <c r="DG152">
        <v>0</v>
      </c>
      <c r="DH152">
        <v>5</v>
      </c>
      <c r="DI152">
        <v>0.1</v>
      </c>
      <c r="DJ152">
        <v>43</v>
      </c>
      <c r="DK152">
        <v>0.8</v>
      </c>
      <c r="DL152">
        <v>40</v>
      </c>
      <c r="DM152">
        <v>0.7</v>
      </c>
      <c r="DN152">
        <v>0</v>
      </c>
      <c r="DO152">
        <v>0</v>
      </c>
      <c r="DP152">
        <v>96</v>
      </c>
      <c r="DQ152">
        <v>1.7</v>
      </c>
      <c r="DR152">
        <v>4</v>
      </c>
      <c r="DS152">
        <v>0.1</v>
      </c>
      <c r="DT152">
        <v>0</v>
      </c>
      <c r="DU152">
        <v>0</v>
      </c>
      <c r="DV152">
        <v>0</v>
      </c>
      <c r="DW152">
        <v>0</v>
      </c>
      <c r="DX152">
        <v>0</v>
      </c>
      <c r="DY152">
        <v>0</v>
      </c>
      <c r="DZ152">
        <v>23</v>
      </c>
      <c r="EA152">
        <v>0.4</v>
      </c>
      <c r="EB152" t="s">
        <v>972</v>
      </c>
      <c r="EC152" t="s">
        <v>972</v>
      </c>
      <c r="ED152" t="s">
        <v>972</v>
      </c>
      <c r="EE152" t="s">
        <v>972</v>
      </c>
      <c r="EF152" t="s">
        <v>972</v>
      </c>
      <c r="EG152" t="s">
        <v>972</v>
      </c>
    </row>
    <row r="153" spans="1:137">
      <c r="A153" t="s">
        <v>1123</v>
      </c>
      <c r="B153">
        <v>13303</v>
      </c>
      <c r="C153" t="s">
        <v>342</v>
      </c>
      <c r="D153" s="70">
        <v>20785</v>
      </c>
      <c r="E153">
        <v>20785</v>
      </c>
      <c r="F153">
        <v>20457</v>
      </c>
      <c r="G153">
        <v>98.4</v>
      </c>
      <c r="H153" s="70">
        <v>20354</v>
      </c>
      <c r="I153">
        <v>97.9</v>
      </c>
      <c r="J153" s="70">
        <v>17684</v>
      </c>
      <c r="K153">
        <v>85.1</v>
      </c>
      <c r="L153">
        <v>2670</v>
      </c>
      <c r="M153">
        <v>12.8</v>
      </c>
      <c r="N153">
        <v>103</v>
      </c>
      <c r="O153">
        <v>0.5</v>
      </c>
      <c r="P153">
        <v>328</v>
      </c>
      <c r="Q153">
        <v>1.6</v>
      </c>
      <c r="R153">
        <v>328</v>
      </c>
      <c r="S153">
        <v>328</v>
      </c>
      <c r="T153">
        <v>85</v>
      </c>
      <c r="U153">
        <v>25.9</v>
      </c>
      <c r="V153">
        <v>243</v>
      </c>
      <c r="W153">
        <v>74.099999999999994</v>
      </c>
      <c r="X153">
        <v>431</v>
      </c>
      <c r="Y153">
        <v>431</v>
      </c>
      <c r="Z153">
        <v>103</v>
      </c>
      <c r="AA153">
        <v>103</v>
      </c>
      <c r="AB153">
        <v>0</v>
      </c>
      <c r="AC153">
        <v>0</v>
      </c>
      <c r="AD153">
        <v>103</v>
      </c>
      <c r="AE153">
        <v>100</v>
      </c>
      <c r="AF153">
        <v>328</v>
      </c>
      <c r="AG153">
        <v>328</v>
      </c>
      <c r="AH153">
        <v>10</v>
      </c>
      <c r="AI153">
        <v>3</v>
      </c>
      <c r="AJ153">
        <v>318</v>
      </c>
      <c r="AK153">
        <v>97</v>
      </c>
      <c r="AL153">
        <v>328</v>
      </c>
      <c r="AM153">
        <v>328</v>
      </c>
      <c r="AN153">
        <v>9</v>
      </c>
      <c r="AO153">
        <v>2.7</v>
      </c>
      <c r="AP153">
        <v>63</v>
      </c>
      <c r="AQ153">
        <v>19.2</v>
      </c>
      <c r="AR153">
        <v>0</v>
      </c>
      <c r="AS153">
        <v>0</v>
      </c>
      <c r="AT153">
        <v>0</v>
      </c>
      <c r="AU153">
        <v>0</v>
      </c>
      <c r="AV153">
        <v>249</v>
      </c>
      <c r="AW153">
        <v>75.900000000000006</v>
      </c>
      <c r="AX153">
        <v>7</v>
      </c>
      <c r="AY153">
        <v>2.1</v>
      </c>
      <c r="AZ153">
        <v>19541</v>
      </c>
      <c r="BA153">
        <v>19541</v>
      </c>
      <c r="BB153">
        <v>19003</v>
      </c>
      <c r="BC153">
        <v>97.2</v>
      </c>
      <c r="BD153">
        <v>538</v>
      </c>
      <c r="BE153">
        <v>2.8</v>
      </c>
      <c r="BF153">
        <v>210</v>
      </c>
      <c r="BG153">
        <v>1.1000000000000001</v>
      </c>
      <c r="BH153">
        <v>368</v>
      </c>
      <c r="BI153">
        <v>1.9</v>
      </c>
      <c r="BJ153">
        <v>157</v>
      </c>
      <c r="BK153">
        <v>0.8</v>
      </c>
      <c r="BL153">
        <v>101</v>
      </c>
      <c r="BM153">
        <v>0.5</v>
      </c>
      <c r="BN153">
        <v>15</v>
      </c>
      <c r="BO153">
        <v>0.1</v>
      </c>
      <c r="BP153">
        <v>50</v>
      </c>
      <c r="BQ153">
        <v>0.3</v>
      </c>
      <c r="BR153">
        <v>38</v>
      </c>
      <c r="BS153">
        <v>0.2</v>
      </c>
      <c r="BT153">
        <v>19</v>
      </c>
      <c r="BU153">
        <v>0.1</v>
      </c>
      <c r="BV153">
        <v>0</v>
      </c>
      <c r="BW153">
        <v>0</v>
      </c>
      <c r="BX153">
        <v>20785</v>
      </c>
      <c r="BY153">
        <v>20785</v>
      </c>
      <c r="BZ153">
        <v>1782</v>
      </c>
      <c r="CA153">
        <v>8.6</v>
      </c>
      <c r="CB153">
        <v>0</v>
      </c>
      <c r="CC153">
        <v>0</v>
      </c>
      <c r="CD153">
        <v>3</v>
      </c>
      <c r="CE153">
        <v>0</v>
      </c>
      <c r="CF153">
        <v>42</v>
      </c>
      <c r="CG153">
        <v>0.2</v>
      </c>
      <c r="CH153">
        <v>73</v>
      </c>
      <c r="CI153">
        <v>0.4</v>
      </c>
      <c r="CJ153">
        <v>1002</v>
      </c>
      <c r="CK153">
        <v>4.8</v>
      </c>
      <c r="CL153">
        <v>110</v>
      </c>
      <c r="CM153">
        <v>0.5</v>
      </c>
      <c r="CN153">
        <v>2</v>
      </c>
      <c r="CO153">
        <v>0</v>
      </c>
      <c r="CP153">
        <v>726</v>
      </c>
      <c r="CQ153">
        <v>3.5</v>
      </c>
      <c r="CR153">
        <v>0</v>
      </c>
      <c r="CS153">
        <v>0</v>
      </c>
      <c r="CT153">
        <v>15</v>
      </c>
      <c r="CU153">
        <v>0.1</v>
      </c>
      <c r="CV153">
        <v>1134</v>
      </c>
      <c r="CW153">
        <v>5.5</v>
      </c>
      <c r="CX153">
        <v>72</v>
      </c>
      <c r="CY153">
        <v>0.3</v>
      </c>
      <c r="CZ153">
        <v>0</v>
      </c>
      <c r="DA153">
        <v>0</v>
      </c>
      <c r="DB153">
        <v>16</v>
      </c>
      <c r="DC153">
        <v>0.1</v>
      </c>
      <c r="DD153">
        <v>51</v>
      </c>
      <c r="DE153">
        <v>0.2</v>
      </c>
      <c r="DF153">
        <v>5</v>
      </c>
      <c r="DG153">
        <v>0</v>
      </c>
      <c r="DH153">
        <v>10</v>
      </c>
      <c r="DI153">
        <v>0</v>
      </c>
      <c r="DJ153">
        <v>177</v>
      </c>
      <c r="DK153">
        <v>0.9</v>
      </c>
      <c r="DL153">
        <v>172</v>
      </c>
      <c r="DM153">
        <v>0.8</v>
      </c>
      <c r="DN153">
        <v>0</v>
      </c>
      <c r="DO153">
        <v>0</v>
      </c>
      <c r="DP153">
        <v>114</v>
      </c>
      <c r="DQ153">
        <v>0.5</v>
      </c>
      <c r="DR153">
        <v>2</v>
      </c>
      <c r="DS153">
        <v>0</v>
      </c>
      <c r="DT153">
        <v>6</v>
      </c>
      <c r="DU153">
        <v>0</v>
      </c>
      <c r="DV153">
        <v>11</v>
      </c>
      <c r="DW153">
        <v>0.1</v>
      </c>
      <c r="DX153">
        <v>29</v>
      </c>
      <c r="DY153">
        <v>0.1</v>
      </c>
      <c r="DZ153">
        <v>114</v>
      </c>
      <c r="EA153">
        <v>0.5</v>
      </c>
      <c r="EB153" t="s">
        <v>972</v>
      </c>
      <c r="EC153" t="s">
        <v>972</v>
      </c>
      <c r="ED153" t="s">
        <v>972</v>
      </c>
      <c r="EE153" t="s">
        <v>972</v>
      </c>
      <c r="EF153" t="s">
        <v>972</v>
      </c>
      <c r="EG153" t="s">
        <v>972</v>
      </c>
    </row>
    <row r="154" spans="1:137">
      <c r="A154" t="s">
        <v>1124</v>
      </c>
      <c r="B154">
        <v>13305</v>
      </c>
      <c r="C154" t="s">
        <v>343</v>
      </c>
      <c r="D154" s="70">
        <v>30046</v>
      </c>
      <c r="E154">
        <v>30046</v>
      </c>
      <c r="F154">
        <v>29120</v>
      </c>
      <c r="G154">
        <v>96.9</v>
      </c>
      <c r="H154" s="70">
        <v>28861</v>
      </c>
      <c r="I154">
        <v>96.1</v>
      </c>
      <c r="J154" s="70">
        <v>21693</v>
      </c>
      <c r="K154">
        <v>72.2</v>
      </c>
      <c r="L154">
        <v>7168</v>
      </c>
      <c r="M154">
        <v>23.9</v>
      </c>
      <c r="N154">
        <v>259</v>
      </c>
      <c r="O154">
        <v>0.9</v>
      </c>
      <c r="P154">
        <v>926</v>
      </c>
      <c r="Q154">
        <v>3.1</v>
      </c>
      <c r="R154">
        <v>926</v>
      </c>
      <c r="S154">
        <v>926</v>
      </c>
      <c r="T154">
        <v>261</v>
      </c>
      <c r="U154">
        <v>28.2</v>
      </c>
      <c r="V154">
        <v>665</v>
      </c>
      <c r="W154">
        <v>71.8</v>
      </c>
      <c r="X154">
        <v>1185</v>
      </c>
      <c r="Y154">
        <v>1185</v>
      </c>
      <c r="Z154">
        <v>259</v>
      </c>
      <c r="AA154">
        <v>259</v>
      </c>
      <c r="AB154">
        <v>13</v>
      </c>
      <c r="AC154">
        <v>5</v>
      </c>
      <c r="AD154">
        <v>246</v>
      </c>
      <c r="AE154">
        <v>95</v>
      </c>
      <c r="AF154">
        <v>926</v>
      </c>
      <c r="AG154">
        <v>926</v>
      </c>
      <c r="AH154">
        <v>138</v>
      </c>
      <c r="AI154">
        <v>14.9</v>
      </c>
      <c r="AJ154">
        <v>788</v>
      </c>
      <c r="AK154">
        <v>85.1</v>
      </c>
      <c r="AL154">
        <v>926</v>
      </c>
      <c r="AM154">
        <v>926</v>
      </c>
      <c r="AN154">
        <v>97</v>
      </c>
      <c r="AO154">
        <v>10.5</v>
      </c>
      <c r="AP154">
        <v>48</v>
      </c>
      <c r="AQ154">
        <v>5.2</v>
      </c>
      <c r="AR154">
        <v>50</v>
      </c>
      <c r="AS154">
        <v>5.4</v>
      </c>
      <c r="AT154">
        <v>0</v>
      </c>
      <c r="AU154">
        <v>0</v>
      </c>
      <c r="AV154">
        <v>731</v>
      </c>
      <c r="AW154">
        <v>78.900000000000006</v>
      </c>
      <c r="AX154">
        <v>0</v>
      </c>
      <c r="AY154">
        <v>0</v>
      </c>
      <c r="AZ154">
        <v>27939</v>
      </c>
      <c r="BA154">
        <v>27939</v>
      </c>
      <c r="BB154">
        <v>26488</v>
      </c>
      <c r="BC154">
        <v>94.8</v>
      </c>
      <c r="BD154">
        <v>1451</v>
      </c>
      <c r="BE154">
        <v>5.2</v>
      </c>
      <c r="BF154">
        <v>731</v>
      </c>
      <c r="BG154">
        <v>2.6</v>
      </c>
      <c r="BH154">
        <v>1236</v>
      </c>
      <c r="BI154">
        <v>4.4000000000000004</v>
      </c>
      <c r="BJ154">
        <v>703</v>
      </c>
      <c r="BK154">
        <v>2.5</v>
      </c>
      <c r="BL154">
        <v>157</v>
      </c>
      <c r="BM154">
        <v>0.6</v>
      </c>
      <c r="BN154">
        <v>4</v>
      </c>
      <c r="BO154">
        <v>0</v>
      </c>
      <c r="BP154">
        <v>33</v>
      </c>
      <c r="BQ154">
        <v>0.1</v>
      </c>
      <c r="BR154">
        <v>24</v>
      </c>
      <c r="BS154">
        <v>0.1</v>
      </c>
      <c r="BT154">
        <v>25</v>
      </c>
      <c r="BU154">
        <v>0.1</v>
      </c>
      <c r="BV154">
        <v>0</v>
      </c>
      <c r="BW154">
        <v>0</v>
      </c>
      <c r="BX154">
        <v>30046</v>
      </c>
      <c r="BY154">
        <v>30046</v>
      </c>
      <c r="BZ154">
        <v>4450</v>
      </c>
      <c r="CA154">
        <v>14.8</v>
      </c>
      <c r="CB154">
        <v>31</v>
      </c>
      <c r="CC154">
        <v>0.1</v>
      </c>
      <c r="CD154">
        <v>16</v>
      </c>
      <c r="CE154">
        <v>0.1</v>
      </c>
      <c r="CF154">
        <v>16</v>
      </c>
      <c r="CG154">
        <v>0.1</v>
      </c>
      <c r="CH154">
        <v>88</v>
      </c>
      <c r="CI154">
        <v>0.3</v>
      </c>
      <c r="CJ154">
        <v>4440</v>
      </c>
      <c r="CK154">
        <v>14.8</v>
      </c>
      <c r="CL154">
        <v>438</v>
      </c>
      <c r="CM154">
        <v>1.5</v>
      </c>
      <c r="CN154">
        <v>167</v>
      </c>
      <c r="CO154">
        <v>0.6</v>
      </c>
      <c r="CP154">
        <v>2469</v>
      </c>
      <c r="CQ154">
        <v>8.1999999999999993</v>
      </c>
      <c r="CR154">
        <v>0</v>
      </c>
      <c r="CS154">
        <v>0</v>
      </c>
      <c r="CT154">
        <v>10</v>
      </c>
      <c r="CU154">
        <v>0</v>
      </c>
      <c r="CV154">
        <v>3318</v>
      </c>
      <c r="CW154">
        <v>11</v>
      </c>
      <c r="CX154">
        <v>420</v>
      </c>
      <c r="CY154">
        <v>1.4</v>
      </c>
      <c r="CZ154">
        <v>27</v>
      </c>
      <c r="DA154">
        <v>0.1</v>
      </c>
      <c r="DB154">
        <v>77</v>
      </c>
      <c r="DC154">
        <v>0.3</v>
      </c>
      <c r="DD154">
        <v>280</v>
      </c>
      <c r="DE154">
        <v>0.9</v>
      </c>
      <c r="DF154">
        <v>58</v>
      </c>
      <c r="DG154">
        <v>0.2</v>
      </c>
      <c r="DH154">
        <v>67</v>
      </c>
      <c r="DI154">
        <v>0.2</v>
      </c>
      <c r="DJ154">
        <v>283</v>
      </c>
      <c r="DK154">
        <v>0.9</v>
      </c>
      <c r="DL154">
        <v>537</v>
      </c>
      <c r="DM154">
        <v>1.8</v>
      </c>
      <c r="DN154">
        <v>0</v>
      </c>
      <c r="DO154">
        <v>0</v>
      </c>
      <c r="DP154">
        <v>124</v>
      </c>
      <c r="DQ154">
        <v>0.4</v>
      </c>
      <c r="DR154">
        <v>42</v>
      </c>
      <c r="DS154">
        <v>0.1</v>
      </c>
      <c r="DT154">
        <v>33</v>
      </c>
      <c r="DU154">
        <v>0.1</v>
      </c>
      <c r="DV154">
        <v>0</v>
      </c>
      <c r="DW154">
        <v>0</v>
      </c>
      <c r="DX154">
        <v>114</v>
      </c>
      <c r="DY154">
        <v>0.4</v>
      </c>
      <c r="DZ154">
        <v>57</v>
      </c>
      <c r="EA154">
        <v>0.2</v>
      </c>
      <c r="EB154" t="s">
        <v>972</v>
      </c>
      <c r="EC154" t="s">
        <v>972</v>
      </c>
      <c r="ED154" t="s">
        <v>972</v>
      </c>
      <c r="EE154" t="s">
        <v>972</v>
      </c>
      <c r="EF154" t="s">
        <v>972</v>
      </c>
      <c r="EG154" t="s">
        <v>972</v>
      </c>
    </row>
    <row r="155" spans="1:137">
      <c r="A155" t="s">
        <v>1125</v>
      </c>
      <c r="B155">
        <v>13307</v>
      </c>
      <c r="C155" t="s">
        <v>344</v>
      </c>
      <c r="D155" s="70">
        <v>2720</v>
      </c>
      <c r="E155">
        <v>2720</v>
      </c>
      <c r="F155">
        <v>2715</v>
      </c>
      <c r="G155">
        <v>99.8</v>
      </c>
      <c r="H155" s="70">
        <v>2705</v>
      </c>
      <c r="I155">
        <v>99.4</v>
      </c>
      <c r="J155" s="70">
        <v>2445</v>
      </c>
      <c r="K155">
        <v>89.9</v>
      </c>
      <c r="L155">
        <v>260</v>
      </c>
      <c r="M155">
        <v>9.6</v>
      </c>
      <c r="N155">
        <v>10</v>
      </c>
      <c r="O155">
        <v>0.4</v>
      </c>
      <c r="P155">
        <v>5</v>
      </c>
      <c r="Q155">
        <v>0.2</v>
      </c>
      <c r="R155">
        <v>5</v>
      </c>
      <c r="S155">
        <v>5</v>
      </c>
      <c r="T155">
        <v>0</v>
      </c>
      <c r="U155">
        <v>0</v>
      </c>
      <c r="V155">
        <v>5</v>
      </c>
      <c r="W155">
        <v>100</v>
      </c>
      <c r="X155">
        <v>15</v>
      </c>
      <c r="Y155">
        <v>15</v>
      </c>
      <c r="Z155">
        <v>10</v>
      </c>
      <c r="AA155">
        <v>10</v>
      </c>
      <c r="AB155">
        <v>0</v>
      </c>
      <c r="AC155">
        <v>0</v>
      </c>
      <c r="AD155">
        <v>10</v>
      </c>
      <c r="AE155">
        <v>100</v>
      </c>
      <c r="AF155">
        <v>5</v>
      </c>
      <c r="AG155">
        <v>5</v>
      </c>
      <c r="AH155">
        <v>0</v>
      </c>
      <c r="AI155">
        <v>0</v>
      </c>
      <c r="AJ155">
        <v>5</v>
      </c>
      <c r="AK155">
        <v>100</v>
      </c>
      <c r="AL155">
        <v>5</v>
      </c>
      <c r="AM155">
        <v>5</v>
      </c>
      <c r="AN155">
        <v>0</v>
      </c>
      <c r="AO155">
        <v>0</v>
      </c>
      <c r="AP155">
        <v>0</v>
      </c>
      <c r="AQ155">
        <v>0</v>
      </c>
      <c r="AR155">
        <v>0</v>
      </c>
      <c r="AS155">
        <v>0</v>
      </c>
      <c r="AT155">
        <v>0</v>
      </c>
      <c r="AU155">
        <v>0</v>
      </c>
      <c r="AV155">
        <v>5</v>
      </c>
      <c r="AW155">
        <v>100</v>
      </c>
      <c r="AX155">
        <v>0</v>
      </c>
      <c r="AY155">
        <v>0</v>
      </c>
      <c r="AZ155">
        <v>2602</v>
      </c>
      <c r="BA155">
        <v>2602</v>
      </c>
      <c r="BB155">
        <v>2549</v>
      </c>
      <c r="BC155">
        <v>98</v>
      </c>
      <c r="BD155">
        <v>53</v>
      </c>
      <c r="BE155">
        <v>2</v>
      </c>
      <c r="BF155">
        <v>48</v>
      </c>
      <c r="BG155">
        <v>1.8</v>
      </c>
      <c r="BH155">
        <v>53</v>
      </c>
      <c r="BI155">
        <v>2</v>
      </c>
      <c r="BJ155">
        <v>48</v>
      </c>
      <c r="BK155">
        <v>1.8</v>
      </c>
      <c r="BL155">
        <v>0</v>
      </c>
      <c r="BM155">
        <v>0</v>
      </c>
      <c r="BN155">
        <v>0</v>
      </c>
      <c r="BO155">
        <v>0</v>
      </c>
      <c r="BP155">
        <v>0</v>
      </c>
      <c r="BQ155">
        <v>0</v>
      </c>
      <c r="BR155">
        <v>0</v>
      </c>
      <c r="BS155">
        <v>0</v>
      </c>
      <c r="BT155">
        <v>0</v>
      </c>
      <c r="BU155">
        <v>0</v>
      </c>
      <c r="BV155">
        <v>0</v>
      </c>
      <c r="BW155">
        <v>0</v>
      </c>
      <c r="BX155">
        <v>2720</v>
      </c>
      <c r="BY155">
        <v>2720</v>
      </c>
      <c r="BZ155">
        <v>506</v>
      </c>
      <c r="CA155">
        <v>18.600000000000001</v>
      </c>
      <c r="CB155">
        <v>0</v>
      </c>
      <c r="CC155">
        <v>0</v>
      </c>
      <c r="CD155">
        <v>0</v>
      </c>
      <c r="CE155">
        <v>0</v>
      </c>
      <c r="CF155">
        <v>0</v>
      </c>
      <c r="CG155">
        <v>0</v>
      </c>
      <c r="CH155">
        <v>0</v>
      </c>
      <c r="CI155">
        <v>0</v>
      </c>
      <c r="CJ155">
        <v>121</v>
      </c>
      <c r="CK155">
        <v>4.4000000000000004</v>
      </c>
      <c r="CL155">
        <v>18</v>
      </c>
      <c r="CM155">
        <v>0.7</v>
      </c>
      <c r="CN155">
        <v>0</v>
      </c>
      <c r="CO155">
        <v>0</v>
      </c>
      <c r="CP155">
        <v>86</v>
      </c>
      <c r="CQ155">
        <v>3.2</v>
      </c>
      <c r="CR155">
        <v>0</v>
      </c>
      <c r="CS155">
        <v>0</v>
      </c>
      <c r="CT155">
        <v>0</v>
      </c>
      <c r="CU155">
        <v>0</v>
      </c>
      <c r="CV155">
        <v>121</v>
      </c>
      <c r="CW155">
        <v>4.4000000000000004</v>
      </c>
      <c r="CX155">
        <v>15</v>
      </c>
      <c r="CY155">
        <v>0.6</v>
      </c>
      <c r="CZ155">
        <v>4</v>
      </c>
      <c r="DA155">
        <v>0.1</v>
      </c>
      <c r="DB155">
        <v>0</v>
      </c>
      <c r="DC155">
        <v>0</v>
      </c>
      <c r="DD155">
        <v>0</v>
      </c>
      <c r="DE155">
        <v>0</v>
      </c>
      <c r="DF155">
        <v>0</v>
      </c>
      <c r="DG155">
        <v>0</v>
      </c>
      <c r="DH155">
        <v>0</v>
      </c>
      <c r="DI155">
        <v>0</v>
      </c>
      <c r="DJ155">
        <v>4</v>
      </c>
      <c r="DK155">
        <v>0.1</v>
      </c>
      <c r="DL155">
        <v>20</v>
      </c>
      <c r="DM155">
        <v>0.7</v>
      </c>
      <c r="DN155">
        <v>0</v>
      </c>
      <c r="DO155">
        <v>0</v>
      </c>
      <c r="DP155">
        <v>5</v>
      </c>
      <c r="DQ155">
        <v>0.2</v>
      </c>
      <c r="DR155">
        <v>0</v>
      </c>
      <c r="DS155">
        <v>0</v>
      </c>
      <c r="DT155">
        <v>0</v>
      </c>
      <c r="DU155">
        <v>0</v>
      </c>
      <c r="DV155">
        <v>0</v>
      </c>
      <c r="DW155">
        <v>0</v>
      </c>
      <c r="DX155">
        <v>0</v>
      </c>
      <c r="DY155">
        <v>0</v>
      </c>
      <c r="DZ155">
        <v>0</v>
      </c>
      <c r="EA155">
        <v>0</v>
      </c>
      <c r="EB155" t="s">
        <v>972</v>
      </c>
      <c r="EC155" t="s">
        <v>972</v>
      </c>
      <c r="ED155" t="s">
        <v>972</v>
      </c>
      <c r="EE155" t="s">
        <v>972</v>
      </c>
      <c r="EF155" t="s">
        <v>972</v>
      </c>
      <c r="EG155" t="s">
        <v>972</v>
      </c>
    </row>
    <row r="156" spans="1:137">
      <c r="A156" t="s">
        <v>1126</v>
      </c>
      <c r="B156">
        <v>13309</v>
      </c>
      <c r="C156" t="s">
        <v>345</v>
      </c>
      <c r="D156" s="70">
        <v>7956</v>
      </c>
      <c r="E156">
        <v>7956</v>
      </c>
      <c r="F156">
        <v>7832</v>
      </c>
      <c r="G156">
        <v>98.4</v>
      </c>
      <c r="H156" s="70">
        <v>7813</v>
      </c>
      <c r="I156">
        <v>98.2</v>
      </c>
      <c r="J156" s="70">
        <v>6594</v>
      </c>
      <c r="K156">
        <v>82.9</v>
      </c>
      <c r="L156">
        <v>1219</v>
      </c>
      <c r="M156">
        <v>15.3</v>
      </c>
      <c r="N156">
        <v>19</v>
      </c>
      <c r="O156">
        <v>0.2</v>
      </c>
      <c r="P156">
        <v>124</v>
      </c>
      <c r="Q156">
        <v>1.6</v>
      </c>
      <c r="R156">
        <v>124</v>
      </c>
      <c r="S156">
        <v>124</v>
      </c>
      <c r="T156">
        <v>23</v>
      </c>
      <c r="U156">
        <v>18.5</v>
      </c>
      <c r="V156">
        <v>101</v>
      </c>
      <c r="W156">
        <v>81.5</v>
      </c>
      <c r="X156">
        <v>143</v>
      </c>
      <c r="Y156">
        <v>143</v>
      </c>
      <c r="Z156">
        <v>19</v>
      </c>
      <c r="AA156">
        <v>19</v>
      </c>
      <c r="AB156">
        <v>0</v>
      </c>
      <c r="AC156">
        <v>0</v>
      </c>
      <c r="AD156">
        <v>19</v>
      </c>
      <c r="AE156">
        <v>100</v>
      </c>
      <c r="AF156">
        <v>124</v>
      </c>
      <c r="AG156">
        <v>124</v>
      </c>
      <c r="AH156">
        <v>1</v>
      </c>
      <c r="AI156">
        <v>0.8</v>
      </c>
      <c r="AJ156">
        <v>123</v>
      </c>
      <c r="AK156">
        <v>99.2</v>
      </c>
      <c r="AL156">
        <v>124</v>
      </c>
      <c r="AM156">
        <v>124</v>
      </c>
      <c r="AN156">
        <v>11</v>
      </c>
      <c r="AO156">
        <v>8.9</v>
      </c>
      <c r="AP156">
        <v>9</v>
      </c>
      <c r="AQ156">
        <v>7.3</v>
      </c>
      <c r="AR156">
        <v>0</v>
      </c>
      <c r="AS156">
        <v>0</v>
      </c>
      <c r="AT156">
        <v>0</v>
      </c>
      <c r="AU156">
        <v>0</v>
      </c>
      <c r="AV156">
        <v>104</v>
      </c>
      <c r="AW156">
        <v>83.9</v>
      </c>
      <c r="AX156">
        <v>0</v>
      </c>
      <c r="AY156">
        <v>0</v>
      </c>
      <c r="AZ156">
        <v>7599</v>
      </c>
      <c r="BA156">
        <v>7599</v>
      </c>
      <c r="BB156">
        <v>7418</v>
      </c>
      <c r="BC156">
        <v>97.6</v>
      </c>
      <c r="BD156">
        <v>181</v>
      </c>
      <c r="BE156">
        <v>2.4</v>
      </c>
      <c r="BF156">
        <v>78</v>
      </c>
      <c r="BG156">
        <v>1</v>
      </c>
      <c r="BH156">
        <v>172</v>
      </c>
      <c r="BI156">
        <v>2.2999999999999998</v>
      </c>
      <c r="BJ156">
        <v>69</v>
      </c>
      <c r="BK156">
        <v>0.9</v>
      </c>
      <c r="BL156">
        <v>0</v>
      </c>
      <c r="BM156">
        <v>0</v>
      </c>
      <c r="BN156">
        <v>0</v>
      </c>
      <c r="BO156">
        <v>0</v>
      </c>
      <c r="BP156">
        <v>9</v>
      </c>
      <c r="BQ156">
        <v>0.1</v>
      </c>
      <c r="BR156">
        <v>9</v>
      </c>
      <c r="BS156">
        <v>0.1</v>
      </c>
      <c r="BT156">
        <v>0</v>
      </c>
      <c r="BU156">
        <v>0</v>
      </c>
      <c r="BV156">
        <v>0</v>
      </c>
      <c r="BW156">
        <v>0</v>
      </c>
      <c r="BX156">
        <v>7956</v>
      </c>
      <c r="BY156">
        <v>7956</v>
      </c>
      <c r="BZ156">
        <v>923</v>
      </c>
      <c r="CA156">
        <v>11.6</v>
      </c>
      <c r="CB156">
        <v>0</v>
      </c>
      <c r="CC156">
        <v>0</v>
      </c>
      <c r="CD156">
        <v>0</v>
      </c>
      <c r="CE156">
        <v>0</v>
      </c>
      <c r="CF156">
        <v>0</v>
      </c>
      <c r="CG156">
        <v>0</v>
      </c>
      <c r="CH156">
        <v>37</v>
      </c>
      <c r="CI156">
        <v>0.5</v>
      </c>
      <c r="CJ156">
        <v>2713</v>
      </c>
      <c r="CK156">
        <v>34.1</v>
      </c>
      <c r="CL156">
        <v>0</v>
      </c>
      <c r="CM156">
        <v>0</v>
      </c>
      <c r="CN156">
        <v>0</v>
      </c>
      <c r="CO156">
        <v>0</v>
      </c>
      <c r="CP156">
        <v>11</v>
      </c>
      <c r="CQ156">
        <v>0.1</v>
      </c>
      <c r="CR156">
        <v>0</v>
      </c>
      <c r="CS156">
        <v>0</v>
      </c>
      <c r="CT156">
        <v>0</v>
      </c>
      <c r="CU156">
        <v>0</v>
      </c>
      <c r="CV156">
        <v>242</v>
      </c>
      <c r="CW156">
        <v>3</v>
      </c>
      <c r="CX156">
        <v>13</v>
      </c>
      <c r="CY156">
        <v>0.2</v>
      </c>
      <c r="CZ156">
        <v>0</v>
      </c>
      <c r="DA156">
        <v>0</v>
      </c>
      <c r="DB156">
        <v>0</v>
      </c>
      <c r="DC156">
        <v>0</v>
      </c>
      <c r="DD156">
        <v>0</v>
      </c>
      <c r="DE156">
        <v>0</v>
      </c>
      <c r="DF156">
        <v>0</v>
      </c>
      <c r="DG156">
        <v>0</v>
      </c>
      <c r="DH156">
        <v>0</v>
      </c>
      <c r="DI156">
        <v>0</v>
      </c>
      <c r="DJ156">
        <v>16</v>
      </c>
      <c r="DK156">
        <v>0.2</v>
      </c>
      <c r="DL156">
        <v>34</v>
      </c>
      <c r="DM156">
        <v>0.4</v>
      </c>
      <c r="DN156">
        <v>0</v>
      </c>
      <c r="DO156">
        <v>0</v>
      </c>
      <c r="DP156">
        <v>12</v>
      </c>
      <c r="DQ156">
        <v>0.2</v>
      </c>
      <c r="DR156">
        <v>0</v>
      </c>
      <c r="DS156">
        <v>0</v>
      </c>
      <c r="DT156">
        <v>0</v>
      </c>
      <c r="DU156">
        <v>0</v>
      </c>
      <c r="DV156">
        <v>0</v>
      </c>
      <c r="DW156">
        <v>0</v>
      </c>
      <c r="DX156">
        <v>3</v>
      </c>
      <c r="DY156">
        <v>0</v>
      </c>
      <c r="DZ156">
        <v>1</v>
      </c>
      <c r="EA156">
        <v>0</v>
      </c>
      <c r="EB156" t="s">
        <v>972</v>
      </c>
      <c r="EC156" t="s">
        <v>972</v>
      </c>
      <c r="ED156" t="s">
        <v>972</v>
      </c>
      <c r="EE156" t="s">
        <v>972</v>
      </c>
      <c r="EF156" t="s">
        <v>972</v>
      </c>
      <c r="EG156" t="s">
        <v>972</v>
      </c>
    </row>
    <row r="157" spans="1:137">
      <c r="A157" t="s">
        <v>1127</v>
      </c>
      <c r="B157">
        <v>13311</v>
      </c>
      <c r="C157" t="s">
        <v>346</v>
      </c>
      <c r="D157" s="70">
        <v>27791</v>
      </c>
      <c r="E157">
        <v>27791</v>
      </c>
      <c r="F157">
        <v>27107</v>
      </c>
      <c r="G157">
        <v>97.5</v>
      </c>
      <c r="H157" s="70">
        <v>26894</v>
      </c>
      <c r="I157">
        <v>96.8</v>
      </c>
      <c r="J157" s="70">
        <v>18209</v>
      </c>
      <c r="K157">
        <v>65.5</v>
      </c>
      <c r="L157">
        <v>8685</v>
      </c>
      <c r="M157">
        <v>31.3</v>
      </c>
      <c r="N157">
        <v>213</v>
      </c>
      <c r="O157">
        <v>0.8</v>
      </c>
      <c r="P157">
        <v>684</v>
      </c>
      <c r="Q157">
        <v>2.5</v>
      </c>
      <c r="R157">
        <v>684</v>
      </c>
      <c r="S157">
        <v>684</v>
      </c>
      <c r="T157">
        <v>405</v>
      </c>
      <c r="U157">
        <v>59.2</v>
      </c>
      <c r="V157">
        <v>279</v>
      </c>
      <c r="W157">
        <v>40.799999999999997</v>
      </c>
      <c r="X157">
        <v>897</v>
      </c>
      <c r="Y157">
        <v>897</v>
      </c>
      <c r="Z157">
        <v>213</v>
      </c>
      <c r="AA157">
        <v>213</v>
      </c>
      <c r="AB157">
        <v>0</v>
      </c>
      <c r="AC157">
        <v>0</v>
      </c>
      <c r="AD157">
        <v>213</v>
      </c>
      <c r="AE157">
        <v>100</v>
      </c>
      <c r="AF157">
        <v>684</v>
      </c>
      <c r="AG157">
        <v>684</v>
      </c>
      <c r="AH157">
        <v>49</v>
      </c>
      <c r="AI157">
        <v>7.2</v>
      </c>
      <c r="AJ157">
        <v>635</v>
      </c>
      <c r="AK157">
        <v>92.8</v>
      </c>
      <c r="AL157">
        <v>684</v>
      </c>
      <c r="AM157">
        <v>684</v>
      </c>
      <c r="AN157">
        <v>193</v>
      </c>
      <c r="AO157">
        <v>28.2</v>
      </c>
      <c r="AP157">
        <v>76</v>
      </c>
      <c r="AQ157">
        <v>11.1</v>
      </c>
      <c r="AR157">
        <v>14</v>
      </c>
      <c r="AS157">
        <v>2</v>
      </c>
      <c r="AT157">
        <v>0</v>
      </c>
      <c r="AU157">
        <v>0</v>
      </c>
      <c r="AV157">
        <v>384</v>
      </c>
      <c r="AW157">
        <v>56.1</v>
      </c>
      <c r="AX157">
        <v>17</v>
      </c>
      <c r="AY157">
        <v>2.5</v>
      </c>
      <c r="AZ157">
        <v>26471</v>
      </c>
      <c r="BA157">
        <v>26471</v>
      </c>
      <c r="BB157">
        <v>25367</v>
      </c>
      <c r="BC157">
        <v>95.8</v>
      </c>
      <c r="BD157">
        <v>1104</v>
      </c>
      <c r="BE157">
        <v>4.2</v>
      </c>
      <c r="BF157">
        <v>481</v>
      </c>
      <c r="BG157">
        <v>1.8</v>
      </c>
      <c r="BH157">
        <v>877</v>
      </c>
      <c r="BI157">
        <v>3.3</v>
      </c>
      <c r="BJ157">
        <v>404</v>
      </c>
      <c r="BK157">
        <v>1.5</v>
      </c>
      <c r="BL157">
        <v>175</v>
      </c>
      <c r="BM157">
        <v>0.7</v>
      </c>
      <c r="BN157">
        <v>74</v>
      </c>
      <c r="BO157">
        <v>0.3</v>
      </c>
      <c r="BP157">
        <v>52</v>
      </c>
      <c r="BQ157">
        <v>0.2</v>
      </c>
      <c r="BR157">
        <v>3</v>
      </c>
      <c r="BS157">
        <v>0</v>
      </c>
      <c r="BT157">
        <v>0</v>
      </c>
      <c r="BU157">
        <v>0</v>
      </c>
      <c r="BV157">
        <v>0</v>
      </c>
      <c r="BW157">
        <v>0</v>
      </c>
      <c r="BX157">
        <v>27791</v>
      </c>
      <c r="BY157">
        <v>27791</v>
      </c>
      <c r="BZ157">
        <v>3406</v>
      </c>
      <c r="CA157">
        <v>12.3</v>
      </c>
      <c r="CB157">
        <v>0</v>
      </c>
      <c r="CC157">
        <v>0</v>
      </c>
      <c r="CD157">
        <v>6</v>
      </c>
      <c r="CE157">
        <v>0</v>
      </c>
      <c r="CF157">
        <v>13</v>
      </c>
      <c r="CG157">
        <v>0</v>
      </c>
      <c r="CH157">
        <v>340</v>
      </c>
      <c r="CI157">
        <v>1.2</v>
      </c>
      <c r="CJ157">
        <v>4163</v>
      </c>
      <c r="CK157">
        <v>15</v>
      </c>
      <c r="CL157">
        <v>933</v>
      </c>
      <c r="CM157">
        <v>3.4</v>
      </c>
      <c r="CN157">
        <v>144</v>
      </c>
      <c r="CO157">
        <v>0.5</v>
      </c>
      <c r="CP157">
        <v>2588</v>
      </c>
      <c r="CQ157">
        <v>9.3000000000000007</v>
      </c>
      <c r="CR157">
        <v>0</v>
      </c>
      <c r="CS157">
        <v>0</v>
      </c>
      <c r="CT157">
        <v>4</v>
      </c>
      <c r="CU157">
        <v>0</v>
      </c>
      <c r="CV157">
        <v>3793</v>
      </c>
      <c r="CW157">
        <v>13.6</v>
      </c>
      <c r="CX157">
        <v>665</v>
      </c>
      <c r="CY157">
        <v>2.4</v>
      </c>
      <c r="CZ157">
        <v>0</v>
      </c>
      <c r="DA157">
        <v>0</v>
      </c>
      <c r="DB157">
        <v>197</v>
      </c>
      <c r="DC157">
        <v>0.7</v>
      </c>
      <c r="DD157">
        <v>195</v>
      </c>
      <c r="DE157">
        <v>0.7</v>
      </c>
      <c r="DF157">
        <v>11</v>
      </c>
      <c r="DG157">
        <v>0</v>
      </c>
      <c r="DH157">
        <v>134</v>
      </c>
      <c r="DI157">
        <v>0.5</v>
      </c>
      <c r="DJ157">
        <v>429</v>
      </c>
      <c r="DK157">
        <v>1.5</v>
      </c>
      <c r="DL157">
        <v>1026</v>
      </c>
      <c r="DM157">
        <v>3.7</v>
      </c>
      <c r="DN157">
        <v>0</v>
      </c>
      <c r="DO157">
        <v>0</v>
      </c>
      <c r="DP157">
        <v>6</v>
      </c>
      <c r="DQ157">
        <v>0</v>
      </c>
      <c r="DR157">
        <v>180</v>
      </c>
      <c r="DS157">
        <v>0.6</v>
      </c>
      <c r="DT157">
        <v>33</v>
      </c>
      <c r="DU157">
        <v>0.1</v>
      </c>
      <c r="DV157">
        <v>77</v>
      </c>
      <c r="DW157">
        <v>0.3</v>
      </c>
      <c r="DX157">
        <v>83</v>
      </c>
      <c r="DY157">
        <v>0.3</v>
      </c>
      <c r="DZ157">
        <v>124</v>
      </c>
      <c r="EA157">
        <v>0.4</v>
      </c>
      <c r="EB157" t="s">
        <v>972</v>
      </c>
      <c r="EC157" t="s">
        <v>972</v>
      </c>
      <c r="ED157" t="s">
        <v>972</v>
      </c>
      <c r="EE157" t="s">
        <v>972</v>
      </c>
      <c r="EF157" t="s">
        <v>972</v>
      </c>
      <c r="EG157" t="s">
        <v>972</v>
      </c>
    </row>
    <row r="158" spans="1:137">
      <c r="A158" t="s">
        <v>1128</v>
      </c>
      <c r="B158">
        <v>13313</v>
      </c>
      <c r="C158" t="s">
        <v>347</v>
      </c>
      <c r="D158" s="70">
        <v>103456</v>
      </c>
      <c r="E158">
        <v>103456</v>
      </c>
      <c r="F158">
        <v>84554</v>
      </c>
      <c r="G158">
        <v>81.7</v>
      </c>
      <c r="H158" s="70">
        <v>83805</v>
      </c>
      <c r="I158">
        <v>81</v>
      </c>
      <c r="J158" s="70">
        <v>58325</v>
      </c>
      <c r="K158">
        <v>56.4</v>
      </c>
      <c r="L158">
        <v>25480</v>
      </c>
      <c r="M158">
        <v>24.6</v>
      </c>
      <c r="N158">
        <v>749</v>
      </c>
      <c r="O158">
        <v>0.7</v>
      </c>
      <c r="P158">
        <v>18902</v>
      </c>
      <c r="Q158">
        <v>18.3</v>
      </c>
      <c r="R158">
        <v>18902</v>
      </c>
      <c r="S158">
        <v>18902</v>
      </c>
      <c r="T158">
        <v>4908</v>
      </c>
      <c r="U158">
        <v>26</v>
      </c>
      <c r="V158">
        <v>13994</v>
      </c>
      <c r="W158">
        <v>74</v>
      </c>
      <c r="X158">
        <v>19651</v>
      </c>
      <c r="Y158">
        <v>19651</v>
      </c>
      <c r="Z158">
        <v>749</v>
      </c>
      <c r="AA158">
        <v>749</v>
      </c>
      <c r="AB158">
        <v>48</v>
      </c>
      <c r="AC158">
        <v>6.4</v>
      </c>
      <c r="AD158">
        <v>701</v>
      </c>
      <c r="AE158">
        <v>93.6</v>
      </c>
      <c r="AF158">
        <v>18902</v>
      </c>
      <c r="AG158">
        <v>18902</v>
      </c>
      <c r="AH158">
        <v>1161</v>
      </c>
      <c r="AI158">
        <v>6.1</v>
      </c>
      <c r="AJ158">
        <v>17741</v>
      </c>
      <c r="AK158">
        <v>93.9</v>
      </c>
      <c r="AL158">
        <v>18902</v>
      </c>
      <c r="AM158">
        <v>18902</v>
      </c>
      <c r="AN158">
        <v>290</v>
      </c>
      <c r="AO158">
        <v>1.5</v>
      </c>
      <c r="AP158">
        <v>1237</v>
      </c>
      <c r="AQ158">
        <v>6.5</v>
      </c>
      <c r="AR158">
        <v>108</v>
      </c>
      <c r="AS158">
        <v>0.6</v>
      </c>
      <c r="AT158">
        <v>27</v>
      </c>
      <c r="AU158">
        <v>0.1</v>
      </c>
      <c r="AV158">
        <v>17082</v>
      </c>
      <c r="AW158">
        <v>90.4</v>
      </c>
      <c r="AX158">
        <v>158</v>
      </c>
      <c r="AY158">
        <v>0.8</v>
      </c>
      <c r="AZ158">
        <v>95916</v>
      </c>
      <c r="BA158">
        <v>95916</v>
      </c>
      <c r="BB158">
        <v>66139</v>
      </c>
      <c r="BC158">
        <v>69</v>
      </c>
      <c r="BD158">
        <v>29777</v>
      </c>
      <c r="BE158">
        <v>31</v>
      </c>
      <c r="BF158">
        <v>15105</v>
      </c>
      <c r="BG158">
        <v>15.7</v>
      </c>
      <c r="BH158">
        <v>28041</v>
      </c>
      <c r="BI158">
        <v>29.2</v>
      </c>
      <c r="BJ158">
        <v>14470</v>
      </c>
      <c r="BK158">
        <v>15.1</v>
      </c>
      <c r="BL158">
        <v>1052</v>
      </c>
      <c r="BM158">
        <v>1.1000000000000001</v>
      </c>
      <c r="BN158">
        <v>366</v>
      </c>
      <c r="BO158">
        <v>0.4</v>
      </c>
      <c r="BP158">
        <v>381</v>
      </c>
      <c r="BQ158">
        <v>0.4</v>
      </c>
      <c r="BR158">
        <v>239</v>
      </c>
      <c r="BS158">
        <v>0.2</v>
      </c>
      <c r="BT158">
        <v>303</v>
      </c>
      <c r="BU158">
        <v>0.3</v>
      </c>
      <c r="BV158">
        <v>30</v>
      </c>
      <c r="BW158">
        <v>0</v>
      </c>
      <c r="BX158">
        <v>103456</v>
      </c>
      <c r="BY158">
        <v>103456</v>
      </c>
      <c r="BZ158">
        <v>11219</v>
      </c>
      <c r="CA158">
        <v>10.8</v>
      </c>
      <c r="CB158">
        <v>303</v>
      </c>
      <c r="CC158">
        <v>0.3</v>
      </c>
      <c r="CD158">
        <v>37</v>
      </c>
      <c r="CE158">
        <v>0</v>
      </c>
      <c r="CF158">
        <v>110</v>
      </c>
      <c r="CG158">
        <v>0.1</v>
      </c>
      <c r="CH158">
        <v>519</v>
      </c>
      <c r="CI158">
        <v>0.5</v>
      </c>
      <c r="CJ158">
        <v>18463</v>
      </c>
      <c r="CK158">
        <v>17.8</v>
      </c>
      <c r="CL158">
        <v>923</v>
      </c>
      <c r="CM158">
        <v>0.9</v>
      </c>
      <c r="CN158">
        <v>168</v>
      </c>
      <c r="CO158">
        <v>0.2</v>
      </c>
      <c r="CP158">
        <v>5106</v>
      </c>
      <c r="CQ158">
        <v>4.9000000000000004</v>
      </c>
      <c r="CR158">
        <v>68</v>
      </c>
      <c r="CS158">
        <v>0.1</v>
      </c>
      <c r="CT158">
        <v>70</v>
      </c>
      <c r="CU158">
        <v>0.1</v>
      </c>
      <c r="CV158">
        <v>7693</v>
      </c>
      <c r="CW158">
        <v>7.4</v>
      </c>
      <c r="CX158">
        <v>949</v>
      </c>
      <c r="CY158">
        <v>0.9</v>
      </c>
      <c r="CZ158">
        <v>0</v>
      </c>
      <c r="DA158">
        <v>0</v>
      </c>
      <c r="DB158">
        <v>183</v>
      </c>
      <c r="DC158">
        <v>0.2</v>
      </c>
      <c r="DD158">
        <v>884</v>
      </c>
      <c r="DE158">
        <v>0.9</v>
      </c>
      <c r="DF158">
        <v>28</v>
      </c>
      <c r="DG158">
        <v>0</v>
      </c>
      <c r="DH158">
        <v>30</v>
      </c>
      <c r="DI158">
        <v>0</v>
      </c>
      <c r="DJ158">
        <v>892</v>
      </c>
      <c r="DK158">
        <v>0.9</v>
      </c>
      <c r="DL158">
        <v>1499</v>
      </c>
      <c r="DM158">
        <v>1.4</v>
      </c>
      <c r="DN158">
        <v>5</v>
      </c>
      <c r="DO158">
        <v>0</v>
      </c>
      <c r="DP158">
        <v>1129</v>
      </c>
      <c r="DQ158">
        <v>1.1000000000000001</v>
      </c>
      <c r="DR158">
        <v>159</v>
      </c>
      <c r="DS158">
        <v>0.2</v>
      </c>
      <c r="DT158">
        <v>78</v>
      </c>
      <c r="DU158">
        <v>0.1</v>
      </c>
      <c r="DV158">
        <v>31</v>
      </c>
      <c r="DW158">
        <v>0</v>
      </c>
      <c r="DX158">
        <v>244</v>
      </c>
      <c r="DY158">
        <v>0.2</v>
      </c>
      <c r="DZ158">
        <v>88</v>
      </c>
      <c r="EA158">
        <v>0.1</v>
      </c>
      <c r="EB158" t="s">
        <v>972</v>
      </c>
      <c r="EC158" t="s">
        <v>972</v>
      </c>
      <c r="ED158" t="s">
        <v>972</v>
      </c>
      <c r="EE158" t="s">
        <v>972</v>
      </c>
      <c r="EF158" t="s">
        <v>972</v>
      </c>
      <c r="EG158" t="s">
        <v>972</v>
      </c>
    </row>
    <row r="159" spans="1:137">
      <c r="A159" t="s">
        <v>1129</v>
      </c>
      <c r="B159">
        <v>13315</v>
      </c>
      <c r="C159" t="s">
        <v>348</v>
      </c>
      <c r="D159" s="70">
        <v>8972</v>
      </c>
      <c r="E159">
        <v>8972</v>
      </c>
      <c r="F159">
        <v>8773</v>
      </c>
      <c r="G159">
        <v>97.8</v>
      </c>
      <c r="H159" s="70">
        <v>8760</v>
      </c>
      <c r="I159">
        <v>97.6</v>
      </c>
      <c r="J159" s="70">
        <v>7237</v>
      </c>
      <c r="K159">
        <v>80.7</v>
      </c>
      <c r="L159">
        <v>1523</v>
      </c>
      <c r="M159">
        <v>17</v>
      </c>
      <c r="N159">
        <v>13</v>
      </c>
      <c r="O159">
        <v>0.1</v>
      </c>
      <c r="P159">
        <v>199</v>
      </c>
      <c r="Q159">
        <v>2.2000000000000002</v>
      </c>
      <c r="R159">
        <v>199</v>
      </c>
      <c r="S159">
        <v>199</v>
      </c>
      <c r="T159">
        <v>13</v>
      </c>
      <c r="U159">
        <v>6.5</v>
      </c>
      <c r="V159">
        <v>186</v>
      </c>
      <c r="W159">
        <v>93.5</v>
      </c>
      <c r="X159">
        <v>212</v>
      </c>
      <c r="Y159">
        <v>212</v>
      </c>
      <c r="Z159">
        <v>13</v>
      </c>
      <c r="AA159">
        <v>13</v>
      </c>
      <c r="AB159">
        <v>0</v>
      </c>
      <c r="AC159">
        <v>0</v>
      </c>
      <c r="AD159">
        <v>13</v>
      </c>
      <c r="AE159">
        <v>100</v>
      </c>
      <c r="AF159">
        <v>199</v>
      </c>
      <c r="AG159">
        <v>199</v>
      </c>
      <c r="AH159">
        <v>0</v>
      </c>
      <c r="AI159">
        <v>0</v>
      </c>
      <c r="AJ159">
        <v>199</v>
      </c>
      <c r="AK159">
        <v>100</v>
      </c>
      <c r="AL159">
        <v>199</v>
      </c>
      <c r="AM159">
        <v>199</v>
      </c>
      <c r="AN159">
        <v>22</v>
      </c>
      <c r="AO159">
        <v>11.1</v>
      </c>
      <c r="AP159">
        <v>26</v>
      </c>
      <c r="AQ159">
        <v>13.1</v>
      </c>
      <c r="AR159">
        <v>11</v>
      </c>
      <c r="AS159">
        <v>5.5</v>
      </c>
      <c r="AT159">
        <v>0</v>
      </c>
      <c r="AU159">
        <v>0</v>
      </c>
      <c r="AV159">
        <v>130</v>
      </c>
      <c r="AW159">
        <v>65.3</v>
      </c>
      <c r="AX159">
        <v>10</v>
      </c>
      <c r="AY159">
        <v>5</v>
      </c>
      <c r="AZ159">
        <v>8516</v>
      </c>
      <c r="BA159">
        <v>8516</v>
      </c>
      <c r="BB159">
        <v>8216</v>
      </c>
      <c r="BC159">
        <v>96.5</v>
      </c>
      <c r="BD159">
        <v>300</v>
      </c>
      <c r="BE159">
        <v>3.5</v>
      </c>
      <c r="BF159">
        <v>116</v>
      </c>
      <c r="BG159">
        <v>1.4</v>
      </c>
      <c r="BH159">
        <v>211</v>
      </c>
      <c r="BI159">
        <v>2.5</v>
      </c>
      <c r="BJ159">
        <v>102</v>
      </c>
      <c r="BK159">
        <v>1.2</v>
      </c>
      <c r="BL159">
        <v>40</v>
      </c>
      <c r="BM159">
        <v>0.5</v>
      </c>
      <c r="BN159">
        <v>0</v>
      </c>
      <c r="BO159">
        <v>0</v>
      </c>
      <c r="BP159">
        <v>49</v>
      </c>
      <c r="BQ159">
        <v>0.6</v>
      </c>
      <c r="BR159">
        <v>14</v>
      </c>
      <c r="BS159">
        <v>0.2</v>
      </c>
      <c r="BT159">
        <v>0</v>
      </c>
      <c r="BU159">
        <v>0</v>
      </c>
      <c r="BV159">
        <v>0</v>
      </c>
      <c r="BW159">
        <v>0</v>
      </c>
      <c r="BX159">
        <v>8972</v>
      </c>
      <c r="BY159">
        <v>8972</v>
      </c>
      <c r="BZ159">
        <v>1926</v>
      </c>
      <c r="CA159">
        <v>21.5</v>
      </c>
      <c r="CB159">
        <v>0</v>
      </c>
      <c r="CC159">
        <v>0</v>
      </c>
      <c r="CD159">
        <v>0</v>
      </c>
      <c r="CE159">
        <v>0</v>
      </c>
      <c r="CF159">
        <v>0</v>
      </c>
      <c r="CG159">
        <v>0</v>
      </c>
      <c r="CH159">
        <v>60</v>
      </c>
      <c r="CI159">
        <v>0.7</v>
      </c>
      <c r="CJ159">
        <v>968</v>
      </c>
      <c r="CK159">
        <v>10.8</v>
      </c>
      <c r="CL159">
        <v>49</v>
      </c>
      <c r="CM159">
        <v>0.5</v>
      </c>
      <c r="CN159">
        <v>4</v>
      </c>
      <c r="CO159">
        <v>0</v>
      </c>
      <c r="CP159">
        <v>257</v>
      </c>
      <c r="CQ159">
        <v>2.9</v>
      </c>
      <c r="CR159">
        <v>0</v>
      </c>
      <c r="CS159">
        <v>0</v>
      </c>
      <c r="CT159">
        <v>0</v>
      </c>
      <c r="CU159">
        <v>0</v>
      </c>
      <c r="CV159">
        <v>465</v>
      </c>
      <c r="CW159">
        <v>5.2</v>
      </c>
      <c r="CX159">
        <v>81</v>
      </c>
      <c r="CY159">
        <v>0.9</v>
      </c>
      <c r="CZ159">
        <v>0</v>
      </c>
      <c r="DA159">
        <v>0</v>
      </c>
      <c r="DB159">
        <v>28</v>
      </c>
      <c r="DC159">
        <v>0.3</v>
      </c>
      <c r="DD159">
        <v>10</v>
      </c>
      <c r="DE159">
        <v>0.1</v>
      </c>
      <c r="DF159">
        <v>0</v>
      </c>
      <c r="DG159">
        <v>0</v>
      </c>
      <c r="DH159">
        <v>0</v>
      </c>
      <c r="DI159">
        <v>0</v>
      </c>
      <c r="DJ159">
        <v>91</v>
      </c>
      <c r="DK159">
        <v>1</v>
      </c>
      <c r="DL159">
        <v>116</v>
      </c>
      <c r="DM159">
        <v>1.3</v>
      </c>
      <c r="DN159">
        <v>0</v>
      </c>
      <c r="DO159">
        <v>0</v>
      </c>
      <c r="DP159">
        <v>27</v>
      </c>
      <c r="DQ159">
        <v>0.3</v>
      </c>
      <c r="DR159">
        <v>4</v>
      </c>
      <c r="DS159">
        <v>0</v>
      </c>
      <c r="DT159">
        <v>0</v>
      </c>
      <c r="DU159">
        <v>0</v>
      </c>
      <c r="DV159">
        <v>0</v>
      </c>
      <c r="DW159">
        <v>0</v>
      </c>
      <c r="DX159">
        <v>34</v>
      </c>
      <c r="DY159">
        <v>0.4</v>
      </c>
      <c r="DZ159">
        <v>56</v>
      </c>
      <c r="EA159">
        <v>0.6</v>
      </c>
      <c r="EB159" t="s">
        <v>972</v>
      </c>
      <c r="EC159" t="s">
        <v>972</v>
      </c>
      <c r="ED159" t="s">
        <v>972</v>
      </c>
      <c r="EE159" t="s">
        <v>972</v>
      </c>
      <c r="EF159" t="s">
        <v>972</v>
      </c>
      <c r="EG159" t="s">
        <v>972</v>
      </c>
    </row>
    <row r="160" spans="1:137">
      <c r="A160" t="s">
        <v>1130</v>
      </c>
      <c r="B160">
        <v>13317</v>
      </c>
      <c r="C160" t="s">
        <v>349</v>
      </c>
      <c r="D160" s="70">
        <v>9991</v>
      </c>
      <c r="E160">
        <v>9991</v>
      </c>
      <c r="F160">
        <v>9667</v>
      </c>
      <c r="G160">
        <v>96.8</v>
      </c>
      <c r="H160" s="70">
        <v>9638</v>
      </c>
      <c r="I160">
        <v>96.5</v>
      </c>
      <c r="J160" s="70">
        <v>8225</v>
      </c>
      <c r="K160">
        <v>82.3</v>
      </c>
      <c r="L160">
        <v>1413</v>
      </c>
      <c r="M160">
        <v>14.1</v>
      </c>
      <c r="N160">
        <v>29</v>
      </c>
      <c r="O160">
        <v>0.3</v>
      </c>
      <c r="P160">
        <v>324</v>
      </c>
      <c r="Q160">
        <v>3.2</v>
      </c>
      <c r="R160">
        <v>324</v>
      </c>
      <c r="S160">
        <v>324</v>
      </c>
      <c r="T160">
        <v>71</v>
      </c>
      <c r="U160">
        <v>21.9</v>
      </c>
      <c r="V160">
        <v>253</v>
      </c>
      <c r="W160">
        <v>78.099999999999994</v>
      </c>
      <c r="X160">
        <v>353</v>
      </c>
      <c r="Y160">
        <v>353</v>
      </c>
      <c r="Z160">
        <v>29</v>
      </c>
      <c r="AA160">
        <v>29</v>
      </c>
      <c r="AB160">
        <v>5</v>
      </c>
      <c r="AC160">
        <v>17.2</v>
      </c>
      <c r="AD160">
        <v>24</v>
      </c>
      <c r="AE160">
        <v>82.8</v>
      </c>
      <c r="AF160">
        <v>324</v>
      </c>
      <c r="AG160">
        <v>324</v>
      </c>
      <c r="AH160">
        <v>138</v>
      </c>
      <c r="AI160">
        <v>42.6</v>
      </c>
      <c r="AJ160">
        <v>186</v>
      </c>
      <c r="AK160">
        <v>57.4</v>
      </c>
      <c r="AL160">
        <v>324</v>
      </c>
      <c r="AM160">
        <v>324</v>
      </c>
      <c r="AN160">
        <v>5</v>
      </c>
      <c r="AO160">
        <v>1.5</v>
      </c>
      <c r="AP160">
        <v>46</v>
      </c>
      <c r="AQ160">
        <v>14.2</v>
      </c>
      <c r="AR160">
        <v>0</v>
      </c>
      <c r="AS160">
        <v>0</v>
      </c>
      <c r="AT160">
        <v>0</v>
      </c>
      <c r="AU160">
        <v>0</v>
      </c>
      <c r="AV160">
        <v>261</v>
      </c>
      <c r="AW160">
        <v>80.599999999999994</v>
      </c>
      <c r="AX160">
        <v>12</v>
      </c>
      <c r="AY160">
        <v>3.7</v>
      </c>
      <c r="AZ160">
        <v>9365</v>
      </c>
      <c r="BA160">
        <v>9365</v>
      </c>
      <c r="BB160">
        <v>8982</v>
      </c>
      <c r="BC160">
        <v>95.9</v>
      </c>
      <c r="BD160">
        <v>383</v>
      </c>
      <c r="BE160">
        <v>4.0999999999999996</v>
      </c>
      <c r="BF160">
        <v>270</v>
      </c>
      <c r="BG160">
        <v>2.9</v>
      </c>
      <c r="BH160">
        <v>311</v>
      </c>
      <c r="BI160">
        <v>3.3</v>
      </c>
      <c r="BJ160">
        <v>221</v>
      </c>
      <c r="BK160">
        <v>2.4</v>
      </c>
      <c r="BL160">
        <v>18</v>
      </c>
      <c r="BM160">
        <v>0.2</v>
      </c>
      <c r="BN160">
        <v>4</v>
      </c>
      <c r="BO160">
        <v>0</v>
      </c>
      <c r="BP160">
        <v>54</v>
      </c>
      <c r="BQ160">
        <v>0.6</v>
      </c>
      <c r="BR160">
        <v>45</v>
      </c>
      <c r="BS160">
        <v>0.5</v>
      </c>
      <c r="BT160">
        <v>0</v>
      </c>
      <c r="BU160">
        <v>0</v>
      </c>
      <c r="BV160">
        <v>0</v>
      </c>
      <c r="BW160">
        <v>0</v>
      </c>
      <c r="BX160">
        <v>9991</v>
      </c>
      <c r="BY160">
        <v>9991</v>
      </c>
      <c r="BZ160">
        <v>1583</v>
      </c>
      <c r="CA160">
        <v>15.8</v>
      </c>
      <c r="CB160">
        <v>0</v>
      </c>
      <c r="CC160">
        <v>0</v>
      </c>
      <c r="CD160">
        <v>0</v>
      </c>
      <c r="CE160">
        <v>0</v>
      </c>
      <c r="CF160">
        <v>1</v>
      </c>
      <c r="CG160">
        <v>0</v>
      </c>
      <c r="CH160">
        <v>75</v>
      </c>
      <c r="CI160">
        <v>0.8</v>
      </c>
      <c r="CJ160">
        <v>620</v>
      </c>
      <c r="CK160">
        <v>6.2</v>
      </c>
      <c r="CL160">
        <v>77</v>
      </c>
      <c r="CM160">
        <v>0.8</v>
      </c>
      <c r="CN160">
        <v>5</v>
      </c>
      <c r="CO160">
        <v>0.1</v>
      </c>
      <c r="CP160">
        <v>355</v>
      </c>
      <c r="CQ160">
        <v>3.6</v>
      </c>
      <c r="CR160">
        <v>10</v>
      </c>
      <c r="CS160">
        <v>0.1</v>
      </c>
      <c r="CT160">
        <v>0</v>
      </c>
      <c r="CU160">
        <v>0</v>
      </c>
      <c r="CV160">
        <v>696</v>
      </c>
      <c r="CW160">
        <v>7</v>
      </c>
      <c r="CX160">
        <v>88</v>
      </c>
      <c r="CY160">
        <v>0.9</v>
      </c>
      <c r="CZ160">
        <v>0</v>
      </c>
      <c r="DA160">
        <v>0</v>
      </c>
      <c r="DB160">
        <v>11</v>
      </c>
      <c r="DC160">
        <v>0.1</v>
      </c>
      <c r="DD160">
        <v>59</v>
      </c>
      <c r="DE160">
        <v>0.6</v>
      </c>
      <c r="DF160">
        <v>13</v>
      </c>
      <c r="DG160">
        <v>0.1</v>
      </c>
      <c r="DH160">
        <v>0</v>
      </c>
      <c r="DI160">
        <v>0</v>
      </c>
      <c r="DJ160">
        <v>56</v>
      </c>
      <c r="DK160">
        <v>0.6</v>
      </c>
      <c r="DL160">
        <v>143</v>
      </c>
      <c r="DM160">
        <v>1.4</v>
      </c>
      <c r="DN160">
        <v>0</v>
      </c>
      <c r="DO160">
        <v>0</v>
      </c>
      <c r="DP160">
        <v>22</v>
      </c>
      <c r="DQ160">
        <v>0.2</v>
      </c>
      <c r="DR160">
        <v>0</v>
      </c>
      <c r="DS160">
        <v>0</v>
      </c>
      <c r="DT160">
        <v>7</v>
      </c>
      <c r="DU160">
        <v>0.1</v>
      </c>
      <c r="DV160">
        <v>0</v>
      </c>
      <c r="DW160">
        <v>0</v>
      </c>
      <c r="DX160">
        <v>8</v>
      </c>
      <c r="DY160">
        <v>0.1</v>
      </c>
      <c r="DZ160">
        <v>6</v>
      </c>
      <c r="EA160">
        <v>0.1</v>
      </c>
      <c r="EB160" t="s">
        <v>972</v>
      </c>
      <c r="EC160" t="s">
        <v>972</v>
      </c>
      <c r="ED160" t="s">
        <v>972</v>
      </c>
      <c r="EE160" t="s">
        <v>972</v>
      </c>
      <c r="EF160" t="s">
        <v>972</v>
      </c>
      <c r="EG160" t="s">
        <v>972</v>
      </c>
    </row>
    <row r="161" spans="1:137">
      <c r="A161" t="s">
        <v>1131</v>
      </c>
      <c r="B161">
        <v>13319</v>
      </c>
      <c r="C161" t="s">
        <v>350</v>
      </c>
      <c r="D161" s="70">
        <v>9386</v>
      </c>
      <c r="E161">
        <v>9386</v>
      </c>
      <c r="F161">
        <v>9252</v>
      </c>
      <c r="G161">
        <v>98.6</v>
      </c>
      <c r="H161" s="70">
        <v>9214</v>
      </c>
      <c r="I161">
        <v>98.2</v>
      </c>
      <c r="J161" s="70">
        <v>8202</v>
      </c>
      <c r="K161">
        <v>87.4</v>
      </c>
      <c r="L161">
        <v>1012</v>
      </c>
      <c r="M161">
        <v>10.8</v>
      </c>
      <c r="N161">
        <v>38</v>
      </c>
      <c r="O161">
        <v>0.4</v>
      </c>
      <c r="P161">
        <v>134</v>
      </c>
      <c r="Q161">
        <v>1.4</v>
      </c>
      <c r="R161">
        <v>134</v>
      </c>
      <c r="S161">
        <v>134</v>
      </c>
      <c r="T161">
        <v>16</v>
      </c>
      <c r="U161">
        <v>11.9</v>
      </c>
      <c r="V161">
        <v>118</v>
      </c>
      <c r="W161">
        <v>88.1</v>
      </c>
      <c r="X161">
        <v>172</v>
      </c>
      <c r="Y161">
        <v>172</v>
      </c>
      <c r="Z161">
        <v>38</v>
      </c>
      <c r="AA161">
        <v>38</v>
      </c>
      <c r="AB161">
        <v>0</v>
      </c>
      <c r="AC161">
        <v>0</v>
      </c>
      <c r="AD161">
        <v>38</v>
      </c>
      <c r="AE161">
        <v>100</v>
      </c>
      <c r="AF161">
        <v>134</v>
      </c>
      <c r="AG161">
        <v>134</v>
      </c>
      <c r="AH161">
        <v>2</v>
      </c>
      <c r="AI161">
        <v>1.5</v>
      </c>
      <c r="AJ161">
        <v>132</v>
      </c>
      <c r="AK161">
        <v>98.5</v>
      </c>
      <c r="AL161">
        <v>134</v>
      </c>
      <c r="AM161">
        <v>134</v>
      </c>
      <c r="AN161">
        <v>2</v>
      </c>
      <c r="AO161">
        <v>1.5</v>
      </c>
      <c r="AP161">
        <v>1</v>
      </c>
      <c r="AQ161">
        <v>0.7</v>
      </c>
      <c r="AR161">
        <v>0</v>
      </c>
      <c r="AS161">
        <v>0</v>
      </c>
      <c r="AT161">
        <v>0</v>
      </c>
      <c r="AU161">
        <v>0</v>
      </c>
      <c r="AV161">
        <v>126</v>
      </c>
      <c r="AW161">
        <v>94</v>
      </c>
      <c r="AX161">
        <v>5</v>
      </c>
      <c r="AY161">
        <v>3.7</v>
      </c>
      <c r="AZ161">
        <v>8795</v>
      </c>
      <c r="BA161">
        <v>8795</v>
      </c>
      <c r="BB161">
        <v>8653</v>
      </c>
      <c r="BC161">
        <v>98.4</v>
      </c>
      <c r="BD161">
        <v>142</v>
      </c>
      <c r="BE161">
        <v>1.6</v>
      </c>
      <c r="BF161">
        <v>70</v>
      </c>
      <c r="BG161">
        <v>0.8</v>
      </c>
      <c r="BH161">
        <v>91</v>
      </c>
      <c r="BI161">
        <v>1</v>
      </c>
      <c r="BJ161">
        <v>66</v>
      </c>
      <c r="BK161">
        <v>0.8</v>
      </c>
      <c r="BL161">
        <v>47</v>
      </c>
      <c r="BM161">
        <v>0.5</v>
      </c>
      <c r="BN161">
        <v>0</v>
      </c>
      <c r="BO161">
        <v>0</v>
      </c>
      <c r="BP161">
        <v>4</v>
      </c>
      <c r="BQ161">
        <v>0</v>
      </c>
      <c r="BR161">
        <v>4</v>
      </c>
      <c r="BS161">
        <v>0</v>
      </c>
      <c r="BT161">
        <v>0</v>
      </c>
      <c r="BU161">
        <v>0</v>
      </c>
      <c r="BV161">
        <v>0</v>
      </c>
      <c r="BW161">
        <v>0</v>
      </c>
      <c r="BX161">
        <v>9386</v>
      </c>
      <c r="BY161">
        <v>9386</v>
      </c>
      <c r="BZ161">
        <v>935</v>
      </c>
      <c r="CA161">
        <v>10</v>
      </c>
      <c r="CB161">
        <v>0</v>
      </c>
      <c r="CC161">
        <v>0</v>
      </c>
      <c r="CD161">
        <v>0</v>
      </c>
      <c r="CE161">
        <v>0</v>
      </c>
      <c r="CF161">
        <v>0</v>
      </c>
      <c r="CG161">
        <v>0</v>
      </c>
      <c r="CH161">
        <v>35</v>
      </c>
      <c r="CI161">
        <v>0.4</v>
      </c>
      <c r="CJ161">
        <v>564</v>
      </c>
      <c r="CK161">
        <v>6</v>
      </c>
      <c r="CL161">
        <v>68</v>
      </c>
      <c r="CM161">
        <v>0.7</v>
      </c>
      <c r="CN161">
        <v>10</v>
      </c>
      <c r="CO161">
        <v>0.1</v>
      </c>
      <c r="CP161">
        <v>328</v>
      </c>
      <c r="CQ161">
        <v>3.5</v>
      </c>
      <c r="CR161">
        <v>5</v>
      </c>
      <c r="CS161">
        <v>0.1</v>
      </c>
      <c r="CT161">
        <v>0</v>
      </c>
      <c r="CU161">
        <v>0</v>
      </c>
      <c r="CV161">
        <v>483</v>
      </c>
      <c r="CW161">
        <v>5.0999999999999996</v>
      </c>
      <c r="CX161">
        <v>12</v>
      </c>
      <c r="CY161">
        <v>0.1</v>
      </c>
      <c r="CZ161">
        <v>0</v>
      </c>
      <c r="DA161">
        <v>0</v>
      </c>
      <c r="DB161">
        <v>2</v>
      </c>
      <c r="DC161">
        <v>0</v>
      </c>
      <c r="DD161">
        <v>27</v>
      </c>
      <c r="DE161">
        <v>0.3</v>
      </c>
      <c r="DF161">
        <v>0</v>
      </c>
      <c r="DG161">
        <v>0</v>
      </c>
      <c r="DH161">
        <v>14</v>
      </c>
      <c r="DI161">
        <v>0.1</v>
      </c>
      <c r="DJ161">
        <v>42</v>
      </c>
      <c r="DK161">
        <v>0.4</v>
      </c>
      <c r="DL161">
        <v>89</v>
      </c>
      <c r="DM161">
        <v>0.9</v>
      </c>
      <c r="DN161">
        <v>0</v>
      </c>
      <c r="DO161">
        <v>0</v>
      </c>
      <c r="DP161">
        <v>14</v>
      </c>
      <c r="DQ161">
        <v>0.1</v>
      </c>
      <c r="DR161">
        <v>1</v>
      </c>
      <c r="DS161">
        <v>0</v>
      </c>
      <c r="DT161">
        <v>0</v>
      </c>
      <c r="DU161">
        <v>0</v>
      </c>
      <c r="DV161">
        <v>0</v>
      </c>
      <c r="DW161">
        <v>0</v>
      </c>
      <c r="DX161">
        <v>25</v>
      </c>
      <c r="DY161">
        <v>0.3</v>
      </c>
      <c r="DZ161">
        <v>17</v>
      </c>
      <c r="EA161">
        <v>0.2</v>
      </c>
      <c r="EB161" t="s">
        <v>972</v>
      </c>
      <c r="EC161" t="s">
        <v>972</v>
      </c>
      <c r="ED161" t="s">
        <v>972</v>
      </c>
      <c r="EE161" t="s">
        <v>972</v>
      </c>
      <c r="EF161" t="s">
        <v>972</v>
      </c>
      <c r="EG161" t="s">
        <v>972</v>
      </c>
    </row>
    <row r="162" spans="1:137">
      <c r="A162" t="s">
        <v>1132</v>
      </c>
      <c r="B162">
        <v>13321</v>
      </c>
      <c r="C162" t="s">
        <v>351</v>
      </c>
      <c r="D162" s="70">
        <v>21156</v>
      </c>
      <c r="E162">
        <v>21156</v>
      </c>
      <c r="F162">
        <v>20752</v>
      </c>
      <c r="G162">
        <v>98.1</v>
      </c>
      <c r="H162" s="70">
        <v>20627</v>
      </c>
      <c r="I162">
        <v>97.5</v>
      </c>
      <c r="J162" s="70">
        <v>17551</v>
      </c>
      <c r="K162">
        <v>83</v>
      </c>
      <c r="L162">
        <v>3076</v>
      </c>
      <c r="M162">
        <v>14.5</v>
      </c>
      <c r="N162">
        <v>125</v>
      </c>
      <c r="O162">
        <v>0.6</v>
      </c>
      <c r="P162">
        <v>404</v>
      </c>
      <c r="Q162">
        <v>1.9</v>
      </c>
      <c r="R162">
        <v>404</v>
      </c>
      <c r="S162">
        <v>404</v>
      </c>
      <c r="T162">
        <v>171</v>
      </c>
      <c r="U162">
        <v>42.3</v>
      </c>
      <c r="V162">
        <v>233</v>
      </c>
      <c r="W162">
        <v>57.7</v>
      </c>
      <c r="X162">
        <v>529</v>
      </c>
      <c r="Y162">
        <v>529</v>
      </c>
      <c r="Z162">
        <v>125</v>
      </c>
      <c r="AA162">
        <v>125</v>
      </c>
      <c r="AB162">
        <v>0</v>
      </c>
      <c r="AC162">
        <v>0</v>
      </c>
      <c r="AD162">
        <v>125</v>
      </c>
      <c r="AE162">
        <v>100</v>
      </c>
      <c r="AF162">
        <v>404</v>
      </c>
      <c r="AG162">
        <v>404</v>
      </c>
      <c r="AH162">
        <v>13</v>
      </c>
      <c r="AI162">
        <v>3.2</v>
      </c>
      <c r="AJ162">
        <v>391</v>
      </c>
      <c r="AK162">
        <v>96.8</v>
      </c>
      <c r="AL162">
        <v>404</v>
      </c>
      <c r="AM162">
        <v>404</v>
      </c>
      <c r="AN162">
        <v>10</v>
      </c>
      <c r="AO162">
        <v>2.5</v>
      </c>
      <c r="AP162">
        <v>149</v>
      </c>
      <c r="AQ162">
        <v>36.9</v>
      </c>
      <c r="AR162">
        <v>0</v>
      </c>
      <c r="AS162">
        <v>0</v>
      </c>
      <c r="AT162">
        <v>0</v>
      </c>
      <c r="AU162">
        <v>0</v>
      </c>
      <c r="AV162">
        <v>187</v>
      </c>
      <c r="AW162">
        <v>46.3</v>
      </c>
      <c r="AX162">
        <v>58</v>
      </c>
      <c r="AY162">
        <v>14.4</v>
      </c>
      <c r="AZ162">
        <v>19860</v>
      </c>
      <c r="BA162">
        <v>19860</v>
      </c>
      <c r="BB162">
        <v>19342</v>
      </c>
      <c r="BC162">
        <v>97.4</v>
      </c>
      <c r="BD162">
        <v>518</v>
      </c>
      <c r="BE162">
        <v>2.6</v>
      </c>
      <c r="BF162">
        <v>175</v>
      </c>
      <c r="BG162">
        <v>0.9</v>
      </c>
      <c r="BH162">
        <v>402</v>
      </c>
      <c r="BI162">
        <v>2</v>
      </c>
      <c r="BJ162">
        <v>142</v>
      </c>
      <c r="BK162">
        <v>0.7</v>
      </c>
      <c r="BL162">
        <v>53</v>
      </c>
      <c r="BM162">
        <v>0.3</v>
      </c>
      <c r="BN162">
        <v>0</v>
      </c>
      <c r="BO162">
        <v>0</v>
      </c>
      <c r="BP162">
        <v>63</v>
      </c>
      <c r="BQ162">
        <v>0.3</v>
      </c>
      <c r="BR162">
        <v>33</v>
      </c>
      <c r="BS162">
        <v>0.2</v>
      </c>
      <c r="BT162">
        <v>0</v>
      </c>
      <c r="BU162">
        <v>0</v>
      </c>
      <c r="BV162">
        <v>0</v>
      </c>
      <c r="BW162">
        <v>0</v>
      </c>
      <c r="BX162">
        <v>21156</v>
      </c>
      <c r="BY162">
        <v>21156</v>
      </c>
      <c r="BZ162">
        <v>6854</v>
      </c>
      <c r="CA162">
        <v>32.4</v>
      </c>
      <c r="CB162">
        <v>0</v>
      </c>
      <c r="CC162">
        <v>0</v>
      </c>
      <c r="CD162">
        <v>11</v>
      </c>
      <c r="CE162">
        <v>0.1</v>
      </c>
      <c r="CF162">
        <v>3</v>
      </c>
      <c r="CG162">
        <v>0</v>
      </c>
      <c r="CH162">
        <v>102</v>
      </c>
      <c r="CI162">
        <v>0.5</v>
      </c>
      <c r="CJ162">
        <v>1559</v>
      </c>
      <c r="CK162">
        <v>7.4</v>
      </c>
      <c r="CL162">
        <v>108</v>
      </c>
      <c r="CM162">
        <v>0.5</v>
      </c>
      <c r="CN162">
        <v>0</v>
      </c>
      <c r="CO162">
        <v>0</v>
      </c>
      <c r="CP162">
        <v>893</v>
      </c>
      <c r="CQ162">
        <v>4.2</v>
      </c>
      <c r="CR162">
        <v>7</v>
      </c>
      <c r="CS162">
        <v>0</v>
      </c>
      <c r="CT162">
        <v>0</v>
      </c>
      <c r="CU162">
        <v>0</v>
      </c>
      <c r="CV162">
        <v>1339</v>
      </c>
      <c r="CW162">
        <v>6.3</v>
      </c>
      <c r="CX162">
        <v>228</v>
      </c>
      <c r="CY162">
        <v>1.1000000000000001</v>
      </c>
      <c r="CZ162">
        <v>14</v>
      </c>
      <c r="DA162">
        <v>0.1</v>
      </c>
      <c r="DB162">
        <v>0</v>
      </c>
      <c r="DC162">
        <v>0</v>
      </c>
      <c r="DD162">
        <v>29</v>
      </c>
      <c r="DE162">
        <v>0.1</v>
      </c>
      <c r="DF162">
        <v>0</v>
      </c>
      <c r="DG162">
        <v>0</v>
      </c>
      <c r="DH162">
        <v>8</v>
      </c>
      <c r="DI162">
        <v>0</v>
      </c>
      <c r="DJ162">
        <v>241</v>
      </c>
      <c r="DK162">
        <v>1.1000000000000001</v>
      </c>
      <c r="DL162">
        <v>191</v>
      </c>
      <c r="DM162">
        <v>0.9</v>
      </c>
      <c r="DN162">
        <v>0</v>
      </c>
      <c r="DO162">
        <v>0</v>
      </c>
      <c r="DP162">
        <v>229</v>
      </c>
      <c r="DQ162">
        <v>1.1000000000000001</v>
      </c>
      <c r="DR162">
        <v>10</v>
      </c>
      <c r="DS162">
        <v>0</v>
      </c>
      <c r="DT162">
        <v>0</v>
      </c>
      <c r="DU162">
        <v>0</v>
      </c>
      <c r="DV162">
        <v>0</v>
      </c>
      <c r="DW162">
        <v>0</v>
      </c>
      <c r="DX162">
        <v>33</v>
      </c>
      <c r="DY162">
        <v>0.2</v>
      </c>
      <c r="DZ162">
        <v>2</v>
      </c>
      <c r="EA162">
        <v>0</v>
      </c>
      <c r="EB162" t="s">
        <v>972</v>
      </c>
      <c r="EC162" t="s">
        <v>972</v>
      </c>
      <c r="ED162" t="s">
        <v>972</v>
      </c>
      <c r="EE162" t="s">
        <v>972</v>
      </c>
      <c r="EF162" t="s">
        <v>972</v>
      </c>
      <c r="EG162" t="s">
        <v>972</v>
      </c>
    </row>
    <row r="163" spans="1:137">
      <c r="A163" t="s">
        <v>971</v>
      </c>
      <c r="B163">
        <v>13</v>
      </c>
      <c r="C163" t="s">
        <v>354</v>
      </c>
      <c r="D163" s="70">
        <v>10006693</v>
      </c>
      <c r="E163">
        <v>10006693</v>
      </c>
      <c r="F163">
        <v>9025212</v>
      </c>
      <c r="G163">
        <v>90.2</v>
      </c>
      <c r="H163" s="70">
        <v>8890904</v>
      </c>
      <c r="I163">
        <v>88.8</v>
      </c>
      <c r="J163" s="70">
        <v>5529554</v>
      </c>
      <c r="K163">
        <v>55.3</v>
      </c>
      <c r="L163">
        <v>3361350</v>
      </c>
      <c r="M163">
        <v>33.6</v>
      </c>
      <c r="N163">
        <v>134308</v>
      </c>
      <c r="O163">
        <v>1.3</v>
      </c>
      <c r="P163">
        <v>981481</v>
      </c>
      <c r="Q163">
        <v>9.8000000000000007</v>
      </c>
      <c r="R163">
        <v>981481</v>
      </c>
      <c r="S163">
        <v>981481</v>
      </c>
      <c r="T163">
        <v>392838</v>
      </c>
      <c r="U163">
        <v>40</v>
      </c>
      <c r="V163">
        <v>588643</v>
      </c>
      <c r="W163">
        <v>60</v>
      </c>
      <c r="X163">
        <v>1115789</v>
      </c>
      <c r="Y163">
        <v>1115789</v>
      </c>
      <c r="Z163">
        <v>134308</v>
      </c>
      <c r="AA163">
        <v>134308</v>
      </c>
      <c r="AB163">
        <v>13200</v>
      </c>
      <c r="AC163">
        <v>9.8000000000000007</v>
      </c>
      <c r="AD163">
        <v>121108</v>
      </c>
      <c r="AE163">
        <v>90.2</v>
      </c>
      <c r="AF163">
        <v>981481</v>
      </c>
      <c r="AG163">
        <v>981481</v>
      </c>
      <c r="AH163">
        <v>99431</v>
      </c>
      <c r="AI163">
        <v>10.1</v>
      </c>
      <c r="AJ163">
        <v>882050</v>
      </c>
      <c r="AK163">
        <v>89.9</v>
      </c>
      <c r="AL163">
        <v>981471</v>
      </c>
      <c r="AM163">
        <v>981471</v>
      </c>
      <c r="AN163">
        <v>89319</v>
      </c>
      <c r="AO163">
        <v>9.1</v>
      </c>
      <c r="AP163">
        <v>277420</v>
      </c>
      <c r="AQ163">
        <v>28.3</v>
      </c>
      <c r="AR163">
        <v>85410</v>
      </c>
      <c r="AS163">
        <v>8.6999999999999993</v>
      </c>
      <c r="AT163">
        <v>3123</v>
      </c>
      <c r="AU163">
        <v>0.3</v>
      </c>
      <c r="AV163">
        <v>508061</v>
      </c>
      <c r="AW163">
        <v>51.8</v>
      </c>
      <c r="AX163">
        <v>18138</v>
      </c>
      <c r="AY163">
        <v>1.8</v>
      </c>
      <c r="AZ163">
        <v>9341388</v>
      </c>
      <c r="BA163">
        <v>9341388</v>
      </c>
      <c r="BB163">
        <v>8069207</v>
      </c>
      <c r="BC163">
        <v>86.4</v>
      </c>
      <c r="BD163">
        <v>1272181</v>
      </c>
      <c r="BE163">
        <v>13.6</v>
      </c>
      <c r="BF163">
        <v>530827</v>
      </c>
      <c r="BG163">
        <v>5.7</v>
      </c>
      <c r="BH163">
        <v>740917</v>
      </c>
      <c r="BI163">
        <v>7.9</v>
      </c>
      <c r="BJ163">
        <v>339540</v>
      </c>
      <c r="BK163">
        <v>3.6</v>
      </c>
      <c r="BL163">
        <v>240450</v>
      </c>
      <c r="BM163">
        <v>2.6</v>
      </c>
      <c r="BN163">
        <v>66747</v>
      </c>
      <c r="BO163">
        <v>0.7</v>
      </c>
      <c r="BP163">
        <v>211605</v>
      </c>
      <c r="BQ163">
        <v>2.2999999999999998</v>
      </c>
      <c r="BR163">
        <v>102656</v>
      </c>
      <c r="BS163">
        <v>1.1000000000000001</v>
      </c>
      <c r="BT163">
        <v>79209</v>
      </c>
      <c r="BU163">
        <v>0.8</v>
      </c>
      <c r="BV163">
        <v>21884</v>
      </c>
      <c r="BW163">
        <v>0.2</v>
      </c>
      <c r="BX163">
        <v>10006693</v>
      </c>
      <c r="BY163">
        <v>10006693</v>
      </c>
      <c r="BZ163">
        <v>1205690</v>
      </c>
      <c r="CA163">
        <v>12</v>
      </c>
      <c r="CB163">
        <v>30206</v>
      </c>
      <c r="CC163">
        <v>0.3</v>
      </c>
      <c r="CD163">
        <v>14325</v>
      </c>
      <c r="CE163">
        <v>0.1</v>
      </c>
      <c r="CF163">
        <v>13843</v>
      </c>
      <c r="CG163">
        <v>0.1</v>
      </c>
      <c r="CH163">
        <v>73395</v>
      </c>
      <c r="CI163">
        <v>0.7</v>
      </c>
      <c r="CJ163">
        <v>813193</v>
      </c>
      <c r="CK163">
        <v>8.1</v>
      </c>
      <c r="CL163">
        <v>141030</v>
      </c>
      <c r="CM163">
        <v>1.4</v>
      </c>
      <c r="CN163">
        <v>24628</v>
      </c>
      <c r="CO163">
        <v>0.2</v>
      </c>
      <c r="CP163">
        <v>709961</v>
      </c>
      <c r="CQ163">
        <v>7.1</v>
      </c>
      <c r="CR163">
        <v>19519</v>
      </c>
      <c r="CS163">
        <v>0.2</v>
      </c>
      <c r="CT163">
        <v>19070</v>
      </c>
      <c r="CU163">
        <v>0.2</v>
      </c>
      <c r="CV163">
        <v>797074</v>
      </c>
      <c r="CW163">
        <v>8</v>
      </c>
      <c r="CX163">
        <v>225737</v>
      </c>
      <c r="CY163">
        <v>2.2999999999999998</v>
      </c>
      <c r="CZ163">
        <v>8549</v>
      </c>
      <c r="DA163">
        <v>0.1</v>
      </c>
      <c r="DB163">
        <v>37008</v>
      </c>
      <c r="DC163">
        <v>0.4</v>
      </c>
      <c r="DD163">
        <v>105799</v>
      </c>
      <c r="DE163">
        <v>1.1000000000000001</v>
      </c>
      <c r="DF163">
        <v>12804</v>
      </c>
      <c r="DG163">
        <v>0.1</v>
      </c>
      <c r="DH163">
        <v>41717</v>
      </c>
      <c r="DI163">
        <v>0.4</v>
      </c>
      <c r="DJ163">
        <v>121658</v>
      </c>
      <c r="DK163">
        <v>1.2</v>
      </c>
      <c r="DL163">
        <v>173843</v>
      </c>
      <c r="DM163">
        <v>1.7</v>
      </c>
      <c r="DN163">
        <v>6290</v>
      </c>
      <c r="DO163">
        <v>0.1</v>
      </c>
      <c r="DP163">
        <v>181908</v>
      </c>
      <c r="DQ163">
        <v>1.8</v>
      </c>
      <c r="DR163">
        <v>46066</v>
      </c>
      <c r="DS163">
        <v>0.5</v>
      </c>
      <c r="DT163">
        <v>11471</v>
      </c>
      <c r="DU163">
        <v>0.1</v>
      </c>
      <c r="DV163">
        <v>12702</v>
      </c>
      <c r="DW163">
        <v>0.1</v>
      </c>
      <c r="DX163">
        <v>40584</v>
      </c>
      <c r="DY163">
        <v>0.4</v>
      </c>
      <c r="DZ163">
        <v>123568</v>
      </c>
      <c r="EA163">
        <v>1.2</v>
      </c>
      <c r="EB163" t="s">
        <v>972</v>
      </c>
      <c r="EC163" t="s">
        <v>972</v>
      </c>
      <c r="ED163" t="s">
        <v>972</v>
      </c>
      <c r="EE163" t="s">
        <v>972</v>
      </c>
      <c r="EF163" t="s">
        <v>972</v>
      </c>
      <c r="EG163" t="s">
        <v>972</v>
      </c>
    </row>
  </sheetData>
  <sortState ref="A4:EG162">
    <sortCondition ref="C4:C16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63"/>
  <sheetViews>
    <sheetView topLeftCell="DX1" workbookViewId="0">
      <selection activeCell="D2" sqref="D2:EG2"/>
    </sheetView>
  </sheetViews>
  <sheetFormatPr defaultColWidth="11" defaultRowHeight="15.75"/>
  <cols>
    <col min="3" max="3" width="24" customWidth="1"/>
    <col min="4" max="4" width="20" style="60" customWidth="1"/>
    <col min="5" max="5" width="20" style="59" customWidth="1"/>
    <col min="6" max="6" width="20" style="61" customWidth="1"/>
    <col min="7" max="7" width="20" style="59" customWidth="1"/>
    <col min="8" max="8" width="20" style="63" customWidth="1"/>
    <col min="9" max="9" width="20" style="59" customWidth="1"/>
    <col min="10" max="10" width="20" style="60" customWidth="1"/>
    <col min="11" max="11" width="20" style="59" customWidth="1"/>
    <col min="12" max="12" width="20" style="60" customWidth="1"/>
    <col min="13" max="15" width="20" style="59" customWidth="1"/>
    <col min="16" max="17" width="20" style="62" customWidth="1"/>
    <col min="18" max="19" width="20" style="59" customWidth="1"/>
    <col min="20" max="20" width="20" style="62" customWidth="1"/>
    <col min="21" max="21" width="20" style="59" customWidth="1"/>
    <col min="22" max="22" width="20" style="63" customWidth="1"/>
    <col min="23" max="51" width="20" style="59" customWidth="1"/>
    <col min="52" max="52" width="20" style="64" customWidth="1"/>
    <col min="53" max="53" width="20" style="59" customWidth="1"/>
    <col min="54" max="54" width="20" style="61" customWidth="1"/>
    <col min="55" max="55" width="20" style="59" customWidth="1"/>
    <col min="56" max="57" width="20" style="64" customWidth="1"/>
    <col min="58" max="138" width="20" style="59" customWidth="1"/>
  </cols>
  <sheetData>
    <row r="1" spans="1:137">
      <c r="A1" s="2" t="s">
        <v>1134</v>
      </c>
    </row>
    <row r="2" spans="1:137" ht="18" customHeight="1">
      <c r="A2" t="s">
        <v>714</v>
      </c>
      <c r="B2" t="s">
        <v>715</v>
      </c>
      <c r="C2" t="s">
        <v>716</v>
      </c>
      <c r="D2" s="60" t="s">
        <v>178</v>
      </c>
      <c r="E2" s="59" t="s">
        <v>179</v>
      </c>
      <c r="F2" s="61" t="s">
        <v>180</v>
      </c>
      <c r="G2" s="59" t="s">
        <v>181</v>
      </c>
      <c r="H2" s="63" t="s">
        <v>182</v>
      </c>
      <c r="I2" s="59" t="s">
        <v>183</v>
      </c>
      <c r="J2" s="60" t="s">
        <v>184</v>
      </c>
      <c r="K2" s="59" t="s">
        <v>185</v>
      </c>
      <c r="L2" s="60" t="s">
        <v>186</v>
      </c>
      <c r="M2" s="59" t="s">
        <v>187</v>
      </c>
      <c r="N2" s="59" t="s">
        <v>717</v>
      </c>
      <c r="O2" s="59" t="s">
        <v>718</v>
      </c>
      <c r="P2" s="62" t="s">
        <v>719</v>
      </c>
      <c r="Q2" s="62" t="s">
        <v>720</v>
      </c>
      <c r="R2" s="59" t="s">
        <v>188</v>
      </c>
      <c r="S2" s="59" t="s">
        <v>189</v>
      </c>
      <c r="T2" s="62" t="s">
        <v>721</v>
      </c>
      <c r="U2" s="59" t="s">
        <v>722</v>
      </c>
      <c r="V2" s="63" t="s">
        <v>723</v>
      </c>
      <c r="W2" s="59" t="s">
        <v>724</v>
      </c>
      <c r="X2" s="59" t="s">
        <v>725</v>
      </c>
      <c r="Y2" s="59" t="s">
        <v>726</v>
      </c>
      <c r="Z2" s="59" t="s">
        <v>727</v>
      </c>
      <c r="AA2" s="59" t="s">
        <v>728</v>
      </c>
      <c r="AB2" s="59" t="s">
        <v>729</v>
      </c>
      <c r="AC2" s="59" t="s">
        <v>730</v>
      </c>
      <c r="AD2" s="59" t="s">
        <v>731</v>
      </c>
      <c r="AE2" s="59" t="s">
        <v>732</v>
      </c>
      <c r="AF2" s="59" t="s">
        <v>733</v>
      </c>
      <c r="AG2" s="59" t="s">
        <v>734</v>
      </c>
      <c r="AH2" s="59" t="s">
        <v>735</v>
      </c>
      <c r="AI2" s="59" t="s">
        <v>736</v>
      </c>
      <c r="AJ2" s="59" t="s">
        <v>737</v>
      </c>
      <c r="AK2" s="59" t="s">
        <v>738</v>
      </c>
      <c r="AL2" s="59" t="s">
        <v>739</v>
      </c>
      <c r="AM2" s="59" t="s">
        <v>740</v>
      </c>
      <c r="AN2" s="59" t="s">
        <v>741</v>
      </c>
      <c r="AO2" s="59" t="s">
        <v>742</v>
      </c>
      <c r="AP2" s="59" t="s">
        <v>743</v>
      </c>
      <c r="AQ2" s="59" t="s">
        <v>744</v>
      </c>
      <c r="AR2" s="59" t="s">
        <v>745</v>
      </c>
      <c r="AS2" s="59" t="s">
        <v>746</v>
      </c>
      <c r="AT2" s="59" t="s">
        <v>747</v>
      </c>
      <c r="AU2" s="59" t="s">
        <v>748</v>
      </c>
      <c r="AV2" s="59" t="s">
        <v>749</v>
      </c>
      <c r="AW2" s="59" t="s">
        <v>750</v>
      </c>
      <c r="AX2" s="59" t="s">
        <v>352</v>
      </c>
      <c r="AY2" s="59" t="s">
        <v>751</v>
      </c>
      <c r="AZ2" s="64" t="s">
        <v>752</v>
      </c>
      <c r="BA2" s="59" t="s">
        <v>753</v>
      </c>
      <c r="BB2" s="61" t="s">
        <v>754</v>
      </c>
      <c r="BC2" s="59" t="s">
        <v>755</v>
      </c>
      <c r="BD2" s="64" t="s">
        <v>756</v>
      </c>
      <c r="BE2" s="64" t="s">
        <v>757</v>
      </c>
      <c r="BF2" s="59" t="s">
        <v>758</v>
      </c>
      <c r="BG2" s="59" t="s">
        <v>759</v>
      </c>
      <c r="BH2" s="59" t="s">
        <v>760</v>
      </c>
      <c r="BI2" s="59" t="s">
        <v>761</v>
      </c>
      <c r="BJ2" s="59" t="s">
        <v>762</v>
      </c>
      <c r="BK2" s="59" t="s">
        <v>763</v>
      </c>
      <c r="BL2" s="59" t="s">
        <v>764</v>
      </c>
      <c r="BM2" s="59" t="s">
        <v>765</v>
      </c>
      <c r="BN2" s="59" t="s">
        <v>766</v>
      </c>
      <c r="BO2" s="59" t="s">
        <v>767</v>
      </c>
      <c r="BP2" s="59" t="s">
        <v>768</v>
      </c>
      <c r="BQ2" s="59" t="s">
        <v>769</v>
      </c>
      <c r="BR2" s="59" t="s">
        <v>770</v>
      </c>
      <c r="BS2" s="59" t="s">
        <v>771</v>
      </c>
      <c r="BT2" s="59" t="s">
        <v>772</v>
      </c>
      <c r="BU2" s="59" t="s">
        <v>773</v>
      </c>
      <c r="BV2" s="59" t="s">
        <v>774</v>
      </c>
      <c r="BW2" s="59" t="s">
        <v>775</v>
      </c>
      <c r="BX2" s="59" t="s">
        <v>776</v>
      </c>
      <c r="BY2" s="59" t="s">
        <v>777</v>
      </c>
      <c r="BZ2" s="59" t="s">
        <v>778</v>
      </c>
      <c r="CA2" s="59" t="s">
        <v>779</v>
      </c>
      <c r="CB2" s="59" t="s">
        <v>780</v>
      </c>
      <c r="CC2" s="59" t="s">
        <v>781</v>
      </c>
      <c r="CD2" s="59" t="s">
        <v>782</v>
      </c>
      <c r="CE2" s="59" t="s">
        <v>783</v>
      </c>
      <c r="CF2" s="59" t="s">
        <v>784</v>
      </c>
      <c r="CG2" s="59" t="s">
        <v>785</v>
      </c>
      <c r="CH2" s="59" t="s">
        <v>786</v>
      </c>
      <c r="CI2" s="59" t="s">
        <v>787</v>
      </c>
      <c r="CJ2" s="59" t="s">
        <v>788</v>
      </c>
      <c r="CK2" s="59" t="s">
        <v>789</v>
      </c>
      <c r="CL2" s="59" t="s">
        <v>790</v>
      </c>
      <c r="CM2" s="59" t="s">
        <v>791</v>
      </c>
      <c r="CN2" s="59" t="s">
        <v>792</v>
      </c>
      <c r="CO2" s="59" t="s">
        <v>793</v>
      </c>
      <c r="CP2" s="59" t="s">
        <v>794</v>
      </c>
      <c r="CQ2" s="59" t="s">
        <v>795</v>
      </c>
      <c r="CR2" s="59" t="s">
        <v>796</v>
      </c>
      <c r="CS2" s="59" t="s">
        <v>797</v>
      </c>
      <c r="CT2" s="59" t="s">
        <v>798</v>
      </c>
      <c r="CU2" s="59" t="s">
        <v>799</v>
      </c>
      <c r="CV2" s="59" t="s">
        <v>800</v>
      </c>
      <c r="CW2" s="59" t="s">
        <v>801</v>
      </c>
      <c r="CX2" s="59" t="s">
        <v>802</v>
      </c>
      <c r="CY2" s="59" t="s">
        <v>803</v>
      </c>
      <c r="CZ2" s="59" t="s">
        <v>804</v>
      </c>
      <c r="DA2" s="59" t="s">
        <v>805</v>
      </c>
      <c r="DB2" s="59" t="s">
        <v>806</v>
      </c>
      <c r="DC2" s="59" t="s">
        <v>807</v>
      </c>
      <c r="DD2" s="59" t="s">
        <v>808</v>
      </c>
      <c r="DE2" s="59" t="s">
        <v>809</v>
      </c>
      <c r="DF2" s="59" t="s">
        <v>810</v>
      </c>
      <c r="DG2" s="59" t="s">
        <v>811</v>
      </c>
      <c r="DH2" s="59" t="s">
        <v>812</v>
      </c>
      <c r="DI2" s="59" t="s">
        <v>813</v>
      </c>
      <c r="DJ2" s="59" t="s">
        <v>814</v>
      </c>
      <c r="DK2" s="59" t="s">
        <v>815</v>
      </c>
      <c r="DL2" s="59" t="s">
        <v>816</v>
      </c>
      <c r="DM2" s="59" t="s">
        <v>817</v>
      </c>
      <c r="DN2" s="59" t="s">
        <v>818</v>
      </c>
      <c r="DO2" s="59" t="s">
        <v>819</v>
      </c>
      <c r="DP2" s="59" t="s">
        <v>820</v>
      </c>
      <c r="DQ2" s="59" t="s">
        <v>821</v>
      </c>
      <c r="DR2" s="59" t="s">
        <v>822</v>
      </c>
      <c r="DS2" s="59" t="s">
        <v>823</v>
      </c>
      <c r="DT2" s="59" t="s">
        <v>824</v>
      </c>
      <c r="DU2" s="59" t="s">
        <v>825</v>
      </c>
      <c r="DV2" s="59" t="s">
        <v>826</v>
      </c>
      <c r="DW2" s="59" t="s">
        <v>827</v>
      </c>
      <c r="DX2" s="59" t="s">
        <v>828</v>
      </c>
      <c r="DY2" s="59" t="s">
        <v>829</v>
      </c>
      <c r="DZ2" s="59" t="s">
        <v>830</v>
      </c>
      <c r="EA2" s="59" t="s">
        <v>831</v>
      </c>
      <c r="EB2" s="59" t="s">
        <v>832</v>
      </c>
      <c r="EC2" s="59" t="s">
        <v>833</v>
      </c>
      <c r="ED2" s="59" t="s">
        <v>834</v>
      </c>
      <c r="EE2" s="59" t="s">
        <v>835</v>
      </c>
      <c r="EF2" s="59" t="s">
        <v>836</v>
      </c>
      <c r="EG2" s="59" t="s">
        <v>837</v>
      </c>
    </row>
    <row r="3" spans="1:137" ht="126">
      <c r="A3" t="s">
        <v>838</v>
      </c>
      <c r="B3" t="s">
        <v>839</v>
      </c>
      <c r="C3" t="s">
        <v>192</v>
      </c>
      <c r="D3" s="60" t="s">
        <v>190</v>
      </c>
      <c r="E3" s="59" t="s">
        <v>191</v>
      </c>
      <c r="F3" s="61" t="s">
        <v>840</v>
      </c>
      <c r="G3" s="59" t="s">
        <v>841</v>
      </c>
      <c r="H3" s="63" t="s">
        <v>842</v>
      </c>
      <c r="I3" s="59" t="s">
        <v>843</v>
      </c>
      <c r="J3" s="60" t="s">
        <v>844</v>
      </c>
      <c r="K3" s="59" t="s">
        <v>845</v>
      </c>
      <c r="L3" s="60" t="s">
        <v>846</v>
      </c>
      <c r="M3" s="59" t="s">
        <v>847</v>
      </c>
      <c r="N3" s="59" t="s">
        <v>848</v>
      </c>
      <c r="O3" s="59" t="s">
        <v>849</v>
      </c>
      <c r="P3" s="62" t="s">
        <v>850</v>
      </c>
      <c r="Q3" s="62" t="s">
        <v>851</v>
      </c>
      <c r="R3" s="59" t="s">
        <v>852</v>
      </c>
      <c r="S3" s="59" t="s">
        <v>853</v>
      </c>
      <c r="T3" s="62" t="s">
        <v>854</v>
      </c>
      <c r="U3" s="59" t="s">
        <v>855</v>
      </c>
      <c r="V3" s="63" t="s">
        <v>856</v>
      </c>
      <c r="W3" s="59" t="s">
        <v>857</v>
      </c>
      <c r="X3" s="59" t="s">
        <v>858</v>
      </c>
      <c r="Y3" s="59" t="s">
        <v>859</v>
      </c>
      <c r="Z3" s="59" t="s">
        <v>860</v>
      </c>
      <c r="AA3" s="59" t="s">
        <v>861</v>
      </c>
      <c r="AB3" s="59" t="s">
        <v>862</v>
      </c>
      <c r="AC3" s="59" t="s">
        <v>863</v>
      </c>
      <c r="AD3" s="59" t="s">
        <v>864</v>
      </c>
      <c r="AE3" s="59" t="s">
        <v>865</v>
      </c>
      <c r="AF3" s="59" t="s">
        <v>866</v>
      </c>
      <c r="AG3" s="59" t="s">
        <v>867</v>
      </c>
      <c r="AH3" s="59" t="s">
        <v>868</v>
      </c>
      <c r="AI3" s="59" t="s">
        <v>869</v>
      </c>
      <c r="AJ3" s="59" t="s">
        <v>870</v>
      </c>
      <c r="AK3" s="59" t="s">
        <v>871</v>
      </c>
      <c r="AL3" s="59" t="s">
        <v>872</v>
      </c>
      <c r="AM3" s="59" t="s">
        <v>873</v>
      </c>
      <c r="AN3" s="59" t="s">
        <v>874</v>
      </c>
      <c r="AO3" s="59" t="s">
        <v>875</v>
      </c>
      <c r="AP3" s="59" t="s">
        <v>876</v>
      </c>
      <c r="AQ3" s="59" t="s">
        <v>877</v>
      </c>
      <c r="AR3" s="59" t="s">
        <v>878</v>
      </c>
      <c r="AS3" s="59" t="s">
        <v>879</v>
      </c>
      <c r="AT3" s="59" t="s">
        <v>880</v>
      </c>
      <c r="AU3" s="59" t="s">
        <v>881</v>
      </c>
      <c r="AV3" s="59" t="s">
        <v>882</v>
      </c>
      <c r="AW3" s="59" t="s">
        <v>883</v>
      </c>
      <c r="AX3" s="59" t="s">
        <v>884</v>
      </c>
      <c r="AY3" s="59" t="s">
        <v>885</v>
      </c>
      <c r="AZ3" s="64" t="s">
        <v>353</v>
      </c>
      <c r="BA3" s="59" t="s">
        <v>886</v>
      </c>
      <c r="BB3" s="61" t="s">
        <v>887</v>
      </c>
      <c r="BC3" s="59" t="s">
        <v>888</v>
      </c>
      <c r="BD3" s="64" t="s">
        <v>889</v>
      </c>
      <c r="BE3" s="64" t="s">
        <v>890</v>
      </c>
      <c r="BF3" s="59" t="s">
        <v>891</v>
      </c>
      <c r="BG3" s="59" t="s">
        <v>892</v>
      </c>
      <c r="BH3" s="59" t="s">
        <v>893</v>
      </c>
      <c r="BI3" s="59" t="s">
        <v>894</v>
      </c>
      <c r="BJ3" s="59" t="s">
        <v>895</v>
      </c>
      <c r="BK3" s="59" t="s">
        <v>896</v>
      </c>
      <c r="BL3" s="59" t="s">
        <v>897</v>
      </c>
      <c r="BM3" s="59" t="s">
        <v>898</v>
      </c>
      <c r="BN3" s="59" t="s">
        <v>899</v>
      </c>
      <c r="BO3" s="59" t="s">
        <v>900</v>
      </c>
      <c r="BP3" s="59" t="s">
        <v>901</v>
      </c>
      <c r="BQ3" s="59" t="s">
        <v>902</v>
      </c>
      <c r="BR3" s="59" t="s">
        <v>903</v>
      </c>
      <c r="BS3" s="59" t="s">
        <v>904</v>
      </c>
      <c r="BT3" s="59" t="s">
        <v>905</v>
      </c>
      <c r="BU3" s="59" t="s">
        <v>906</v>
      </c>
      <c r="BV3" s="59" t="s">
        <v>907</v>
      </c>
      <c r="BW3" s="59" t="s">
        <v>908</v>
      </c>
      <c r="BX3" s="59" t="s">
        <v>909</v>
      </c>
      <c r="BY3" s="59" t="s">
        <v>910</v>
      </c>
      <c r="BZ3" s="59" t="s">
        <v>911</v>
      </c>
      <c r="CA3" s="59" t="s">
        <v>912</v>
      </c>
      <c r="CB3" s="59" t="s">
        <v>913</v>
      </c>
      <c r="CC3" s="59" t="s">
        <v>914</v>
      </c>
      <c r="CD3" s="59" t="s">
        <v>915</v>
      </c>
      <c r="CE3" s="59" t="s">
        <v>916</v>
      </c>
      <c r="CF3" s="59" t="s">
        <v>917</v>
      </c>
      <c r="CG3" s="59" t="s">
        <v>918</v>
      </c>
      <c r="CH3" s="59" t="s">
        <v>919</v>
      </c>
      <c r="CI3" s="59" t="s">
        <v>920</v>
      </c>
      <c r="CJ3" s="59" t="s">
        <v>921</v>
      </c>
      <c r="CK3" s="59" t="s">
        <v>922</v>
      </c>
      <c r="CL3" s="59" t="s">
        <v>923</v>
      </c>
      <c r="CM3" s="59" t="s">
        <v>924</v>
      </c>
      <c r="CN3" s="59" t="s">
        <v>925</v>
      </c>
      <c r="CO3" s="59" t="s">
        <v>926</v>
      </c>
      <c r="CP3" s="59" t="s">
        <v>927</v>
      </c>
      <c r="CQ3" s="59" t="s">
        <v>928</v>
      </c>
      <c r="CR3" s="59" t="s">
        <v>929</v>
      </c>
      <c r="CS3" s="59" t="s">
        <v>930</v>
      </c>
      <c r="CT3" s="59" t="s">
        <v>931</v>
      </c>
      <c r="CU3" s="59" t="s">
        <v>932</v>
      </c>
      <c r="CV3" s="59" t="s">
        <v>933</v>
      </c>
      <c r="CW3" s="59" t="s">
        <v>934</v>
      </c>
      <c r="CX3" s="59" t="s">
        <v>935</v>
      </c>
      <c r="CY3" s="59" t="s">
        <v>936</v>
      </c>
      <c r="CZ3" s="59" t="s">
        <v>937</v>
      </c>
      <c r="DA3" s="59" t="s">
        <v>938</v>
      </c>
      <c r="DB3" s="59" t="s">
        <v>939</v>
      </c>
      <c r="DC3" s="59" t="s">
        <v>940</v>
      </c>
      <c r="DD3" s="59" t="s">
        <v>941</v>
      </c>
      <c r="DE3" s="59" t="s">
        <v>942</v>
      </c>
      <c r="DF3" s="59" t="s">
        <v>943</v>
      </c>
      <c r="DG3" s="59" t="s">
        <v>944</v>
      </c>
      <c r="DH3" s="59" t="s">
        <v>945</v>
      </c>
      <c r="DI3" s="59" t="s">
        <v>946</v>
      </c>
      <c r="DJ3" s="59" t="s">
        <v>947</v>
      </c>
      <c r="DK3" s="59" t="s">
        <v>948</v>
      </c>
      <c r="DL3" s="59" t="s">
        <v>949</v>
      </c>
      <c r="DM3" s="59" t="s">
        <v>950</v>
      </c>
      <c r="DN3" s="59" t="s">
        <v>951</v>
      </c>
      <c r="DO3" s="59" t="s">
        <v>952</v>
      </c>
      <c r="DP3" s="59" t="s">
        <v>953</v>
      </c>
      <c r="DQ3" s="59" t="s">
        <v>954</v>
      </c>
      <c r="DR3" s="59" t="s">
        <v>955</v>
      </c>
      <c r="DS3" s="59" t="s">
        <v>956</v>
      </c>
      <c r="DT3" s="59" t="s">
        <v>957</v>
      </c>
      <c r="DU3" s="59" t="s">
        <v>958</v>
      </c>
      <c r="DV3" s="59" t="s">
        <v>959</v>
      </c>
      <c r="DW3" s="59" t="s">
        <v>960</v>
      </c>
      <c r="DX3" s="59" t="s">
        <v>961</v>
      </c>
      <c r="DY3" s="59" t="s">
        <v>962</v>
      </c>
      <c r="DZ3" s="59" t="s">
        <v>963</v>
      </c>
      <c r="EA3" s="59" t="s">
        <v>964</v>
      </c>
      <c r="EB3" s="59" t="s">
        <v>965</v>
      </c>
      <c r="EC3" s="59" t="s">
        <v>966</v>
      </c>
      <c r="ED3" s="59" t="s">
        <v>967</v>
      </c>
      <c r="EE3" s="59" t="s">
        <v>968</v>
      </c>
      <c r="EF3" s="59" t="s">
        <v>969</v>
      </c>
      <c r="EG3" s="59" t="s">
        <v>970</v>
      </c>
    </row>
    <row r="4" spans="1:137">
      <c r="A4" t="s">
        <v>973</v>
      </c>
      <c r="B4">
        <v>13001</v>
      </c>
      <c r="C4" t="s">
        <v>193</v>
      </c>
      <c r="D4" s="60">
        <v>18354</v>
      </c>
      <c r="E4" s="59">
        <v>18354</v>
      </c>
      <c r="F4" s="61">
        <v>17337</v>
      </c>
      <c r="G4" s="59">
        <v>94.5</v>
      </c>
      <c r="H4" s="63">
        <v>17290</v>
      </c>
      <c r="I4" s="59">
        <v>94.2</v>
      </c>
      <c r="J4" s="60">
        <v>13940</v>
      </c>
      <c r="K4" s="59">
        <v>76</v>
      </c>
      <c r="L4" s="60">
        <v>3350</v>
      </c>
      <c r="M4" s="59">
        <v>18.3</v>
      </c>
      <c r="N4" s="59">
        <v>47</v>
      </c>
      <c r="O4" s="59">
        <v>0.3</v>
      </c>
      <c r="P4" s="62">
        <v>1017</v>
      </c>
      <c r="Q4" s="62">
        <v>5.5</v>
      </c>
      <c r="R4" s="59">
        <v>1017</v>
      </c>
      <c r="S4" s="59">
        <v>1017</v>
      </c>
      <c r="T4" s="62">
        <v>190</v>
      </c>
      <c r="U4" s="59">
        <v>18.7</v>
      </c>
      <c r="V4" s="63">
        <v>827</v>
      </c>
      <c r="W4" s="59">
        <v>81.3</v>
      </c>
      <c r="X4" s="59">
        <v>1064</v>
      </c>
      <c r="Y4" s="59">
        <v>1064</v>
      </c>
      <c r="Z4" s="59">
        <v>47</v>
      </c>
      <c r="AA4" s="59">
        <v>47</v>
      </c>
      <c r="AB4" s="59">
        <v>0</v>
      </c>
      <c r="AC4" s="59">
        <v>0</v>
      </c>
      <c r="AD4" s="59">
        <v>47</v>
      </c>
      <c r="AE4" s="59">
        <v>100</v>
      </c>
      <c r="AF4" s="59">
        <v>1017</v>
      </c>
      <c r="AG4" s="59">
        <v>1017</v>
      </c>
      <c r="AH4" s="59">
        <v>0</v>
      </c>
      <c r="AI4" s="59">
        <v>0</v>
      </c>
      <c r="AJ4" s="59">
        <v>1017</v>
      </c>
      <c r="AK4" s="59">
        <v>100</v>
      </c>
      <c r="AL4" s="59">
        <v>1017</v>
      </c>
      <c r="AM4" s="59">
        <v>1017</v>
      </c>
      <c r="AN4" s="59">
        <v>13</v>
      </c>
      <c r="AO4" s="59">
        <v>1.3</v>
      </c>
      <c r="AP4" s="59">
        <v>128</v>
      </c>
      <c r="AQ4" s="59">
        <v>12.6</v>
      </c>
      <c r="AR4" s="59">
        <v>0</v>
      </c>
      <c r="AS4" s="59">
        <v>0</v>
      </c>
      <c r="AT4" s="59">
        <v>8</v>
      </c>
      <c r="AU4" s="59">
        <v>0.8</v>
      </c>
      <c r="AV4" s="59">
        <v>868</v>
      </c>
      <c r="AW4" s="59">
        <v>85.3</v>
      </c>
      <c r="AX4" s="59">
        <v>0</v>
      </c>
      <c r="AY4" s="59">
        <v>0</v>
      </c>
      <c r="AZ4" s="64">
        <v>17221</v>
      </c>
      <c r="BA4" s="59">
        <v>17221</v>
      </c>
      <c r="BB4" s="61">
        <v>15483</v>
      </c>
      <c r="BC4" s="59">
        <v>89.9</v>
      </c>
      <c r="BD4" s="64">
        <v>1738</v>
      </c>
      <c r="BE4" s="64">
        <v>10.1</v>
      </c>
      <c r="BF4" s="59">
        <v>504</v>
      </c>
      <c r="BG4" s="59">
        <v>2.9</v>
      </c>
      <c r="BH4" s="59">
        <v>1653</v>
      </c>
      <c r="BI4" s="59">
        <v>9.6</v>
      </c>
      <c r="BJ4" s="59">
        <v>504</v>
      </c>
      <c r="BK4" s="59">
        <v>2.9</v>
      </c>
      <c r="BL4" s="59">
        <v>28</v>
      </c>
      <c r="BM4" s="59">
        <v>0.2</v>
      </c>
      <c r="BN4" s="59">
        <v>0</v>
      </c>
      <c r="BO4" s="59">
        <v>0</v>
      </c>
      <c r="BP4" s="59">
        <v>57</v>
      </c>
      <c r="BQ4" s="59">
        <v>0.3</v>
      </c>
      <c r="BR4" s="59">
        <v>0</v>
      </c>
      <c r="BS4" s="59">
        <v>0</v>
      </c>
      <c r="BT4" s="59">
        <v>0</v>
      </c>
      <c r="BU4" s="59">
        <v>0</v>
      </c>
      <c r="BV4" s="59">
        <v>0</v>
      </c>
      <c r="BW4" s="59">
        <v>0</v>
      </c>
      <c r="BX4" s="59">
        <v>18354</v>
      </c>
      <c r="BY4" s="59">
        <v>18354</v>
      </c>
      <c r="BZ4" s="59">
        <v>2362</v>
      </c>
      <c r="CA4" s="59">
        <v>12.9</v>
      </c>
      <c r="CB4" s="59">
        <v>75</v>
      </c>
      <c r="CC4" s="59">
        <v>0.4</v>
      </c>
      <c r="CD4" s="59">
        <v>0</v>
      </c>
      <c r="CE4" s="59">
        <v>0</v>
      </c>
      <c r="CF4" s="59">
        <v>0</v>
      </c>
      <c r="CG4" s="59">
        <v>0</v>
      </c>
      <c r="CH4" s="59">
        <v>143</v>
      </c>
      <c r="CI4" s="59">
        <v>0.8</v>
      </c>
      <c r="CJ4" s="59">
        <v>2449</v>
      </c>
      <c r="CK4" s="59">
        <v>13.3</v>
      </c>
      <c r="CL4" s="59">
        <v>243</v>
      </c>
      <c r="CM4" s="59">
        <v>1.3</v>
      </c>
      <c r="CN4" s="59">
        <v>0</v>
      </c>
      <c r="CO4" s="59">
        <v>0</v>
      </c>
      <c r="CP4" s="59">
        <v>624</v>
      </c>
      <c r="CQ4" s="59">
        <v>3.4</v>
      </c>
      <c r="CR4" s="59">
        <v>25</v>
      </c>
      <c r="CS4" s="59">
        <v>0.1</v>
      </c>
      <c r="CT4" s="59">
        <v>46</v>
      </c>
      <c r="CU4" s="59">
        <v>0.3</v>
      </c>
      <c r="CV4" s="59">
        <v>1567</v>
      </c>
      <c r="CW4" s="59">
        <v>8.5</v>
      </c>
      <c r="CX4" s="59">
        <v>222</v>
      </c>
      <c r="CY4" s="59">
        <v>1.2</v>
      </c>
      <c r="CZ4" s="59">
        <v>0</v>
      </c>
      <c r="DA4" s="59">
        <v>0</v>
      </c>
      <c r="DB4" s="59">
        <v>3</v>
      </c>
      <c r="DC4" s="59">
        <v>0</v>
      </c>
      <c r="DD4" s="59">
        <v>28</v>
      </c>
      <c r="DE4" s="59">
        <v>0.2</v>
      </c>
      <c r="DF4" s="59">
        <v>0</v>
      </c>
      <c r="DG4" s="59">
        <v>0</v>
      </c>
      <c r="DH4" s="59">
        <v>83</v>
      </c>
      <c r="DI4" s="59">
        <v>0.5</v>
      </c>
      <c r="DJ4" s="59">
        <v>176</v>
      </c>
      <c r="DK4" s="59">
        <v>1</v>
      </c>
      <c r="DL4" s="59">
        <v>248</v>
      </c>
      <c r="DM4" s="59">
        <v>1.4</v>
      </c>
      <c r="DN4" s="59">
        <v>0</v>
      </c>
      <c r="DO4" s="59">
        <v>0</v>
      </c>
      <c r="DP4" s="59">
        <v>78</v>
      </c>
      <c r="DQ4" s="59">
        <v>0.4</v>
      </c>
      <c r="DR4" s="59">
        <v>8</v>
      </c>
      <c r="DS4" s="59">
        <v>0</v>
      </c>
      <c r="DT4" s="59">
        <v>0</v>
      </c>
      <c r="DU4" s="59">
        <v>0</v>
      </c>
      <c r="DV4" s="59">
        <v>0</v>
      </c>
      <c r="DW4" s="59">
        <v>0</v>
      </c>
      <c r="DX4" s="59">
        <v>0</v>
      </c>
      <c r="DY4" s="59">
        <v>0</v>
      </c>
      <c r="DZ4" s="59">
        <v>9</v>
      </c>
      <c r="EA4" s="59">
        <v>0</v>
      </c>
      <c r="EB4" s="59" t="s">
        <v>972</v>
      </c>
      <c r="EC4" s="59" t="s">
        <v>972</v>
      </c>
      <c r="ED4" s="59" t="s">
        <v>972</v>
      </c>
      <c r="EE4" s="59" t="s">
        <v>972</v>
      </c>
      <c r="EF4" s="59" t="s">
        <v>972</v>
      </c>
      <c r="EG4" s="59" t="s">
        <v>972</v>
      </c>
    </row>
    <row r="5" spans="1:137">
      <c r="A5" t="s">
        <v>974</v>
      </c>
      <c r="B5">
        <v>13003</v>
      </c>
      <c r="C5" t="s">
        <v>194</v>
      </c>
      <c r="D5" s="60">
        <v>8332</v>
      </c>
      <c r="E5" s="59">
        <v>8332</v>
      </c>
      <c r="F5" s="61">
        <v>7314</v>
      </c>
      <c r="G5" s="59">
        <v>87.8</v>
      </c>
      <c r="H5" s="63">
        <v>7245</v>
      </c>
      <c r="I5" s="59">
        <v>87</v>
      </c>
      <c r="J5" s="60">
        <v>5713</v>
      </c>
      <c r="K5" s="59">
        <v>68.599999999999994</v>
      </c>
      <c r="L5" s="60">
        <v>1532</v>
      </c>
      <c r="M5" s="59">
        <v>18.399999999999999</v>
      </c>
      <c r="N5" s="59">
        <v>69</v>
      </c>
      <c r="O5" s="59">
        <v>0.8</v>
      </c>
      <c r="P5" s="62">
        <v>1018</v>
      </c>
      <c r="Q5" s="62">
        <v>12.2</v>
      </c>
      <c r="R5" s="59">
        <v>1018</v>
      </c>
      <c r="S5" s="59">
        <v>1018</v>
      </c>
      <c r="T5" s="62">
        <v>97</v>
      </c>
      <c r="U5" s="59">
        <v>9.5</v>
      </c>
      <c r="V5" s="63">
        <v>921</v>
      </c>
      <c r="W5" s="59">
        <v>90.5</v>
      </c>
      <c r="X5" s="59">
        <v>1087</v>
      </c>
      <c r="Y5" s="59">
        <v>1087</v>
      </c>
      <c r="Z5" s="59">
        <v>69</v>
      </c>
      <c r="AA5" s="59">
        <v>69</v>
      </c>
      <c r="AB5" s="59">
        <v>0</v>
      </c>
      <c r="AC5" s="59">
        <v>0</v>
      </c>
      <c r="AD5" s="59">
        <v>69</v>
      </c>
      <c r="AE5" s="59">
        <v>100</v>
      </c>
      <c r="AF5" s="59">
        <v>1018</v>
      </c>
      <c r="AG5" s="59">
        <v>1018</v>
      </c>
      <c r="AH5" s="59">
        <v>62</v>
      </c>
      <c r="AI5" s="59">
        <v>6.1</v>
      </c>
      <c r="AJ5" s="59">
        <v>956</v>
      </c>
      <c r="AK5" s="59">
        <v>93.9</v>
      </c>
      <c r="AL5" s="59">
        <v>1018</v>
      </c>
      <c r="AM5" s="59">
        <v>1018</v>
      </c>
      <c r="AN5" s="59">
        <v>14</v>
      </c>
      <c r="AO5" s="59">
        <v>1.4</v>
      </c>
      <c r="AP5" s="59">
        <v>0</v>
      </c>
      <c r="AQ5" s="59">
        <v>0</v>
      </c>
      <c r="AR5" s="59">
        <v>0</v>
      </c>
      <c r="AS5" s="59">
        <v>0</v>
      </c>
      <c r="AT5" s="59">
        <v>0</v>
      </c>
      <c r="AU5" s="59">
        <v>0</v>
      </c>
      <c r="AV5" s="59">
        <v>1004</v>
      </c>
      <c r="AW5" s="59">
        <v>98.6</v>
      </c>
      <c r="AX5" s="59">
        <v>0</v>
      </c>
      <c r="AY5" s="59">
        <v>0</v>
      </c>
      <c r="AZ5" s="64">
        <v>7627</v>
      </c>
      <c r="BA5" s="59">
        <v>7627</v>
      </c>
      <c r="BB5" s="61">
        <v>6062</v>
      </c>
      <c r="BC5" s="59">
        <v>79.5</v>
      </c>
      <c r="BD5" s="64">
        <v>1565</v>
      </c>
      <c r="BE5" s="64">
        <v>20.5</v>
      </c>
      <c r="BF5" s="59">
        <v>752</v>
      </c>
      <c r="BG5" s="59">
        <v>9.9</v>
      </c>
      <c r="BH5" s="59">
        <v>1548</v>
      </c>
      <c r="BI5" s="59">
        <v>20.3</v>
      </c>
      <c r="BJ5" s="59">
        <v>752</v>
      </c>
      <c r="BK5" s="59">
        <v>9.9</v>
      </c>
      <c r="BL5" s="59">
        <v>17</v>
      </c>
      <c r="BM5" s="59">
        <v>0.2</v>
      </c>
      <c r="BN5" s="59">
        <v>0</v>
      </c>
      <c r="BO5" s="59">
        <v>0</v>
      </c>
      <c r="BP5" s="59">
        <v>0</v>
      </c>
      <c r="BQ5" s="59">
        <v>0</v>
      </c>
      <c r="BR5" s="59">
        <v>0</v>
      </c>
      <c r="BS5" s="59">
        <v>0</v>
      </c>
      <c r="BT5" s="59">
        <v>0</v>
      </c>
      <c r="BU5" s="59">
        <v>0</v>
      </c>
      <c r="BV5" s="59">
        <v>0</v>
      </c>
      <c r="BW5" s="59">
        <v>0</v>
      </c>
      <c r="BX5" s="59">
        <v>8332</v>
      </c>
      <c r="BY5" s="59">
        <v>8332</v>
      </c>
      <c r="BZ5" s="59">
        <v>1128</v>
      </c>
      <c r="CA5" s="59">
        <v>13.5</v>
      </c>
      <c r="CB5" s="59">
        <v>0</v>
      </c>
      <c r="CC5" s="59">
        <v>0</v>
      </c>
      <c r="CD5" s="59">
        <v>0</v>
      </c>
      <c r="CE5" s="59">
        <v>0</v>
      </c>
      <c r="CF5" s="59">
        <v>4</v>
      </c>
      <c r="CG5" s="59">
        <v>0</v>
      </c>
      <c r="CH5" s="59">
        <v>11</v>
      </c>
      <c r="CI5" s="59">
        <v>0.1</v>
      </c>
      <c r="CJ5" s="59">
        <v>931</v>
      </c>
      <c r="CK5" s="59">
        <v>11.2</v>
      </c>
      <c r="CL5" s="59">
        <v>6</v>
      </c>
      <c r="CM5" s="59">
        <v>0.1</v>
      </c>
      <c r="CN5" s="59">
        <v>16</v>
      </c>
      <c r="CO5" s="59">
        <v>0.2</v>
      </c>
      <c r="CP5" s="59">
        <v>109</v>
      </c>
      <c r="CQ5" s="59">
        <v>1.3</v>
      </c>
      <c r="CR5" s="59">
        <v>4</v>
      </c>
      <c r="CS5" s="59">
        <v>0</v>
      </c>
      <c r="CT5" s="59">
        <v>0</v>
      </c>
      <c r="CU5" s="59">
        <v>0</v>
      </c>
      <c r="CV5" s="59">
        <v>894</v>
      </c>
      <c r="CW5" s="59">
        <v>10.7</v>
      </c>
      <c r="CX5" s="59">
        <v>29</v>
      </c>
      <c r="CY5" s="59">
        <v>0.3</v>
      </c>
      <c r="CZ5" s="59">
        <v>0</v>
      </c>
      <c r="DA5" s="59">
        <v>0</v>
      </c>
      <c r="DB5" s="59">
        <v>0</v>
      </c>
      <c r="DC5" s="59">
        <v>0</v>
      </c>
      <c r="DD5" s="59">
        <v>0</v>
      </c>
      <c r="DE5" s="59">
        <v>0</v>
      </c>
      <c r="DF5" s="59">
        <v>0</v>
      </c>
      <c r="DG5" s="59">
        <v>0</v>
      </c>
      <c r="DH5" s="59">
        <v>0</v>
      </c>
      <c r="DI5" s="59">
        <v>0</v>
      </c>
      <c r="DJ5" s="59">
        <v>30</v>
      </c>
      <c r="DK5" s="59">
        <v>0.4</v>
      </c>
      <c r="DL5" s="59">
        <v>45</v>
      </c>
      <c r="DM5" s="59">
        <v>0.5</v>
      </c>
      <c r="DN5" s="59">
        <v>0</v>
      </c>
      <c r="DO5" s="59">
        <v>0</v>
      </c>
      <c r="DP5" s="59">
        <v>36</v>
      </c>
      <c r="DQ5" s="59">
        <v>0.4</v>
      </c>
      <c r="DR5" s="59">
        <v>0</v>
      </c>
      <c r="DS5" s="59">
        <v>0</v>
      </c>
      <c r="DT5" s="59">
        <v>6</v>
      </c>
      <c r="DU5" s="59">
        <v>0.1</v>
      </c>
      <c r="DV5" s="59">
        <v>0</v>
      </c>
      <c r="DW5" s="59">
        <v>0</v>
      </c>
      <c r="DX5" s="59">
        <v>0</v>
      </c>
      <c r="DY5" s="59">
        <v>0</v>
      </c>
      <c r="DZ5" s="59">
        <v>0</v>
      </c>
      <c r="EA5" s="59">
        <v>0</v>
      </c>
      <c r="EB5" s="59" t="s">
        <v>972</v>
      </c>
      <c r="EC5" s="59" t="s">
        <v>972</v>
      </c>
      <c r="ED5" s="59" t="s">
        <v>972</v>
      </c>
      <c r="EE5" s="59" t="s">
        <v>972</v>
      </c>
      <c r="EF5" s="59" t="s">
        <v>972</v>
      </c>
      <c r="EG5" s="59" t="s">
        <v>972</v>
      </c>
    </row>
    <row r="6" spans="1:137">
      <c r="A6" t="s">
        <v>975</v>
      </c>
      <c r="B6">
        <v>13005</v>
      </c>
      <c r="C6" t="s">
        <v>195</v>
      </c>
      <c r="D6" s="60">
        <v>11159</v>
      </c>
      <c r="E6" s="59">
        <v>11159</v>
      </c>
      <c r="F6" s="61">
        <v>10576</v>
      </c>
      <c r="G6" s="59">
        <v>94.8</v>
      </c>
      <c r="H6" s="63">
        <v>10570</v>
      </c>
      <c r="I6" s="59">
        <v>94.7</v>
      </c>
      <c r="J6" s="60">
        <v>8226</v>
      </c>
      <c r="K6" s="59">
        <v>73.7</v>
      </c>
      <c r="L6" s="60">
        <v>2344</v>
      </c>
      <c r="M6" s="59">
        <v>21</v>
      </c>
      <c r="N6" s="59">
        <v>6</v>
      </c>
      <c r="O6" s="59">
        <v>0.1</v>
      </c>
      <c r="P6" s="62">
        <v>583</v>
      </c>
      <c r="Q6" s="62">
        <v>5.2</v>
      </c>
      <c r="R6" s="59">
        <v>583</v>
      </c>
      <c r="S6" s="59">
        <v>583</v>
      </c>
      <c r="T6" s="62">
        <v>58</v>
      </c>
      <c r="U6" s="59">
        <v>9.9</v>
      </c>
      <c r="V6" s="63">
        <v>525</v>
      </c>
      <c r="W6" s="59">
        <v>90.1</v>
      </c>
      <c r="X6" s="59">
        <v>589</v>
      </c>
      <c r="Y6" s="59">
        <v>589</v>
      </c>
      <c r="Z6" s="59">
        <v>6</v>
      </c>
      <c r="AA6" s="59">
        <v>6</v>
      </c>
      <c r="AB6" s="59">
        <v>0</v>
      </c>
      <c r="AC6" s="59">
        <v>0</v>
      </c>
      <c r="AD6" s="59">
        <v>6</v>
      </c>
      <c r="AE6" s="59">
        <v>100</v>
      </c>
      <c r="AF6" s="59">
        <v>583</v>
      </c>
      <c r="AG6" s="59">
        <v>583</v>
      </c>
      <c r="AH6" s="59">
        <v>11</v>
      </c>
      <c r="AI6" s="59">
        <v>1.9</v>
      </c>
      <c r="AJ6" s="59">
        <v>572</v>
      </c>
      <c r="AK6" s="59">
        <v>98.1</v>
      </c>
      <c r="AL6" s="59">
        <v>583</v>
      </c>
      <c r="AM6" s="59">
        <v>583</v>
      </c>
      <c r="AN6" s="59">
        <v>11</v>
      </c>
      <c r="AO6" s="59">
        <v>1.9</v>
      </c>
      <c r="AP6" s="59">
        <v>27</v>
      </c>
      <c r="AQ6" s="59">
        <v>4.5999999999999996</v>
      </c>
      <c r="AR6" s="59">
        <v>8</v>
      </c>
      <c r="AS6" s="59">
        <v>1.4</v>
      </c>
      <c r="AT6" s="59">
        <v>0</v>
      </c>
      <c r="AU6" s="59">
        <v>0</v>
      </c>
      <c r="AV6" s="59">
        <v>537</v>
      </c>
      <c r="AW6" s="59">
        <v>92.1</v>
      </c>
      <c r="AX6" s="59">
        <v>0</v>
      </c>
      <c r="AY6" s="59">
        <v>0</v>
      </c>
      <c r="AZ6" s="64">
        <v>10403</v>
      </c>
      <c r="BA6" s="59">
        <v>10403</v>
      </c>
      <c r="BB6" s="61">
        <v>9511</v>
      </c>
      <c r="BC6" s="59">
        <v>91.4</v>
      </c>
      <c r="BD6" s="64">
        <v>892</v>
      </c>
      <c r="BE6" s="64">
        <v>8.6</v>
      </c>
      <c r="BF6" s="59">
        <v>453</v>
      </c>
      <c r="BG6" s="59">
        <v>4.4000000000000004</v>
      </c>
      <c r="BH6" s="59">
        <v>823</v>
      </c>
      <c r="BI6" s="59">
        <v>7.9</v>
      </c>
      <c r="BJ6" s="59">
        <v>453</v>
      </c>
      <c r="BK6" s="59">
        <v>4.4000000000000004</v>
      </c>
      <c r="BL6" s="59">
        <v>49</v>
      </c>
      <c r="BM6" s="59">
        <v>0.5</v>
      </c>
      <c r="BN6" s="59">
        <v>0</v>
      </c>
      <c r="BO6" s="59">
        <v>0</v>
      </c>
      <c r="BP6" s="59">
        <v>0</v>
      </c>
      <c r="BQ6" s="59">
        <v>0</v>
      </c>
      <c r="BR6" s="59">
        <v>0</v>
      </c>
      <c r="BS6" s="59">
        <v>0</v>
      </c>
      <c r="BT6" s="59">
        <v>20</v>
      </c>
      <c r="BU6" s="59">
        <v>0.2</v>
      </c>
      <c r="BV6" s="59">
        <v>0</v>
      </c>
      <c r="BW6" s="59">
        <v>0</v>
      </c>
      <c r="BX6" s="59">
        <v>11159</v>
      </c>
      <c r="BY6" s="59">
        <v>11159</v>
      </c>
      <c r="BZ6" s="59">
        <v>1792</v>
      </c>
      <c r="CA6" s="59">
        <v>16.100000000000001</v>
      </c>
      <c r="CB6" s="59">
        <v>20</v>
      </c>
      <c r="CC6" s="59">
        <v>0.2</v>
      </c>
      <c r="CD6" s="59">
        <v>10</v>
      </c>
      <c r="CE6" s="59">
        <v>0.1</v>
      </c>
      <c r="CF6" s="59">
        <v>0</v>
      </c>
      <c r="CG6" s="59">
        <v>0</v>
      </c>
      <c r="CH6" s="59">
        <v>75</v>
      </c>
      <c r="CI6" s="59">
        <v>0.7</v>
      </c>
      <c r="CJ6" s="59">
        <v>1098</v>
      </c>
      <c r="CK6" s="59">
        <v>9.8000000000000007</v>
      </c>
      <c r="CL6" s="59">
        <v>263</v>
      </c>
      <c r="CM6" s="59">
        <v>2.4</v>
      </c>
      <c r="CN6" s="59">
        <v>0</v>
      </c>
      <c r="CO6" s="59">
        <v>0</v>
      </c>
      <c r="CP6" s="59">
        <v>312</v>
      </c>
      <c r="CQ6" s="59">
        <v>2.8</v>
      </c>
      <c r="CR6" s="59">
        <v>6</v>
      </c>
      <c r="CS6" s="59">
        <v>0.1</v>
      </c>
      <c r="CT6" s="59">
        <v>0</v>
      </c>
      <c r="CU6" s="59">
        <v>0</v>
      </c>
      <c r="CV6" s="59">
        <v>941</v>
      </c>
      <c r="CW6" s="59">
        <v>8.4</v>
      </c>
      <c r="CX6" s="59">
        <v>89</v>
      </c>
      <c r="CY6" s="59">
        <v>0.8</v>
      </c>
      <c r="CZ6" s="59">
        <v>0</v>
      </c>
      <c r="DA6" s="59">
        <v>0</v>
      </c>
      <c r="DB6" s="59">
        <v>0</v>
      </c>
      <c r="DC6" s="59">
        <v>0</v>
      </c>
      <c r="DD6" s="59">
        <v>15</v>
      </c>
      <c r="DE6" s="59">
        <v>0.1</v>
      </c>
      <c r="DF6" s="59">
        <v>0</v>
      </c>
      <c r="DG6" s="59">
        <v>0</v>
      </c>
      <c r="DH6" s="59">
        <v>0</v>
      </c>
      <c r="DI6" s="59">
        <v>0</v>
      </c>
      <c r="DJ6" s="59">
        <v>73</v>
      </c>
      <c r="DK6" s="59">
        <v>0.7</v>
      </c>
      <c r="DL6" s="59">
        <v>162</v>
      </c>
      <c r="DM6" s="59">
        <v>1.5</v>
      </c>
      <c r="DN6" s="59">
        <v>0</v>
      </c>
      <c r="DO6" s="59">
        <v>0</v>
      </c>
      <c r="DP6" s="59">
        <v>8</v>
      </c>
      <c r="DQ6" s="59">
        <v>0.1</v>
      </c>
      <c r="DR6" s="59">
        <v>0</v>
      </c>
      <c r="DS6" s="59">
        <v>0</v>
      </c>
      <c r="DT6" s="59">
        <v>13</v>
      </c>
      <c r="DU6" s="59">
        <v>0.1</v>
      </c>
      <c r="DV6" s="59">
        <v>0</v>
      </c>
      <c r="DW6" s="59">
        <v>0</v>
      </c>
      <c r="DX6" s="59">
        <v>18</v>
      </c>
      <c r="DY6" s="59">
        <v>0.2</v>
      </c>
      <c r="DZ6" s="59">
        <v>75</v>
      </c>
      <c r="EA6" s="59">
        <v>0.7</v>
      </c>
      <c r="EB6" s="59" t="s">
        <v>972</v>
      </c>
      <c r="EC6" s="59" t="s">
        <v>972</v>
      </c>
      <c r="ED6" s="59" t="s">
        <v>972</v>
      </c>
      <c r="EE6" s="59" t="s">
        <v>972</v>
      </c>
      <c r="EF6" s="59" t="s">
        <v>972</v>
      </c>
      <c r="EG6" s="59" t="s">
        <v>972</v>
      </c>
    </row>
    <row r="7" spans="1:137">
      <c r="A7" t="s">
        <v>976</v>
      </c>
      <c r="B7">
        <v>13007</v>
      </c>
      <c r="C7" t="s">
        <v>196</v>
      </c>
      <c r="D7" s="60">
        <v>3410</v>
      </c>
      <c r="E7" s="59">
        <v>3410</v>
      </c>
      <c r="F7" s="61">
        <v>3389</v>
      </c>
      <c r="G7" s="59">
        <v>99.4</v>
      </c>
      <c r="H7" s="63">
        <v>3371</v>
      </c>
      <c r="I7" s="59">
        <v>98.9</v>
      </c>
      <c r="J7" s="60">
        <v>3116</v>
      </c>
      <c r="K7" s="59">
        <v>91.4</v>
      </c>
      <c r="L7" s="60">
        <v>255</v>
      </c>
      <c r="M7" s="59">
        <v>7.5</v>
      </c>
      <c r="N7" s="59">
        <v>18</v>
      </c>
      <c r="O7" s="59">
        <v>0.5</v>
      </c>
      <c r="P7" s="62">
        <v>21</v>
      </c>
      <c r="Q7" s="62">
        <v>0.6</v>
      </c>
      <c r="R7" s="59">
        <v>21</v>
      </c>
      <c r="S7" s="59">
        <v>21</v>
      </c>
      <c r="T7" s="62">
        <v>0</v>
      </c>
      <c r="U7" s="59">
        <v>0</v>
      </c>
      <c r="V7" s="63">
        <v>21</v>
      </c>
      <c r="W7" s="59">
        <v>100</v>
      </c>
      <c r="X7" s="59">
        <v>39</v>
      </c>
      <c r="Y7" s="59">
        <v>39</v>
      </c>
      <c r="Z7" s="59">
        <v>18</v>
      </c>
      <c r="AA7" s="59">
        <v>18</v>
      </c>
      <c r="AB7" s="59">
        <v>0</v>
      </c>
      <c r="AC7" s="59">
        <v>0</v>
      </c>
      <c r="AD7" s="59">
        <v>18</v>
      </c>
      <c r="AE7" s="59">
        <v>100</v>
      </c>
      <c r="AF7" s="59">
        <v>21</v>
      </c>
      <c r="AG7" s="59">
        <v>21</v>
      </c>
      <c r="AH7" s="59">
        <v>0</v>
      </c>
      <c r="AI7" s="59">
        <v>0</v>
      </c>
      <c r="AJ7" s="59">
        <v>21</v>
      </c>
      <c r="AK7" s="59">
        <v>100</v>
      </c>
      <c r="AL7" s="59">
        <v>21</v>
      </c>
      <c r="AM7" s="59">
        <v>21</v>
      </c>
      <c r="AN7" s="59">
        <v>0</v>
      </c>
      <c r="AO7" s="59">
        <v>0</v>
      </c>
      <c r="AP7" s="59">
        <v>0</v>
      </c>
      <c r="AQ7" s="59">
        <v>0</v>
      </c>
      <c r="AR7" s="59">
        <v>0</v>
      </c>
      <c r="AS7" s="59">
        <v>0</v>
      </c>
      <c r="AT7" s="59">
        <v>0</v>
      </c>
      <c r="AU7" s="59">
        <v>0</v>
      </c>
      <c r="AV7" s="59">
        <v>0</v>
      </c>
      <c r="AW7" s="59">
        <v>0</v>
      </c>
      <c r="AX7" s="59">
        <v>21</v>
      </c>
      <c r="AY7" s="59">
        <v>100</v>
      </c>
      <c r="AZ7" s="64">
        <v>3161</v>
      </c>
      <c r="BA7" s="59">
        <v>3161</v>
      </c>
      <c r="BB7" s="61">
        <v>3143</v>
      </c>
      <c r="BC7" s="59">
        <v>99.4</v>
      </c>
      <c r="BD7" s="64">
        <v>18</v>
      </c>
      <c r="BE7" s="64">
        <v>0.6</v>
      </c>
      <c r="BF7" s="59">
        <v>3</v>
      </c>
      <c r="BG7" s="59">
        <v>0.1</v>
      </c>
      <c r="BH7" s="59">
        <v>9</v>
      </c>
      <c r="BI7" s="59">
        <v>0.3</v>
      </c>
      <c r="BJ7" s="59">
        <v>3</v>
      </c>
      <c r="BK7" s="59">
        <v>0.1</v>
      </c>
      <c r="BL7" s="59">
        <v>9</v>
      </c>
      <c r="BM7" s="59">
        <v>0.3</v>
      </c>
      <c r="BN7" s="59">
        <v>0</v>
      </c>
      <c r="BO7" s="59">
        <v>0</v>
      </c>
      <c r="BP7" s="59">
        <v>0</v>
      </c>
      <c r="BQ7" s="59">
        <v>0</v>
      </c>
      <c r="BR7" s="59">
        <v>0</v>
      </c>
      <c r="BS7" s="59">
        <v>0</v>
      </c>
      <c r="BT7" s="59">
        <v>0</v>
      </c>
      <c r="BU7" s="59">
        <v>0</v>
      </c>
      <c r="BV7" s="59">
        <v>0</v>
      </c>
      <c r="BW7" s="59">
        <v>0</v>
      </c>
      <c r="BX7" s="59">
        <v>3410</v>
      </c>
      <c r="BY7" s="59">
        <v>3410</v>
      </c>
      <c r="BZ7" s="59">
        <v>127</v>
      </c>
      <c r="CA7" s="59">
        <v>3.7</v>
      </c>
      <c r="CB7" s="59">
        <v>0</v>
      </c>
      <c r="CC7" s="59">
        <v>0</v>
      </c>
      <c r="CD7" s="59">
        <v>0</v>
      </c>
      <c r="CE7" s="59">
        <v>0</v>
      </c>
      <c r="CF7" s="59">
        <v>0</v>
      </c>
      <c r="CG7" s="59">
        <v>0</v>
      </c>
      <c r="CH7" s="59">
        <v>11</v>
      </c>
      <c r="CI7" s="59">
        <v>0.3</v>
      </c>
      <c r="CJ7" s="59">
        <v>226</v>
      </c>
      <c r="CK7" s="59">
        <v>6.6</v>
      </c>
      <c r="CL7" s="59">
        <v>5</v>
      </c>
      <c r="CM7" s="59">
        <v>0.1</v>
      </c>
      <c r="CN7" s="59">
        <v>0</v>
      </c>
      <c r="CO7" s="59">
        <v>0</v>
      </c>
      <c r="CP7" s="59">
        <v>45</v>
      </c>
      <c r="CQ7" s="59">
        <v>1.3</v>
      </c>
      <c r="CR7" s="59">
        <v>0</v>
      </c>
      <c r="CS7" s="59">
        <v>0</v>
      </c>
      <c r="CT7" s="59">
        <v>0</v>
      </c>
      <c r="CU7" s="59">
        <v>0</v>
      </c>
      <c r="CV7" s="59">
        <v>59</v>
      </c>
      <c r="CW7" s="59">
        <v>1.7</v>
      </c>
      <c r="CX7" s="59">
        <v>0</v>
      </c>
      <c r="CY7" s="59">
        <v>0</v>
      </c>
      <c r="CZ7" s="59">
        <v>0</v>
      </c>
      <c r="DA7" s="59">
        <v>0</v>
      </c>
      <c r="DB7" s="59">
        <v>0</v>
      </c>
      <c r="DC7" s="59">
        <v>0</v>
      </c>
      <c r="DD7" s="59">
        <v>0</v>
      </c>
      <c r="DE7" s="59">
        <v>0</v>
      </c>
      <c r="DF7" s="59">
        <v>0</v>
      </c>
      <c r="DG7" s="59">
        <v>0</v>
      </c>
      <c r="DH7" s="59">
        <v>0</v>
      </c>
      <c r="DI7" s="59">
        <v>0</v>
      </c>
      <c r="DJ7" s="59">
        <v>4</v>
      </c>
      <c r="DK7" s="59">
        <v>0.1</v>
      </c>
      <c r="DL7" s="59">
        <v>0</v>
      </c>
      <c r="DM7" s="59">
        <v>0</v>
      </c>
      <c r="DN7" s="59">
        <v>0</v>
      </c>
      <c r="DO7" s="59">
        <v>0</v>
      </c>
      <c r="DP7" s="59">
        <v>11</v>
      </c>
      <c r="DQ7" s="59">
        <v>0.3</v>
      </c>
      <c r="DR7" s="59">
        <v>13</v>
      </c>
      <c r="DS7" s="59">
        <v>0.4</v>
      </c>
      <c r="DT7" s="59">
        <v>0</v>
      </c>
      <c r="DU7" s="59">
        <v>0</v>
      </c>
      <c r="DV7" s="59">
        <v>0</v>
      </c>
      <c r="DW7" s="59">
        <v>0</v>
      </c>
      <c r="DX7" s="59">
        <v>0</v>
      </c>
      <c r="DY7" s="59">
        <v>0</v>
      </c>
      <c r="DZ7" s="59">
        <v>21</v>
      </c>
      <c r="EA7" s="59">
        <v>0.6</v>
      </c>
      <c r="EB7" s="59" t="s">
        <v>972</v>
      </c>
      <c r="EC7" s="59" t="s">
        <v>972</v>
      </c>
      <c r="ED7" s="59" t="s">
        <v>972</v>
      </c>
      <c r="EE7" s="59" t="s">
        <v>972</v>
      </c>
      <c r="EF7" s="59" t="s">
        <v>972</v>
      </c>
      <c r="EG7" s="59" t="s">
        <v>972</v>
      </c>
    </row>
    <row r="8" spans="1:137">
      <c r="A8" t="s">
        <v>977</v>
      </c>
      <c r="B8">
        <v>13009</v>
      </c>
      <c r="C8" t="s">
        <v>197</v>
      </c>
      <c r="D8" s="60">
        <v>46018</v>
      </c>
      <c r="E8" s="59">
        <v>46018</v>
      </c>
      <c r="F8" s="61">
        <v>44808</v>
      </c>
      <c r="G8" s="59">
        <v>97.4</v>
      </c>
      <c r="H8" s="63">
        <v>44467</v>
      </c>
      <c r="I8" s="59">
        <v>96.6</v>
      </c>
      <c r="J8" s="60">
        <v>36802</v>
      </c>
      <c r="K8" s="59">
        <v>80</v>
      </c>
      <c r="L8" s="60">
        <v>7665</v>
      </c>
      <c r="M8" s="59">
        <v>16.7</v>
      </c>
      <c r="N8" s="59">
        <v>341</v>
      </c>
      <c r="O8" s="59">
        <v>0.7</v>
      </c>
      <c r="P8" s="62">
        <v>1210</v>
      </c>
      <c r="Q8" s="62">
        <v>2.6</v>
      </c>
      <c r="R8" s="59">
        <v>1210</v>
      </c>
      <c r="S8" s="59">
        <v>1210</v>
      </c>
      <c r="T8" s="62">
        <v>477</v>
      </c>
      <c r="U8" s="59">
        <v>39.4</v>
      </c>
      <c r="V8" s="63">
        <v>733</v>
      </c>
      <c r="W8" s="59">
        <v>60.6</v>
      </c>
      <c r="X8" s="59">
        <v>1551</v>
      </c>
      <c r="Y8" s="59">
        <v>1551</v>
      </c>
      <c r="Z8" s="59">
        <v>341</v>
      </c>
      <c r="AA8" s="59">
        <v>341</v>
      </c>
      <c r="AB8" s="59">
        <v>0</v>
      </c>
      <c r="AC8" s="59">
        <v>0</v>
      </c>
      <c r="AD8" s="59">
        <v>341</v>
      </c>
      <c r="AE8" s="59">
        <v>100</v>
      </c>
      <c r="AF8" s="59">
        <v>1210</v>
      </c>
      <c r="AG8" s="59">
        <v>1210</v>
      </c>
      <c r="AH8" s="59">
        <v>68</v>
      </c>
      <c r="AI8" s="59">
        <v>5.6</v>
      </c>
      <c r="AJ8" s="59">
        <v>1142</v>
      </c>
      <c r="AK8" s="59">
        <v>94.4</v>
      </c>
      <c r="AL8" s="59">
        <v>1210</v>
      </c>
      <c r="AM8" s="59">
        <v>1210</v>
      </c>
      <c r="AN8" s="59">
        <v>133</v>
      </c>
      <c r="AO8" s="59">
        <v>11</v>
      </c>
      <c r="AP8" s="59">
        <v>493</v>
      </c>
      <c r="AQ8" s="59">
        <v>40.700000000000003</v>
      </c>
      <c r="AR8" s="59">
        <v>0</v>
      </c>
      <c r="AS8" s="59">
        <v>0</v>
      </c>
      <c r="AT8" s="59">
        <v>0</v>
      </c>
      <c r="AU8" s="59">
        <v>0</v>
      </c>
      <c r="AV8" s="59">
        <v>541</v>
      </c>
      <c r="AW8" s="59">
        <v>44.7</v>
      </c>
      <c r="AX8" s="59">
        <v>43</v>
      </c>
      <c r="AY8" s="59">
        <v>3.6</v>
      </c>
      <c r="AZ8" s="64">
        <v>43374</v>
      </c>
      <c r="BA8" s="59">
        <v>43374</v>
      </c>
      <c r="BB8" s="61">
        <v>41776</v>
      </c>
      <c r="BC8" s="59">
        <v>96.3</v>
      </c>
      <c r="BD8" s="64">
        <v>1598</v>
      </c>
      <c r="BE8" s="64">
        <v>3.7</v>
      </c>
      <c r="BF8" s="59">
        <v>484</v>
      </c>
      <c r="BG8" s="59">
        <v>1.1000000000000001</v>
      </c>
      <c r="BH8" s="59">
        <v>791</v>
      </c>
      <c r="BI8" s="59">
        <v>1.8</v>
      </c>
      <c r="BJ8" s="59">
        <v>245</v>
      </c>
      <c r="BK8" s="59">
        <v>0.6</v>
      </c>
      <c r="BL8" s="59">
        <v>409</v>
      </c>
      <c r="BM8" s="59">
        <v>0.9</v>
      </c>
      <c r="BN8" s="59">
        <v>92</v>
      </c>
      <c r="BO8" s="59">
        <v>0.2</v>
      </c>
      <c r="BP8" s="59">
        <v>372</v>
      </c>
      <c r="BQ8" s="59">
        <v>0.9</v>
      </c>
      <c r="BR8" s="59">
        <v>147</v>
      </c>
      <c r="BS8" s="59">
        <v>0.3</v>
      </c>
      <c r="BT8" s="59">
        <v>26</v>
      </c>
      <c r="BU8" s="59">
        <v>0.1</v>
      </c>
      <c r="BV8" s="59">
        <v>0</v>
      </c>
      <c r="BW8" s="59">
        <v>0</v>
      </c>
      <c r="BX8" s="59">
        <v>46018</v>
      </c>
      <c r="BY8" s="59">
        <v>46018</v>
      </c>
      <c r="BZ8" s="59">
        <v>5838</v>
      </c>
      <c r="CA8" s="59">
        <v>12.7</v>
      </c>
      <c r="CB8" s="59">
        <v>37</v>
      </c>
      <c r="CC8" s="59">
        <v>0.1</v>
      </c>
      <c r="CD8" s="59">
        <v>17</v>
      </c>
      <c r="CE8" s="59">
        <v>0</v>
      </c>
      <c r="CF8" s="59">
        <v>40</v>
      </c>
      <c r="CG8" s="59">
        <v>0.1</v>
      </c>
      <c r="CH8" s="59">
        <v>273</v>
      </c>
      <c r="CI8" s="59">
        <v>0.6</v>
      </c>
      <c r="CJ8" s="59">
        <v>3273</v>
      </c>
      <c r="CK8" s="59">
        <v>7.1</v>
      </c>
      <c r="CL8" s="59">
        <v>465</v>
      </c>
      <c r="CM8" s="59">
        <v>1</v>
      </c>
      <c r="CN8" s="59">
        <v>53</v>
      </c>
      <c r="CO8" s="59">
        <v>0.1</v>
      </c>
      <c r="CP8" s="59">
        <v>2130</v>
      </c>
      <c r="CQ8" s="59">
        <v>4.5999999999999996</v>
      </c>
      <c r="CR8" s="59">
        <v>27</v>
      </c>
      <c r="CS8" s="59">
        <v>0.1</v>
      </c>
      <c r="CT8" s="59">
        <v>50</v>
      </c>
      <c r="CU8" s="59">
        <v>0.1</v>
      </c>
      <c r="CV8" s="59">
        <v>3089</v>
      </c>
      <c r="CW8" s="59">
        <v>6.7</v>
      </c>
      <c r="CX8" s="59">
        <v>517</v>
      </c>
      <c r="CY8" s="59">
        <v>1.1000000000000001</v>
      </c>
      <c r="CZ8" s="59">
        <v>86</v>
      </c>
      <c r="DA8" s="59">
        <v>0.2</v>
      </c>
      <c r="DB8" s="59">
        <v>128</v>
      </c>
      <c r="DC8" s="59">
        <v>0.3</v>
      </c>
      <c r="DD8" s="59">
        <v>150</v>
      </c>
      <c r="DE8" s="59">
        <v>0.3</v>
      </c>
      <c r="DF8" s="59">
        <v>0</v>
      </c>
      <c r="DG8" s="59">
        <v>0</v>
      </c>
      <c r="DH8" s="59">
        <v>28</v>
      </c>
      <c r="DI8" s="59">
        <v>0.1</v>
      </c>
      <c r="DJ8" s="59">
        <v>443</v>
      </c>
      <c r="DK8" s="59">
        <v>1</v>
      </c>
      <c r="DL8" s="59">
        <v>704</v>
      </c>
      <c r="DM8" s="59">
        <v>1.5</v>
      </c>
      <c r="DN8" s="59">
        <v>28</v>
      </c>
      <c r="DO8" s="59">
        <v>0.1</v>
      </c>
      <c r="DP8" s="59">
        <v>221</v>
      </c>
      <c r="DQ8" s="59">
        <v>0.5</v>
      </c>
      <c r="DR8" s="59">
        <v>137</v>
      </c>
      <c r="DS8" s="59">
        <v>0.3</v>
      </c>
      <c r="DT8" s="59">
        <v>69</v>
      </c>
      <c r="DU8" s="59">
        <v>0.1</v>
      </c>
      <c r="DV8" s="59">
        <v>0</v>
      </c>
      <c r="DW8" s="59">
        <v>0</v>
      </c>
      <c r="DX8" s="59">
        <v>148</v>
      </c>
      <c r="DY8" s="59">
        <v>0.3</v>
      </c>
      <c r="DZ8" s="59">
        <v>193</v>
      </c>
      <c r="EA8" s="59">
        <v>0.4</v>
      </c>
      <c r="EB8" s="59" t="s">
        <v>972</v>
      </c>
      <c r="EC8" s="59" t="s">
        <v>972</v>
      </c>
      <c r="ED8" s="59" t="s">
        <v>972</v>
      </c>
      <c r="EE8" s="59" t="s">
        <v>972</v>
      </c>
      <c r="EF8" s="59" t="s">
        <v>972</v>
      </c>
      <c r="EG8" s="59" t="s">
        <v>972</v>
      </c>
    </row>
    <row r="9" spans="1:137">
      <c r="A9" t="s">
        <v>978</v>
      </c>
      <c r="B9">
        <v>13011</v>
      </c>
      <c r="C9" t="s">
        <v>198</v>
      </c>
      <c r="D9" s="60">
        <v>18333</v>
      </c>
      <c r="E9" s="59">
        <v>18333</v>
      </c>
      <c r="F9" s="61">
        <v>17714</v>
      </c>
      <c r="G9" s="59">
        <v>96.6</v>
      </c>
      <c r="H9" s="63">
        <v>17630</v>
      </c>
      <c r="I9" s="59">
        <v>96.2</v>
      </c>
      <c r="J9" s="60">
        <v>13744</v>
      </c>
      <c r="K9" s="59">
        <v>75</v>
      </c>
      <c r="L9" s="60">
        <v>3886</v>
      </c>
      <c r="M9" s="59">
        <v>21.2</v>
      </c>
      <c r="N9" s="59">
        <v>84</v>
      </c>
      <c r="O9" s="59">
        <v>0.5</v>
      </c>
      <c r="P9" s="62">
        <v>619</v>
      </c>
      <c r="Q9" s="62">
        <v>3.4</v>
      </c>
      <c r="R9" s="59">
        <v>619</v>
      </c>
      <c r="S9" s="59">
        <v>619</v>
      </c>
      <c r="T9" s="62">
        <v>208</v>
      </c>
      <c r="U9" s="59">
        <v>33.6</v>
      </c>
      <c r="V9" s="63">
        <v>411</v>
      </c>
      <c r="W9" s="59">
        <v>66.400000000000006</v>
      </c>
      <c r="X9" s="59">
        <v>703</v>
      </c>
      <c r="Y9" s="59">
        <v>703</v>
      </c>
      <c r="Z9" s="59">
        <v>84</v>
      </c>
      <c r="AA9" s="59">
        <v>84</v>
      </c>
      <c r="AB9" s="59">
        <v>0</v>
      </c>
      <c r="AC9" s="59">
        <v>0</v>
      </c>
      <c r="AD9" s="59">
        <v>84</v>
      </c>
      <c r="AE9" s="59">
        <v>100</v>
      </c>
      <c r="AF9" s="59">
        <v>619</v>
      </c>
      <c r="AG9" s="59">
        <v>619</v>
      </c>
      <c r="AH9" s="59">
        <v>0</v>
      </c>
      <c r="AI9" s="59">
        <v>0</v>
      </c>
      <c r="AJ9" s="59">
        <v>619</v>
      </c>
      <c r="AK9" s="59">
        <v>100</v>
      </c>
      <c r="AL9" s="59">
        <v>619</v>
      </c>
      <c r="AM9" s="59">
        <v>619</v>
      </c>
      <c r="AN9" s="59">
        <v>8</v>
      </c>
      <c r="AO9" s="59">
        <v>1.3</v>
      </c>
      <c r="AP9" s="59">
        <v>91</v>
      </c>
      <c r="AQ9" s="59">
        <v>14.7</v>
      </c>
      <c r="AR9" s="59">
        <v>0</v>
      </c>
      <c r="AS9" s="59">
        <v>0</v>
      </c>
      <c r="AT9" s="59">
        <v>0</v>
      </c>
      <c r="AU9" s="59">
        <v>0</v>
      </c>
      <c r="AV9" s="59">
        <v>514</v>
      </c>
      <c r="AW9" s="59">
        <v>83</v>
      </c>
      <c r="AX9" s="59">
        <v>6</v>
      </c>
      <c r="AY9" s="59">
        <v>1</v>
      </c>
      <c r="AZ9" s="64">
        <v>17217</v>
      </c>
      <c r="BA9" s="59">
        <v>17217</v>
      </c>
      <c r="BB9" s="61">
        <v>16419</v>
      </c>
      <c r="BC9" s="59">
        <v>95.4</v>
      </c>
      <c r="BD9" s="64">
        <v>798</v>
      </c>
      <c r="BE9" s="64">
        <v>4.5999999999999996</v>
      </c>
      <c r="BF9" s="59">
        <v>487</v>
      </c>
      <c r="BG9" s="59">
        <v>2.8</v>
      </c>
      <c r="BH9" s="59">
        <v>603</v>
      </c>
      <c r="BI9" s="59">
        <v>3.5</v>
      </c>
      <c r="BJ9" s="59">
        <v>363</v>
      </c>
      <c r="BK9" s="59">
        <v>2.1</v>
      </c>
      <c r="BL9" s="59">
        <v>21</v>
      </c>
      <c r="BM9" s="59">
        <v>0.1</v>
      </c>
      <c r="BN9" s="59">
        <v>0</v>
      </c>
      <c r="BO9" s="59">
        <v>0</v>
      </c>
      <c r="BP9" s="59">
        <v>174</v>
      </c>
      <c r="BQ9" s="59">
        <v>1</v>
      </c>
      <c r="BR9" s="59">
        <v>124</v>
      </c>
      <c r="BS9" s="59">
        <v>0.7</v>
      </c>
      <c r="BT9" s="59">
        <v>0</v>
      </c>
      <c r="BU9" s="59">
        <v>0</v>
      </c>
      <c r="BV9" s="59">
        <v>0</v>
      </c>
      <c r="BW9" s="59">
        <v>0</v>
      </c>
      <c r="BX9" s="59">
        <v>18333</v>
      </c>
      <c r="BY9" s="59">
        <v>18333</v>
      </c>
      <c r="BZ9" s="59">
        <v>3213</v>
      </c>
      <c r="CA9" s="59">
        <v>17.5</v>
      </c>
      <c r="CB9" s="59">
        <v>0</v>
      </c>
      <c r="CC9" s="59">
        <v>0</v>
      </c>
      <c r="CD9" s="59">
        <v>3</v>
      </c>
      <c r="CE9" s="59">
        <v>0</v>
      </c>
      <c r="CF9" s="59">
        <v>0</v>
      </c>
      <c r="CG9" s="59">
        <v>0</v>
      </c>
      <c r="CH9" s="59">
        <v>113</v>
      </c>
      <c r="CI9" s="59">
        <v>0.6</v>
      </c>
      <c r="CJ9" s="59">
        <v>1464</v>
      </c>
      <c r="CK9" s="59">
        <v>8</v>
      </c>
      <c r="CL9" s="59">
        <v>147</v>
      </c>
      <c r="CM9" s="59">
        <v>0.8</v>
      </c>
      <c r="CN9" s="59">
        <v>0</v>
      </c>
      <c r="CO9" s="59">
        <v>0</v>
      </c>
      <c r="CP9" s="59">
        <v>930</v>
      </c>
      <c r="CQ9" s="59">
        <v>5.0999999999999996</v>
      </c>
      <c r="CR9" s="59">
        <v>0</v>
      </c>
      <c r="CS9" s="59">
        <v>0</v>
      </c>
      <c r="CT9" s="59">
        <v>12</v>
      </c>
      <c r="CU9" s="59">
        <v>0.1</v>
      </c>
      <c r="CV9" s="59">
        <v>1446</v>
      </c>
      <c r="CW9" s="59">
        <v>7.9</v>
      </c>
      <c r="CX9" s="59">
        <v>162</v>
      </c>
      <c r="CY9" s="59">
        <v>0.9</v>
      </c>
      <c r="CZ9" s="59">
        <v>3</v>
      </c>
      <c r="DA9" s="59">
        <v>0</v>
      </c>
      <c r="DB9" s="59">
        <v>56</v>
      </c>
      <c r="DC9" s="59">
        <v>0.3</v>
      </c>
      <c r="DD9" s="59">
        <v>133</v>
      </c>
      <c r="DE9" s="59">
        <v>0.7</v>
      </c>
      <c r="DF9" s="59">
        <v>22</v>
      </c>
      <c r="DG9" s="59">
        <v>0.1</v>
      </c>
      <c r="DH9" s="59">
        <v>32</v>
      </c>
      <c r="DI9" s="59">
        <v>0.2</v>
      </c>
      <c r="DJ9" s="59">
        <v>119</v>
      </c>
      <c r="DK9" s="59">
        <v>0.6</v>
      </c>
      <c r="DL9" s="59">
        <v>350</v>
      </c>
      <c r="DM9" s="59">
        <v>1.9</v>
      </c>
      <c r="DN9" s="59">
        <v>0</v>
      </c>
      <c r="DO9" s="59">
        <v>0</v>
      </c>
      <c r="DP9" s="59">
        <v>0</v>
      </c>
      <c r="DQ9" s="59">
        <v>0</v>
      </c>
      <c r="DR9" s="59">
        <v>78</v>
      </c>
      <c r="DS9" s="59">
        <v>0.4</v>
      </c>
      <c r="DT9" s="59">
        <v>0</v>
      </c>
      <c r="DU9" s="59">
        <v>0</v>
      </c>
      <c r="DV9" s="59">
        <v>0</v>
      </c>
      <c r="DW9" s="59">
        <v>0</v>
      </c>
      <c r="DX9" s="59">
        <v>34</v>
      </c>
      <c r="DY9" s="59">
        <v>0.2</v>
      </c>
      <c r="DZ9" s="59">
        <v>0</v>
      </c>
      <c r="EA9" s="59">
        <v>0</v>
      </c>
      <c r="EB9" s="59" t="s">
        <v>972</v>
      </c>
      <c r="EC9" s="59" t="s">
        <v>972</v>
      </c>
      <c r="ED9" s="59" t="s">
        <v>972</v>
      </c>
      <c r="EE9" s="59" t="s">
        <v>972</v>
      </c>
      <c r="EF9" s="59" t="s">
        <v>972</v>
      </c>
      <c r="EG9" s="59" t="s">
        <v>972</v>
      </c>
    </row>
    <row r="10" spans="1:137">
      <c r="A10" t="s">
        <v>979</v>
      </c>
      <c r="B10">
        <v>13013</v>
      </c>
      <c r="C10" t="s">
        <v>199</v>
      </c>
      <c r="D10" s="60">
        <v>69933</v>
      </c>
      <c r="E10" s="59">
        <v>69933</v>
      </c>
      <c r="F10" s="61">
        <v>64824</v>
      </c>
      <c r="G10" s="59">
        <v>92.7</v>
      </c>
      <c r="H10" s="63">
        <v>64363</v>
      </c>
      <c r="I10" s="59">
        <v>92</v>
      </c>
      <c r="J10" s="60">
        <v>43141</v>
      </c>
      <c r="K10" s="59">
        <v>61.7</v>
      </c>
      <c r="L10" s="60">
        <v>21222</v>
      </c>
      <c r="M10" s="59">
        <v>30.3</v>
      </c>
      <c r="N10" s="59">
        <v>461</v>
      </c>
      <c r="O10" s="59">
        <v>0.7</v>
      </c>
      <c r="P10" s="62">
        <v>5109</v>
      </c>
      <c r="Q10" s="62">
        <v>7.3</v>
      </c>
      <c r="R10" s="59">
        <v>5109</v>
      </c>
      <c r="S10" s="59">
        <v>5109</v>
      </c>
      <c r="T10" s="62">
        <v>1915</v>
      </c>
      <c r="U10" s="59">
        <v>37.5</v>
      </c>
      <c r="V10" s="63">
        <v>3194</v>
      </c>
      <c r="W10" s="59">
        <v>62.5</v>
      </c>
      <c r="X10" s="59">
        <v>5570</v>
      </c>
      <c r="Y10" s="59">
        <v>5570</v>
      </c>
      <c r="Z10" s="59">
        <v>461</v>
      </c>
      <c r="AA10" s="59">
        <v>461</v>
      </c>
      <c r="AB10" s="59">
        <v>0</v>
      </c>
      <c r="AC10" s="59">
        <v>0</v>
      </c>
      <c r="AD10" s="59">
        <v>461</v>
      </c>
      <c r="AE10" s="59">
        <v>100</v>
      </c>
      <c r="AF10" s="59">
        <v>5109</v>
      </c>
      <c r="AG10" s="59">
        <v>5109</v>
      </c>
      <c r="AH10" s="59">
        <v>39</v>
      </c>
      <c r="AI10" s="59">
        <v>0.8</v>
      </c>
      <c r="AJ10" s="59">
        <v>5070</v>
      </c>
      <c r="AK10" s="59">
        <v>99.2</v>
      </c>
      <c r="AL10" s="59">
        <v>5109</v>
      </c>
      <c r="AM10" s="59">
        <v>5109</v>
      </c>
      <c r="AN10" s="59">
        <v>687</v>
      </c>
      <c r="AO10" s="59">
        <v>13.4</v>
      </c>
      <c r="AP10" s="59">
        <v>1194</v>
      </c>
      <c r="AQ10" s="59">
        <v>23.4</v>
      </c>
      <c r="AR10" s="59">
        <v>185</v>
      </c>
      <c r="AS10" s="59">
        <v>3.6</v>
      </c>
      <c r="AT10" s="59">
        <v>0</v>
      </c>
      <c r="AU10" s="59">
        <v>0</v>
      </c>
      <c r="AV10" s="59">
        <v>3026</v>
      </c>
      <c r="AW10" s="59">
        <v>59.2</v>
      </c>
      <c r="AX10" s="59">
        <v>17</v>
      </c>
      <c r="AY10" s="59">
        <v>0.3</v>
      </c>
      <c r="AZ10" s="64">
        <v>64676</v>
      </c>
      <c r="BA10" s="59">
        <v>64676</v>
      </c>
      <c r="BB10" s="61">
        <v>56789</v>
      </c>
      <c r="BC10" s="59">
        <v>87.8</v>
      </c>
      <c r="BD10" s="64">
        <v>7887</v>
      </c>
      <c r="BE10" s="64">
        <v>12.2</v>
      </c>
      <c r="BF10" s="59">
        <v>3291</v>
      </c>
      <c r="BG10" s="59">
        <v>5.0999999999999996</v>
      </c>
      <c r="BH10" s="59">
        <v>4986</v>
      </c>
      <c r="BI10" s="59">
        <v>7.7</v>
      </c>
      <c r="BJ10" s="59">
        <v>2574</v>
      </c>
      <c r="BK10" s="59">
        <v>4</v>
      </c>
      <c r="BL10" s="59">
        <v>1326</v>
      </c>
      <c r="BM10" s="59">
        <v>2.1</v>
      </c>
      <c r="BN10" s="59">
        <v>323</v>
      </c>
      <c r="BO10" s="59">
        <v>0.5</v>
      </c>
      <c r="BP10" s="59">
        <v>1474</v>
      </c>
      <c r="BQ10" s="59">
        <v>2.2999999999999998</v>
      </c>
      <c r="BR10" s="59">
        <v>363</v>
      </c>
      <c r="BS10" s="59">
        <v>0.6</v>
      </c>
      <c r="BT10" s="59">
        <v>101</v>
      </c>
      <c r="BU10" s="59">
        <v>0.2</v>
      </c>
      <c r="BV10" s="59">
        <v>31</v>
      </c>
      <c r="BW10" s="59">
        <v>0</v>
      </c>
      <c r="BX10" s="59">
        <v>69933</v>
      </c>
      <c r="BY10" s="59">
        <v>69933</v>
      </c>
      <c r="BZ10" s="59">
        <v>10495</v>
      </c>
      <c r="CA10" s="59">
        <v>15</v>
      </c>
      <c r="CB10" s="59">
        <v>86</v>
      </c>
      <c r="CC10" s="59">
        <v>0.1</v>
      </c>
      <c r="CD10" s="59">
        <v>90</v>
      </c>
      <c r="CE10" s="59">
        <v>0.1</v>
      </c>
      <c r="CF10" s="59">
        <v>198</v>
      </c>
      <c r="CG10" s="59">
        <v>0.3</v>
      </c>
      <c r="CH10" s="59">
        <v>903</v>
      </c>
      <c r="CI10" s="59">
        <v>1.3</v>
      </c>
      <c r="CJ10" s="59">
        <v>6505</v>
      </c>
      <c r="CK10" s="59">
        <v>9.3000000000000007</v>
      </c>
      <c r="CL10" s="59">
        <v>1024</v>
      </c>
      <c r="CM10" s="59">
        <v>1.5</v>
      </c>
      <c r="CN10" s="59">
        <v>334</v>
      </c>
      <c r="CO10" s="59">
        <v>0.5</v>
      </c>
      <c r="CP10" s="59">
        <v>6373</v>
      </c>
      <c r="CQ10" s="59">
        <v>9.1</v>
      </c>
      <c r="CR10" s="59">
        <v>72</v>
      </c>
      <c r="CS10" s="59">
        <v>0.1</v>
      </c>
      <c r="CT10" s="59">
        <v>178</v>
      </c>
      <c r="CU10" s="59">
        <v>0.3</v>
      </c>
      <c r="CV10" s="59">
        <v>8422</v>
      </c>
      <c r="CW10" s="59">
        <v>12</v>
      </c>
      <c r="CX10" s="59">
        <v>1939</v>
      </c>
      <c r="CY10" s="59">
        <v>2.8</v>
      </c>
      <c r="CZ10" s="59">
        <v>16</v>
      </c>
      <c r="DA10" s="59">
        <v>0</v>
      </c>
      <c r="DB10" s="59">
        <v>289</v>
      </c>
      <c r="DC10" s="59">
        <v>0.4</v>
      </c>
      <c r="DD10" s="59">
        <v>1253</v>
      </c>
      <c r="DE10" s="59">
        <v>1.8</v>
      </c>
      <c r="DF10" s="59">
        <v>110</v>
      </c>
      <c r="DG10" s="59">
        <v>0.2</v>
      </c>
      <c r="DH10" s="59">
        <v>480</v>
      </c>
      <c r="DI10" s="59">
        <v>0.7</v>
      </c>
      <c r="DJ10" s="59">
        <v>1337</v>
      </c>
      <c r="DK10" s="59">
        <v>1.9</v>
      </c>
      <c r="DL10" s="59">
        <v>1357</v>
      </c>
      <c r="DM10" s="59">
        <v>1.9</v>
      </c>
      <c r="DN10" s="59">
        <v>23</v>
      </c>
      <c r="DO10" s="59">
        <v>0</v>
      </c>
      <c r="DP10" s="59">
        <v>288</v>
      </c>
      <c r="DQ10" s="59">
        <v>0.4</v>
      </c>
      <c r="DR10" s="59">
        <v>531</v>
      </c>
      <c r="DS10" s="59">
        <v>0.8</v>
      </c>
      <c r="DT10" s="59">
        <v>0</v>
      </c>
      <c r="DU10" s="59">
        <v>0</v>
      </c>
      <c r="DV10" s="59">
        <v>28</v>
      </c>
      <c r="DW10" s="59">
        <v>0</v>
      </c>
      <c r="DX10" s="59">
        <v>203</v>
      </c>
      <c r="DY10" s="59">
        <v>0.3</v>
      </c>
      <c r="DZ10" s="59">
        <v>348</v>
      </c>
      <c r="EA10" s="59">
        <v>0.5</v>
      </c>
      <c r="EB10" s="59" t="s">
        <v>972</v>
      </c>
      <c r="EC10" s="59" t="s">
        <v>972</v>
      </c>
      <c r="ED10" s="59" t="s">
        <v>972</v>
      </c>
      <c r="EE10" s="59" t="s">
        <v>972</v>
      </c>
      <c r="EF10" s="59" t="s">
        <v>972</v>
      </c>
      <c r="EG10" s="59" t="s">
        <v>972</v>
      </c>
    </row>
    <row r="11" spans="1:137">
      <c r="A11" t="s">
        <v>980</v>
      </c>
      <c r="B11">
        <v>13015</v>
      </c>
      <c r="C11" t="s">
        <v>200</v>
      </c>
      <c r="D11" s="60">
        <v>100382</v>
      </c>
      <c r="E11" s="59">
        <v>100382</v>
      </c>
      <c r="F11" s="61">
        <v>95770</v>
      </c>
      <c r="G11" s="59">
        <v>95.4</v>
      </c>
      <c r="H11" s="63">
        <v>95095</v>
      </c>
      <c r="I11" s="59">
        <v>94.7</v>
      </c>
      <c r="J11" s="60">
        <v>66336</v>
      </c>
      <c r="K11" s="59">
        <v>66.099999999999994</v>
      </c>
      <c r="L11" s="60">
        <v>28759</v>
      </c>
      <c r="M11" s="59">
        <v>28.6</v>
      </c>
      <c r="N11" s="59">
        <v>675</v>
      </c>
      <c r="O11" s="59">
        <v>0.7</v>
      </c>
      <c r="P11" s="62">
        <v>4612</v>
      </c>
      <c r="Q11" s="62">
        <v>4.5999999999999996</v>
      </c>
      <c r="R11" s="59">
        <v>4612</v>
      </c>
      <c r="S11" s="59">
        <v>4612</v>
      </c>
      <c r="T11" s="62">
        <v>1374</v>
      </c>
      <c r="U11" s="59">
        <v>29.8</v>
      </c>
      <c r="V11" s="63">
        <v>3238</v>
      </c>
      <c r="W11" s="59">
        <v>70.2</v>
      </c>
      <c r="X11" s="59">
        <v>5287</v>
      </c>
      <c r="Y11" s="59">
        <v>5287</v>
      </c>
      <c r="Z11" s="59">
        <v>675</v>
      </c>
      <c r="AA11" s="59">
        <v>675</v>
      </c>
      <c r="AB11" s="59">
        <v>79</v>
      </c>
      <c r="AC11" s="59">
        <v>11.7</v>
      </c>
      <c r="AD11" s="59">
        <v>596</v>
      </c>
      <c r="AE11" s="59">
        <v>88.3</v>
      </c>
      <c r="AF11" s="59">
        <v>4612</v>
      </c>
      <c r="AG11" s="59">
        <v>4612</v>
      </c>
      <c r="AH11" s="59">
        <v>230</v>
      </c>
      <c r="AI11" s="59">
        <v>5</v>
      </c>
      <c r="AJ11" s="59">
        <v>4382</v>
      </c>
      <c r="AK11" s="59">
        <v>95</v>
      </c>
      <c r="AL11" s="59">
        <v>4612</v>
      </c>
      <c r="AM11" s="59">
        <v>4612</v>
      </c>
      <c r="AN11" s="59">
        <v>504</v>
      </c>
      <c r="AO11" s="59">
        <v>10.9</v>
      </c>
      <c r="AP11" s="59">
        <v>559</v>
      </c>
      <c r="AQ11" s="59">
        <v>12.1</v>
      </c>
      <c r="AR11" s="59">
        <v>37</v>
      </c>
      <c r="AS11" s="59">
        <v>0.8</v>
      </c>
      <c r="AT11" s="59">
        <v>8</v>
      </c>
      <c r="AU11" s="59">
        <v>0.2</v>
      </c>
      <c r="AV11" s="59">
        <v>3332</v>
      </c>
      <c r="AW11" s="59">
        <v>72.2</v>
      </c>
      <c r="AX11" s="59">
        <v>172</v>
      </c>
      <c r="AY11" s="59">
        <v>3.7</v>
      </c>
      <c r="AZ11" s="64">
        <v>93575</v>
      </c>
      <c r="BA11" s="59">
        <v>93575</v>
      </c>
      <c r="BB11" s="61">
        <v>87088</v>
      </c>
      <c r="BC11" s="59">
        <v>93.1</v>
      </c>
      <c r="BD11" s="64">
        <v>6487</v>
      </c>
      <c r="BE11" s="64">
        <v>6.9</v>
      </c>
      <c r="BF11" s="59">
        <v>3068</v>
      </c>
      <c r="BG11" s="59">
        <v>3.3</v>
      </c>
      <c r="BH11" s="59">
        <v>5661</v>
      </c>
      <c r="BI11" s="59">
        <v>6</v>
      </c>
      <c r="BJ11" s="59">
        <v>2824</v>
      </c>
      <c r="BK11" s="59">
        <v>3</v>
      </c>
      <c r="BL11" s="59">
        <v>531</v>
      </c>
      <c r="BM11" s="59">
        <v>0.6</v>
      </c>
      <c r="BN11" s="59">
        <v>130</v>
      </c>
      <c r="BO11" s="59">
        <v>0.1</v>
      </c>
      <c r="BP11" s="59">
        <v>226</v>
      </c>
      <c r="BQ11" s="59">
        <v>0.2</v>
      </c>
      <c r="BR11" s="59">
        <v>108</v>
      </c>
      <c r="BS11" s="59">
        <v>0.1</v>
      </c>
      <c r="BT11" s="59">
        <v>69</v>
      </c>
      <c r="BU11" s="59">
        <v>0.1</v>
      </c>
      <c r="BV11" s="59">
        <v>6</v>
      </c>
      <c r="BW11" s="59">
        <v>0</v>
      </c>
      <c r="BX11" s="59">
        <v>100382</v>
      </c>
      <c r="BY11" s="59">
        <v>100382</v>
      </c>
      <c r="BZ11" s="59">
        <v>17397</v>
      </c>
      <c r="CA11" s="59">
        <v>17.3</v>
      </c>
      <c r="CB11" s="59">
        <v>15</v>
      </c>
      <c r="CC11" s="59">
        <v>0</v>
      </c>
      <c r="CD11" s="59">
        <v>42</v>
      </c>
      <c r="CE11" s="59">
        <v>0</v>
      </c>
      <c r="CF11" s="59">
        <v>329</v>
      </c>
      <c r="CG11" s="59">
        <v>0.3</v>
      </c>
      <c r="CH11" s="59">
        <v>1015</v>
      </c>
      <c r="CI11" s="59">
        <v>1</v>
      </c>
      <c r="CJ11" s="59">
        <v>9373</v>
      </c>
      <c r="CK11" s="59">
        <v>9.3000000000000007</v>
      </c>
      <c r="CL11" s="59">
        <v>1273</v>
      </c>
      <c r="CM11" s="59">
        <v>1.3</v>
      </c>
      <c r="CN11" s="59">
        <v>234</v>
      </c>
      <c r="CO11" s="59">
        <v>0.2</v>
      </c>
      <c r="CP11" s="59">
        <v>7924</v>
      </c>
      <c r="CQ11" s="59">
        <v>7.9</v>
      </c>
      <c r="CR11" s="59">
        <v>165</v>
      </c>
      <c r="CS11" s="59">
        <v>0.2</v>
      </c>
      <c r="CT11" s="59">
        <v>210</v>
      </c>
      <c r="CU11" s="59">
        <v>0.2</v>
      </c>
      <c r="CV11" s="59">
        <v>9824</v>
      </c>
      <c r="CW11" s="59">
        <v>9.8000000000000007</v>
      </c>
      <c r="CX11" s="59">
        <v>2193</v>
      </c>
      <c r="CY11" s="59">
        <v>2.2000000000000002</v>
      </c>
      <c r="CZ11" s="59">
        <v>0</v>
      </c>
      <c r="DA11" s="59">
        <v>0</v>
      </c>
      <c r="DB11" s="59">
        <v>286</v>
      </c>
      <c r="DC11" s="59">
        <v>0.3</v>
      </c>
      <c r="DD11" s="59">
        <v>673</v>
      </c>
      <c r="DE11" s="59">
        <v>0.7</v>
      </c>
      <c r="DF11" s="59">
        <v>75</v>
      </c>
      <c r="DG11" s="59">
        <v>0.1</v>
      </c>
      <c r="DH11" s="59">
        <v>178</v>
      </c>
      <c r="DI11" s="59">
        <v>0.2</v>
      </c>
      <c r="DJ11" s="59">
        <v>1446</v>
      </c>
      <c r="DK11" s="59">
        <v>1.4</v>
      </c>
      <c r="DL11" s="59">
        <v>2028</v>
      </c>
      <c r="DM11" s="59">
        <v>2</v>
      </c>
      <c r="DN11" s="59">
        <v>35</v>
      </c>
      <c r="DO11" s="59">
        <v>0</v>
      </c>
      <c r="DP11" s="59">
        <v>457</v>
      </c>
      <c r="DQ11" s="59">
        <v>0.5</v>
      </c>
      <c r="DR11" s="59">
        <v>455</v>
      </c>
      <c r="DS11" s="59">
        <v>0.5</v>
      </c>
      <c r="DT11" s="59">
        <v>63</v>
      </c>
      <c r="DU11" s="59">
        <v>0.1</v>
      </c>
      <c r="DV11" s="59">
        <v>137</v>
      </c>
      <c r="DW11" s="59">
        <v>0.1</v>
      </c>
      <c r="DX11" s="59">
        <v>318</v>
      </c>
      <c r="DY11" s="59">
        <v>0.3</v>
      </c>
      <c r="DZ11" s="59">
        <v>220</v>
      </c>
      <c r="EA11" s="59">
        <v>0.2</v>
      </c>
      <c r="EB11" s="59" t="s">
        <v>972</v>
      </c>
      <c r="EC11" s="59" t="s">
        <v>972</v>
      </c>
      <c r="ED11" s="59" t="s">
        <v>972</v>
      </c>
      <c r="EE11" s="59" t="s">
        <v>972</v>
      </c>
      <c r="EF11" s="59" t="s">
        <v>972</v>
      </c>
      <c r="EG11" s="59" t="s">
        <v>972</v>
      </c>
    </row>
    <row r="12" spans="1:137">
      <c r="A12" t="s">
        <v>981</v>
      </c>
      <c r="B12">
        <v>13017</v>
      </c>
      <c r="C12" t="s">
        <v>201</v>
      </c>
      <c r="D12" s="60">
        <v>17576</v>
      </c>
      <c r="E12" s="59">
        <v>17576</v>
      </c>
      <c r="F12" s="61">
        <v>17295</v>
      </c>
      <c r="G12" s="59">
        <v>98.4</v>
      </c>
      <c r="H12" s="63">
        <v>17273</v>
      </c>
      <c r="I12" s="59">
        <v>98.3</v>
      </c>
      <c r="J12" s="60">
        <v>13126</v>
      </c>
      <c r="K12" s="59">
        <v>74.7</v>
      </c>
      <c r="L12" s="60">
        <v>4147</v>
      </c>
      <c r="M12" s="59">
        <v>23.6</v>
      </c>
      <c r="N12" s="59">
        <v>22</v>
      </c>
      <c r="O12" s="59">
        <v>0.1</v>
      </c>
      <c r="P12" s="62">
        <v>281</v>
      </c>
      <c r="Q12" s="62">
        <v>1.6</v>
      </c>
      <c r="R12" s="59">
        <v>281</v>
      </c>
      <c r="S12" s="59">
        <v>281</v>
      </c>
      <c r="T12" s="62">
        <v>95</v>
      </c>
      <c r="U12" s="59">
        <v>33.799999999999997</v>
      </c>
      <c r="V12" s="63">
        <v>186</v>
      </c>
      <c r="W12" s="59">
        <v>66.2</v>
      </c>
      <c r="X12" s="59">
        <v>303</v>
      </c>
      <c r="Y12" s="59">
        <v>303</v>
      </c>
      <c r="Z12" s="59">
        <v>22</v>
      </c>
      <c r="AA12" s="59">
        <v>22</v>
      </c>
      <c r="AB12" s="59">
        <v>8</v>
      </c>
      <c r="AC12" s="59">
        <v>36.4</v>
      </c>
      <c r="AD12" s="59">
        <v>14</v>
      </c>
      <c r="AE12" s="59">
        <v>63.6</v>
      </c>
      <c r="AF12" s="59">
        <v>281</v>
      </c>
      <c r="AG12" s="59">
        <v>281</v>
      </c>
      <c r="AH12" s="59">
        <v>0</v>
      </c>
      <c r="AI12" s="59">
        <v>0</v>
      </c>
      <c r="AJ12" s="59">
        <v>281</v>
      </c>
      <c r="AK12" s="59">
        <v>100</v>
      </c>
      <c r="AL12" s="59">
        <v>281</v>
      </c>
      <c r="AM12" s="59">
        <v>281</v>
      </c>
      <c r="AN12" s="59">
        <v>76</v>
      </c>
      <c r="AO12" s="59">
        <v>27</v>
      </c>
      <c r="AP12" s="59">
        <v>27</v>
      </c>
      <c r="AQ12" s="59">
        <v>9.6</v>
      </c>
      <c r="AR12" s="59">
        <v>0</v>
      </c>
      <c r="AS12" s="59">
        <v>0</v>
      </c>
      <c r="AT12" s="59">
        <v>4</v>
      </c>
      <c r="AU12" s="59">
        <v>1.4</v>
      </c>
      <c r="AV12" s="59">
        <v>174</v>
      </c>
      <c r="AW12" s="59">
        <v>61.9</v>
      </c>
      <c r="AX12" s="59">
        <v>0</v>
      </c>
      <c r="AY12" s="59">
        <v>0</v>
      </c>
      <c r="AZ12" s="64">
        <v>16173</v>
      </c>
      <c r="BA12" s="59">
        <v>16173</v>
      </c>
      <c r="BB12" s="61">
        <v>15652</v>
      </c>
      <c r="BC12" s="59">
        <v>96.8</v>
      </c>
      <c r="BD12" s="64">
        <v>521</v>
      </c>
      <c r="BE12" s="64">
        <v>3.2</v>
      </c>
      <c r="BF12" s="59">
        <v>178</v>
      </c>
      <c r="BG12" s="59">
        <v>1.1000000000000001</v>
      </c>
      <c r="BH12" s="59">
        <v>420</v>
      </c>
      <c r="BI12" s="59">
        <v>2.6</v>
      </c>
      <c r="BJ12" s="59">
        <v>102</v>
      </c>
      <c r="BK12" s="59">
        <v>0.6</v>
      </c>
      <c r="BL12" s="59">
        <v>94</v>
      </c>
      <c r="BM12" s="59">
        <v>0.6</v>
      </c>
      <c r="BN12" s="59">
        <v>69</v>
      </c>
      <c r="BO12" s="59">
        <v>0.4</v>
      </c>
      <c r="BP12" s="59">
        <v>7</v>
      </c>
      <c r="BQ12" s="59">
        <v>0</v>
      </c>
      <c r="BR12" s="59">
        <v>7</v>
      </c>
      <c r="BS12" s="59">
        <v>0</v>
      </c>
      <c r="BT12" s="59">
        <v>0</v>
      </c>
      <c r="BU12" s="59">
        <v>0</v>
      </c>
      <c r="BV12" s="59">
        <v>0</v>
      </c>
      <c r="BW12" s="59">
        <v>0</v>
      </c>
      <c r="BX12" s="59">
        <v>17576</v>
      </c>
      <c r="BY12" s="59">
        <v>17576</v>
      </c>
      <c r="BZ12" s="59">
        <v>3303</v>
      </c>
      <c r="CA12" s="59">
        <v>18.8</v>
      </c>
      <c r="CB12" s="59">
        <v>0</v>
      </c>
      <c r="CC12" s="59">
        <v>0</v>
      </c>
      <c r="CD12" s="59">
        <v>13</v>
      </c>
      <c r="CE12" s="59">
        <v>0.1</v>
      </c>
      <c r="CF12" s="59">
        <v>40</v>
      </c>
      <c r="CG12" s="59">
        <v>0.2</v>
      </c>
      <c r="CH12" s="59">
        <v>161</v>
      </c>
      <c r="CI12" s="59">
        <v>0.9</v>
      </c>
      <c r="CJ12" s="59">
        <v>1508</v>
      </c>
      <c r="CK12" s="59">
        <v>8.6</v>
      </c>
      <c r="CL12" s="59">
        <v>232</v>
      </c>
      <c r="CM12" s="59">
        <v>1.3</v>
      </c>
      <c r="CN12" s="59">
        <v>12</v>
      </c>
      <c r="CO12" s="59">
        <v>0.1</v>
      </c>
      <c r="CP12" s="59">
        <v>792</v>
      </c>
      <c r="CQ12" s="59">
        <v>4.5</v>
      </c>
      <c r="CR12" s="59">
        <v>14</v>
      </c>
      <c r="CS12" s="59">
        <v>0.1</v>
      </c>
      <c r="CT12" s="59">
        <v>5</v>
      </c>
      <c r="CU12" s="59">
        <v>0</v>
      </c>
      <c r="CV12" s="59">
        <v>1494</v>
      </c>
      <c r="CW12" s="59">
        <v>8.5</v>
      </c>
      <c r="CX12" s="59">
        <v>141</v>
      </c>
      <c r="CY12" s="59">
        <v>0.8</v>
      </c>
      <c r="CZ12" s="59">
        <v>0</v>
      </c>
      <c r="DA12" s="59">
        <v>0</v>
      </c>
      <c r="DB12" s="59">
        <v>54</v>
      </c>
      <c r="DC12" s="59">
        <v>0.3</v>
      </c>
      <c r="DD12" s="59">
        <v>6</v>
      </c>
      <c r="DE12" s="59">
        <v>0</v>
      </c>
      <c r="DF12" s="59">
        <v>0</v>
      </c>
      <c r="DG12" s="59">
        <v>0</v>
      </c>
      <c r="DH12" s="59">
        <v>9</v>
      </c>
      <c r="DI12" s="59">
        <v>0.1</v>
      </c>
      <c r="DJ12" s="59">
        <v>658</v>
      </c>
      <c r="DK12" s="59">
        <v>3.7</v>
      </c>
      <c r="DL12" s="59">
        <v>114</v>
      </c>
      <c r="DM12" s="59">
        <v>0.6</v>
      </c>
      <c r="DN12" s="59">
        <v>0</v>
      </c>
      <c r="DO12" s="59">
        <v>0</v>
      </c>
      <c r="DP12" s="59">
        <v>771</v>
      </c>
      <c r="DQ12" s="59">
        <v>4.4000000000000004</v>
      </c>
      <c r="DR12" s="59">
        <v>52</v>
      </c>
      <c r="DS12" s="59">
        <v>0.3</v>
      </c>
      <c r="DT12" s="59">
        <v>0</v>
      </c>
      <c r="DU12" s="59">
        <v>0</v>
      </c>
      <c r="DV12" s="59">
        <v>0</v>
      </c>
      <c r="DW12" s="59">
        <v>0</v>
      </c>
      <c r="DX12" s="59">
        <v>28</v>
      </c>
      <c r="DY12" s="59">
        <v>0.2</v>
      </c>
      <c r="DZ12" s="59">
        <v>28</v>
      </c>
      <c r="EA12" s="59">
        <v>0.2</v>
      </c>
      <c r="EB12" s="59" t="s">
        <v>972</v>
      </c>
      <c r="EC12" s="59" t="s">
        <v>972</v>
      </c>
      <c r="ED12" s="59" t="s">
        <v>972</v>
      </c>
      <c r="EE12" s="59" t="s">
        <v>972</v>
      </c>
      <c r="EF12" s="59" t="s">
        <v>972</v>
      </c>
      <c r="EG12" s="59" t="s">
        <v>972</v>
      </c>
    </row>
    <row r="13" spans="1:137">
      <c r="A13" t="s">
        <v>982</v>
      </c>
      <c r="B13">
        <v>13019</v>
      </c>
      <c r="C13" t="s">
        <v>202</v>
      </c>
      <c r="D13" s="60">
        <v>19174</v>
      </c>
      <c r="E13" s="59">
        <v>19174</v>
      </c>
      <c r="F13" s="61">
        <v>18647</v>
      </c>
      <c r="G13" s="59">
        <v>97.3</v>
      </c>
      <c r="H13" s="63">
        <v>18533</v>
      </c>
      <c r="I13" s="59">
        <v>96.7</v>
      </c>
      <c r="J13" s="60">
        <v>14058</v>
      </c>
      <c r="K13" s="59">
        <v>73.3</v>
      </c>
      <c r="L13" s="60">
        <v>4475</v>
      </c>
      <c r="M13" s="59">
        <v>23.3</v>
      </c>
      <c r="N13" s="59">
        <v>114</v>
      </c>
      <c r="O13" s="59">
        <v>0.6</v>
      </c>
      <c r="P13" s="62">
        <v>527</v>
      </c>
      <c r="Q13" s="62">
        <v>2.7</v>
      </c>
      <c r="R13" s="59">
        <v>527</v>
      </c>
      <c r="S13" s="59">
        <v>527</v>
      </c>
      <c r="T13" s="62">
        <v>176</v>
      </c>
      <c r="U13" s="59">
        <v>33.4</v>
      </c>
      <c r="V13" s="63">
        <v>351</v>
      </c>
      <c r="W13" s="59">
        <v>66.599999999999994</v>
      </c>
      <c r="X13" s="59">
        <v>641</v>
      </c>
      <c r="Y13" s="59">
        <v>641</v>
      </c>
      <c r="Z13" s="59">
        <v>114</v>
      </c>
      <c r="AA13" s="59">
        <v>114</v>
      </c>
      <c r="AB13" s="59">
        <v>0</v>
      </c>
      <c r="AC13" s="59">
        <v>0</v>
      </c>
      <c r="AD13" s="59">
        <v>114</v>
      </c>
      <c r="AE13" s="59">
        <v>100</v>
      </c>
      <c r="AF13" s="59">
        <v>527</v>
      </c>
      <c r="AG13" s="59">
        <v>527</v>
      </c>
      <c r="AH13" s="59">
        <v>79</v>
      </c>
      <c r="AI13" s="59">
        <v>15</v>
      </c>
      <c r="AJ13" s="59">
        <v>448</v>
      </c>
      <c r="AK13" s="59">
        <v>85</v>
      </c>
      <c r="AL13" s="59">
        <v>527</v>
      </c>
      <c r="AM13" s="59">
        <v>527</v>
      </c>
      <c r="AN13" s="59">
        <v>33</v>
      </c>
      <c r="AO13" s="59">
        <v>6.3</v>
      </c>
      <c r="AP13" s="59">
        <v>101</v>
      </c>
      <c r="AQ13" s="59">
        <v>19.2</v>
      </c>
      <c r="AR13" s="59">
        <v>0</v>
      </c>
      <c r="AS13" s="59">
        <v>0</v>
      </c>
      <c r="AT13" s="59">
        <v>0</v>
      </c>
      <c r="AU13" s="59">
        <v>0</v>
      </c>
      <c r="AV13" s="59">
        <v>381</v>
      </c>
      <c r="AW13" s="59">
        <v>72.3</v>
      </c>
      <c r="AX13" s="59">
        <v>12</v>
      </c>
      <c r="AY13" s="59">
        <v>2.2999999999999998</v>
      </c>
      <c r="AZ13" s="64">
        <v>17880</v>
      </c>
      <c r="BA13" s="59">
        <v>17880</v>
      </c>
      <c r="BB13" s="61">
        <v>17005</v>
      </c>
      <c r="BC13" s="59">
        <v>95.1</v>
      </c>
      <c r="BD13" s="64">
        <v>875</v>
      </c>
      <c r="BE13" s="64">
        <v>4.9000000000000004</v>
      </c>
      <c r="BF13" s="59">
        <v>455</v>
      </c>
      <c r="BG13" s="59">
        <v>2.5</v>
      </c>
      <c r="BH13" s="59">
        <v>671</v>
      </c>
      <c r="BI13" s="59">
        <v>3.8</v>
      </c>
      <c r="BJ13" s="59">
        <v>405</v>
      </c>
      <c r="BK13" s="59">
        <v>2.2999999999999998</v>
      </c>
      <c r="BL13" s="59">
        <v>106</v>
      </c>
      <c r="BM13" s="59">
        <v>0.6</v>
      </c>
      <c r="BN13" s="59">
        <v>46</v>
      </c>
      <c r="BO13" s="59">
        <v>0.3</v>
      </c>
      <c r="BP13" s="59">
        <v>98</v>
      </c>
      <c r="BQ13" s="59">
        <v>0.5</v>
      </c>
      <c r="BR13" s="59">
        <v>4</v>
      </c>
      <c r="BS13" s="59">
        <v>0</v>
      </c>
      <c r="BT13" s="59">
        <v>0</v>
      </c>
      <c r="BU13" s="59">
        <v>0</v>
      </c>
      <c r="BV13" s="59">
        <v>0</v>
      </c>
      <c r="BW13" s="59">
        <v>0</v>
      </c>
      <c r="BX13" s="59">
        <v>19174</v>
      </c>
      <c r="BY13" s="59">
        <v>19174</v>
      </c>
      <c r="BZ13" s="59">
        <v>5817</v>
      </c>
      <c r="CA13" s="59">
        <v>30.3</v>
      </c>
      <c r="CB13" s="59">
        <v>0</v>
      </c>
      <c r="CC13" s="59">
        <v>0</v>
      </c>
      <c r="CD13" s="59">
        <v>0</v>
      </c>
      <c r="CE13" s="59">
        <v>0</v>
      </c>
      <c r="CF13" s="59">
        <v>0</v>
      </c>
      <c r="CG13" s="59">
        <v>0</v>
      </c>
      <c r="CH13" s="59">
        <v>149</v>
      </c>
      <c r="CI13" s="59">
        <v>0.8</v>
      </c>
      <c r="CJ13" s="59">
        <v>1440</v>
      </c>
      <c r="CK13" s="59">
        <v>7.5</v>
      </c>
      <c r="CL13" s="59">
        <v>174</v>
      </c>
      <c r="CM13" s="59">
        <v>0.9</v>
      </c>
      <c r="CN13" s="59">
        <v>14</v>
      </c>
      <c r="CO13" s="59">
        <v>0.1</v>
      </c>
      <c r="CP13" s="59">
        <v>927</v>
      </c>
      <c r="CQ13" s="59">
        <v>4.8</v>
      </c>
      <c r="CR13" s="59">
        <v>23</v>
      </c>
      <c r="CS13" s="59">
        <v>0.1</v>
      </c>
      <c r="CT13" s="59">
        <v>0</v>
      </c>
      <c r="CU13" s="59">
        <v>0</v>
      </c>
      <c r="CV13" s="59">
        <v>2424</v>
      </c>
      <c r="CW13" s="59">
        <v>12.6</v>
      </c>
      <c r="CX13" s="59">
        <v>283</v>
      </c>
      <c r="CY13" s="59">
        <v>1.5</v>
      </c>
      <c r="CZ13" s="59">
        <v>0</v>
      </c>
      <c r="DA13" s="59">
        <v>0</v>
      </c>
      <c r="DB13" s="59">
        <v>4</v>
      </c>
      <c r="DC13" s="59">
        <v>0</v>
      </c>
      <c r="DD13" s="59">
        <v>167</v>
      </c>
      <c r="DE13" s="59">
        <v>0.9</v>
      </c>
      <c r="DF13" s="59">
        <v>0</v>
      </c>
      <c r="DG13" s="59">
        <v>0</v>
      </c>
      <c r="DH13" s="59">
        <v>0</v>
      </c>
      <c r="DI13" s="59">
        <v>0</v>
      </c>
      <c r="DJ13" s="59">
        <v>356</v>
      </c>
      <c r="DK13" s="59">
        <v>1.9</v>
      </c>
      <c r="DL13" s="59">
        <v>103</v>
      </c>
      <c r="DM13" s="59">
        <v>0.5</v>
      </c>
      <c r="DN13" s="59">
        <v>9</v>
      </c>
      <c r="DO13" s="59">
        <v>0</v>
      </c>
      <c r="DP13" s="59">
        <v>136</v>
      </c>
      <c r="DQ13" s="59">
        <v>0.7</v>
      </c>
      <c r="DR13" s="59">
        <v>34</v>
      </c>
      <c r="DS13" s="59">
        <v>0.2</v>
      </c>
      <c r="DT13" s="59">
        <v>19</v>
      </c>
      <c r="DU13" s="59">
        <v>0.1</v>
      </c>
      <c r="DV13" s="59">
        <v>0</v>
      </c>
      <c r="DW13" s="59">
        <v>0</v>
      </c>
      <c r="DX13" s="59">
        <v>31</v>
      </c>
      <c r="DY13" s="59">
        <v>0.2</v>
      </c>
      <c r="DZ13" s="59">
        <v>88</v>
      </c>
      <c r="EA13" s="59">
        <v>0.5</v>
      </c>
      <c r="EB13" s="59" t="s">
        <v>972</v>
      </c>
      <c r="EC13" s="59" t="s">
        <v>972</v>
      </c>
      <c r="ED13" s="59" t="s">
        <v>972</v>
      </c>
      <c r="EE13" s="59" t="s">
        <v>972</v>
      </c>
      <c r="EF13" s="59" t="s">
        <v>972</v>
      </c>
      <c r="EG13" s="59" t="s">
        <v>972</v>
      </c>
    </row>
    <row r="14" spans="1:137">
      <c r="A14" t="s">
        <v>983</v>
      </c>
      <c r="B14">
        <v>13021</v>
      </c>
      <c r="C14" t="s">
        <v>203</v>
      </c>
      <c r="D14" s="60">
        <v>155524</v>
      </c>
      <c r="E14" s="59">
        <v>155524</v>
      </c>
      <c r="F14" s="61">
        <v>149618</v>
      </c>
      <c r="G14" s="59">
        <v>96.2</v>
      </c>
      <c r="H14" s="63">
        <v>148471</v>
      </c>
      <c r="I14" s="59">
        <v>95.5</v>
      </c>
      <c r="J14" s="60">
        <v>119010</v>
      </c>
      <c r="K14" s="59">
        <v>76.5</v>
      </c>
      <c r="L14" s="60">
        <v>29461</v>
      </c>
      <c r="M14" s="59">
        <v>18.899999999999999</v>
      </c>
      <c r="N14" s="59">
        <v>1147</v>
      </c>
      <c r="O14" s="59">
        <v>0.7</v>
      </c>
      <c r="P14" s="62">
        <v>5906</v>
      </c>
      <c r="Q14" s="62">
        <v>3.8</v>
      </c>
      <c r="R14" s="59">
        <v>5906</v>
      </c>
      <c r="S14" s="59">
        <v>5906</v>
      </c>
      <c r="T14" s="62">
        <v>2405</v>
      </c>
      <c r="U14" s="59">
        <v>40.700000000000003</v>
      </c>
      <c r="V14" s="63">
        <v>3501</v>
      </c>
      <c r="W14" s="59">
        <v>59.3</v>
      </c>
      <c r="X14" s="59">
        <v>7053</v>
      </c>
      <c r="Y14" s="59">
        <v>7053</v>
      </c>
      <c r="Z14" s="59">
        <v>1147</v>
      </c>
      <c r="AA14" s="59">
        <v>1147</v>
      </c>
      <c r="AB14" s="59">
        <v>66</v>
      </c>
      <c r="AC14" s="59">
        <v>5.8</v>
      </c>
      <c r="AD14" s="59">
        <v>1081</v>
      </c>
      <c r="AE14" s="59">
        <v>94.2</v>
      </c>
      <c r="AF14" s="59">
        <v>5906</v>
      </c>
      <c r="AG14" s="59">
        <v>5906</v>
      </c>
      <c r="AH14" s="59">
        <v>675</v>
      </c>
      <c r="AI14" s="59">
        <v>11.4</v>
      </c>
      <c r="AJ14" s="59">
        <v>5231</v>
      </c>
      <c r="AK14" s="59">
        <v>88.6</v>
      </c>
      <c r="AL14" s="59">
        <v>5906</v>
      </c>
      <c r="AM14" s="59">
        <v>5906</v>
      </c>
      <c r="AN14" s="59">
        <v>487</v>
      </c>
      <c r="AO14" s="59">
        <v>8.1999999999999993</v>
      </c>
      <c r="AP14" s="59">
        <v>2051</v>
      </c>
      <c r="AQ14" s="59">
        <v>34.700000000000003</v>
      </c>
      <c r="AR14" s="59">
        <v>412</v>
      </c>
      <c r="AS14" s="59">
        <v>7</v>
      </c>
      <c r="AT14" s="59">
        <v>0</v>
      </c>
      <c r="AU14" s="59">
        <v>0</v>
      </c>
      <c r="AV14" s="59">
        <v>2845</v>
      </c>
      <c r="AW14" s="59">
        <v>48.2</v>
      </c>
      <c r="AX14" s="59">
        <v>111</v>
      </c>
      <c r="AY14" s="59">
        <v>1.9</v>
      </c>
      <c r="AZ14" s="64">
        <v>144079</v>
      </c>
      <c r="BA14" s="59">
        <v>144079</v>
      </c>
      <c r="BB14" s="61">
        <v>136693</v>
      </c>
      <c r="BC14" s="59">
        <v>94.9</v>
      </c>
      <c r="BD14" s="64">
        <v>7386</v>
      </c>
      <c r="BE14" s="64">
        <v>5.0999999999999996</v>
      </c>
      <c r="BF14" s="59">
        <v>3223</v>
      </c>
      <c r="BG14" s="59">
        <v>2.2000000000000002</v>
      </c>
      <c r="BH14" s="59">
        <v>3784</v>
      </c>
      <c r="BI14" s="59">
        <v>2.6</v>
      </c>
      <c r="BJ14" s="59">
        <v>1927</v>
      </c>
      <c r="BK14" s="59">
        <v>1.3</v>
      </c>
      <c r="BL14" s="59">
        <v>1950</v>
      </c>
      <c r="BM14" s="59">
        <v>1.4</v>
      </c>
      <c r="BN14" s="59">
        <v>665</v>
      </c>
      <c r="BO14" s="59">
        <v>0.5</v>
      </c>
      <c r="BP14" s="59">
        <v>1164</v>
      </c>
      <c r="BQ14" s="59">
        <v>0.8</v>
      </c>
      <c r="BR14" s="59">
        <v>541</v>
      </c>
      <c r="BS14" s="59">
        <v>0.4</v>
      </c>
      <c r="BT14" s="59">
        <v>488</v>
      </c>
      <c r="BU14" s="59">
        <v>0.3</v>
      </c>
      <c r="BV14" s="59">
        <v>90</v>
      </c>
      <c r="BW14" s="59">
        <v>0.1</v>
      </c>
      <c r="BX14" s="59">
        <v>155524</v>
      </c>
      <c r="BY14" s="59">
        <v>155524</v>
      </c>
      <c r="BZ14" s="59">
        <v>14882</v>
      </c>
      <c r="CA14" s="59">
        <v>9.6</v>
      </c>
      <c r="CB14" s="59">
        <v>255</v>
      </c>
      <c r="CC14" s="59">
        <v>0.2</v>
      </c>
      <c r="CD14" s="59">
        <v>92</v>
      </c>
      <c r="CE14" s="59">
        <v>0.1</v>
      </c>
      <c r="CF14" s="59">
        <v>123</v>
      </c>
      <c r="CG14" s="59">
        <v>0.1</v>
      </c>
      <c r="CH14" s="59">
        <v>597</v>
      </c>
      <c r="CI14" s="59">
        <v>0.4</v>
      </c>
      <c r="CJ14" s="59">
        <v>12237</v>
      </c>
      <c r="CK14" s="59">
        <v>7.9</v>
      </c>
      <c r="CL14" s="59">
        <v>1854</v>
      </c>
      <c r="CM14" s="59">
        <v>1.2</v>
      </c>
      <c r="CN14" s="59">
        <v>81</v>
      </c>
      <c r="CO14" s="59">
        <v>0.1</v>
      </c>
      <c r="CP14" s="59">
        <v>6742</v>
      </c>
      <c r="CQ14" s="59">
        <v>4.3</v>
      </c>
      <c r="CR14" s="59">
        <v>172</v>
      </c>
      <c r="CS14" s="59">
        <v>0.1</v>
      </c>
      <c r="CT14" s="59">
        <v>72</v>
      </c>
      <c r="CU14" s="59">
        <v>0</v>
      </c>
      <c r="CV14" s="59">
        <v>9208</v>
      </c>
      <c r="CW14" s="59">
        <v>5.9</v>
      </c>
      <c r="CX14" s="59">
        <v>1571</v>
      </c>
      <c r="CY14" s="59">
        <v>1</v>
      </c>
      <c r="CZ14" s="59">
        <v>120</v>
      </c>
      <c r="DA14" s="59">
        <v>0.1</v>
      </c>
      <c r="DB14" s="59">
        <v>285</v>
      </c>
      <c r="DC14" s="59">
        <v>0.2</v>
      </c>
      <c r="DD14" s="59">
        <v>632</v>
      </c>
      <c r="DE14" s="59">
        <v>0.4</v>
      </c>
      <c r="DF14" s="59">
        <v>73</v>
      </c>
      <c r="DG14" s="59">
        <v>0</v>
      </c>
      <c r="DH14" s="59">
        <v>235</v>
      </c>
      <c r="DI14" s="59">
        <v>0.2</v>
      </c>
      <c r="DJ14" s="59">
        <v>1584</v>
      </c>
      <c r="DK14" s="59">
        <v>1</v>
      </c>
      <c r="DL14" s="59">
        <v>2432</v>
      </c>
      <c r="DM14" s="59">
        <v>1.6</v>
      </c>
      <c r="DN14" s="59">
        <v>24</v>
      </c>
      <c r="DO14" s="59">
        <v>0</v>
      </c>
      <c r="DP14" s="59">
        <v>1598</v>
      </c>
      <c r="DQ14" s="59">
        <v>1</v>
      </c>
      <c r="DR14" s="59">
        <v>386</v>
      </c>
      <c r="DS14" s="59">
        <v>0.2</v>
      </c>
      <c r="DT14" s="59">
        <v>41</v>
      </c>
      <c r="DU14" s="59">
        <v>0</v>
      </c>
      <c r="DV14" s="59">
        <v>7</v>
      </c>
      <c r="DW14" s="59">
        <v>0</v>
      </c>
      <c r="DX14" s="59">
        <v>501</v>
      </c>
      <c r="DY14" s="59">
        <v>0.3</v>
      </c>
      <c r="DZ14" s="59">
        <v>751</v>
      </c>
      <c r="EA14" s="59">
        <v>0.5</v>
      </c>
      <c r="EB14" s="59" t="s">
        <v>972</v>
      </c>
      <c r="EC14" s="59" t="s">
        <v>972</v>
      </c>
      <c r="ED14" s="59" t="s">
        <v>972</v>
      </c>
      <c r="EE14" s="59" t="s">
        <v>972</v>
      </c>
      <c r="EF14" s="59" t="s">
        <v>972</v>
      </c>
      <c r="EG14" s="59" t="s">
        <v>972</v>
      </c>
    </row>
    <row r="15" spans="1:137">
      <c r="A15" t="s">
        <v>984</v>
      </c>
      <c r="B15">
        <v>13023</v>
      </c>
      <c r="C15" t="s">
        <v>204</v>
      </c>
      <c r="D15" s="60">
        <v>12961</v>
      </c>
      <c r="E15" s="59">
        <v>12961</v>
      </c>
      <c r="F15" s="61">
        <v>12701</v>
      </c>
      <c r="G15" s="59">
        <v>98</v>
      </c>
      <c r="H15" s="63">
        <v>12663</v>
      </c>
      <c r="I15" s="59">
        <v>97.7</v>
      </c>
      <c r="J15" s="60">
        <v>10485</v>
      </c>
      <c r="K15" s="59">
        <v>80.900000000000006</v>
      </c>
      <c r="L15" s="60">
        <v>2178</v>
      </c>
      <c r="M15" s="59">
        <v>16.8</v>
      </c>
      <c r="N15" s="59">
        <v>38</v>
      </c>
      <c r="O15" s="59">
        <v>0.3</v>
      </c>
      <c r="P15" s="62">
        <v>260</v>
      </c>
      <c r="Q15" s="62">
        <v>2</v>
      </c>
      <c r="R15" s="59">
        <v>260</v>
      </c>
      <c r="S15" s="59">
        <v>260</v>
      </c>
      <c r="T15" s="62">
        <v>97</v>
      </c>
      <c r="U15" s="59">
        <v>37.299999999999997</v>
      </c>
      <c r="V15" s="63">
        <v>163</v>
      </c>
      <c r="W15" s="59">
        <v>62.7</v>
      </c>
      <c r="X15" s="59">
        <v>298</v>
      </c>
      <c r="Y15" s="59">
        <v>298</v>
      </c>
      <c r="Z15" s="59">
        <v>38</v>
      </c>
      <c r="AA15" s="59">
        <v>38</v>
      </c>
      <c r="AB15" s="59">
        <v>0</v>
      </c>
      <c r="AC15" s="59">
        <v>0</v>
      </c>
      <c r="AD15" s="59">
        <v>38</v>
      </c>
      <c r="AE15" s="59">
        <v>100</v>
      </c>
      <c r="AF15" s="59">
        <v>260</v>
      </c>
      <c r="AG15" s="59">
        <v>260</v>
      </c>
      <c r="AH15" s="59">
        <v>0</v>
      </c>
      <c r="AI15" s="59">
        <v>0</v>
      </c>
      <c r="AJ15" s="59">
        <v>260</v>
      </c>
      <c r="AK15" s="59">
        <v>100</v>
      </c>
      <c r="AL15" s="59">
        <v>260</v>
      </c>
      <c r="AM15" s="59">
        <v>260</v>
      </c>
      <c r="AN15" s="59">
        <v>79</v>
      </c>
      <c r="AO15" s="59">
        <v>30.4</v>
      </c>
      <c r="AP15" s="59">
        <v>52</v>
      </c>
      <c r="AQ15" s="59">
        <v>20</v>
      </c>
      <c r="AR15" s="59">
        <v>17</v>
      </c>
      <c r="AS15" s="59">
        <v>6.5</v>
      </c>
      <c r="AT15" s="59">
        <v>0</v>
      </c>
      <c r="AU15" s="59">
        <v>0</v>
      </c>
      <c r="AV15" s="59">
        <v>112</v>
      </c>
      <c r="AW15" s="59">
        <v>43.1</v>
      </c>
      <c r="AX15" s="59">
        <v>0</v>
      </c>
      <c r="AY15" s="59">
        <v>0</v>
      </c>
      <c r="AZ15" s="64">
        <v>12287</v>
      </c>
      <c r="BA15" s="59">
        <v>12287</v>
      </c>
      <c r="BB15" s="61">
        <v>11893</v>
      </c>
      <c r="BC15" s="59">
        <v>96.8</v>
      </c>
      <c r="BD15" s="64">
        <v>394</v>
      </c>
      <c r="BE15" s="64">
        <v>3.2</v>
      </c>
      <c r="BF15" s="59">
        <v>42</v>
      </c>
      <c r="BG15" s="59">
        <v>0.3</v>
      </c>
      <c r="BH15" s="59">
        <v>266</v>
      </c>
      <c r="BI15" s="59">
        <v>2.2000000000000002</v>
      </c>
      <c r="BJ15" s="59">
        <v>42</v>
      </c>
      <c r="BK15" s="59">
        <v>0.3</v>
      </c>
      <c r="BL15" s="59">
        <v>111</v>
      </c>
      <c r="BM15" s="59">
        <v>0.9</v>
      </c>
      <c r="BN15" s="59">
        <v>0</v>
      </c>
      <c r="BO15" s="59">
        <v>0</v>
      </c>
      <c r="BP15" s="59">
        <v>17</v>
      </c>
      <c r="BQ15" s="59">
        <v>0.1</v>
      </c>
      <c r="BR15" s="59">
        <v>0</v>
      </c>
      <c r="BS15" s="59">
        <v>0</v>
      </c>
      <c r="BT15" s="59">
        <v>0</v>
      </c>
      <c r="BU15" s="59">
        <v>0</v>
      </c>
      <c r="BV15" s="59">
        <v>0</v>
      </c>
      <c r="BW15" s="59">
        <v>0</v>
      </c>
      <c r="BX15" s="59">
        <v>12961</v>
      </c>
      <c r="BY15" s="59">
        <v>12961</v>
      </c>
      <c r="BZ15" s="59">
        <v>1910</v>
      </c>
      <c r="CA15" s="59">
        <v>14.7</v>
      </c>
      <c r="CB15" s="59">
        <v>24</v>
      </c>
      <c r="CC15" s="59">
        <v>0.2</v>
      </c>
      <c r="CD15" s="59">
        <v>22</v>
      </c>
      <c r="CE15" s="59">
        <v>0.2</v>
      </c>
      <c r="CF15" s="59">
        <v>12</v>
      </c>
      <c r="CG15" s="59">
        <v>0.1</v>
      </c>
      <c r="CH15" s="59">
        <v>26</v>
      </c>
      <c r="CI15" s="59">
        <v>0.2</v>
      </c>
      <c r="CJ15" s="59">
        <v>667</v>
      </c>
      <c r="CK15" s="59">
        <v>5.0999999999999996</v>
      </c>
      <c r="CL15" s="59">
        <v>101</v>
      </c>
      <c r="CM15" s="59">
        <v>0.8</v>
      </c>
      <c r="CN15" s="59">
        <v>0</v>
      </c>
      <c r="CO15" s="59">
        <v>0</v>
      </c>
      <c r="CP15" s="59">
        <v>393</v>
      </c>
      <c r="CQ15" s="59">
        <v>3</v>
      </c>
      <c r="CR15" s="59">
        <v>59</v>
      </c>
      <c r="CS15" s="59">
        <v>0.5</v>
      </c>
      <c r="CT15" s="59">
        <v>27</v>
      </c>
      <c r="CU15" s="59">
        <v>0.2</v>
      </c>
      <c r="CV15" s="59">
        <v>689</v>
      </c>
      <c r="CW15" s="59">
        <v>5.3</v>
      </c>
      <c r="CX15" s="59">
        <v>204</v>
      </c>
      <c r="CY15" s="59">
        <v>1.6</v>
      </c>
      <c r="CZ15" s="59">
        <v>0</v>
      </c>
      <c r="DA15" s="59">
        <v>0</v>
      </c>
      <c r="DB15" s="59">
        <v>0</v>
      </c>
      <c r="DC15" s="59">
        <v>0</v>
      </c>
      <c r="DD15" s="59">
        <v>67</v>
      </c>
      <c r="DE15" s="59">
        <v>0.5</v>
      </c>
      <c r="DF15" s="59">
        <v>8</v>
      </c>
      <c r="DG15" s="59">
        <v>0.1</v>
      </c>
      <c r="DH15" s="59">
        <v>1</v>
      </c>
      <c r="DI15" s="59">
        <v>0</v>
      </c>
      <c r="DJ15" s="59">
        <v>119</v>
      </c>
      <c r="DK15" s="59">
        <v>0.9</v>
      </c>
      <c r="DL15" s="59">
        <v>134</v>
      </c>
      <c r="DM15" s="59">
        <v>1</v>
      </c>
      <c r="DN15" s="59">
        <v>0</v>
      </c>
      <c r="DO15" s="59">
        <v>0</v>
      </c>
      <c r="DP15" s="59">
        <v>66</v>
      </c>
      <c r="DQ15" s="59">
        <v>0.5</v>
      </c>
      <c r="DR15" s="59">
        <v>0</v>
      </c>
      <c r="DS15" s="59">
        <v>0</v>
      </c>
      <c r="DT15" s="59">
        <v>0</v>
      </c>
      <c r="DU15" s="59">
        <v>0</v>
      </c>
      <c r="DV15" s="59">
        <v>0</v>
      </c>
      <c r="DW15" s="59">
        <v>0</v>
      </c>
      <c r="DX15" s="59">
        <v>48</v>
      </c>
      <c r="DY15" s="59">
        <v>0.4</v>
      </c>
      <c r="DZ15" s="59">
        <v>36</v>
      </c>
      <c r="EA15" s="59">
        <v>0.3</v>
      </c>
      <c r="EB15" s="59" t="s">
        <v>972</v>
      </c>
      <c r="EC15" s="59" t="s">
        <v>972</v>
      </c>
      <c r="ED15" s="59" t="s">
        <v>972</v>
      </c>
      <c r="EE15" s="59" t="s">
        <v>972</v>
      </c>
      <c r="EF15" s="59" t="s">
        <v>972</v>
      </c>
      <c r="EG15" s="59" t="s">
        <v>972</v>
      </c>
    </row>
    <row r="16" spans="1:137">
      <c r="A16" t="s">
        <v>985</v>
      </c>
      <c r="B16">
        <v>13025</v>
      </c>
      <c r="C16" t="s">
        <v>205</v>
      </c>
      <c r="D16" s="60">
        <v>18409</v>
      </c>
      <c r="E16" s="59">
        <v>18409</v>
      </c>
      <c r="F16" s="61">
        <v>18275</v>
      </c>
      <c r="G16" s="59">
        <v>99.3</v>
      </c>
      <c r="H16" s="63">
        <v>18196</v>
      </c>
      <c r="I16" s="59">
        <v>98.8</v>
      </c>
      <c r="J16" s="60">
        <v>13368</v>
      </c>
      <c r="K16" s="59">
        <v>72.599999999999994</v>
      </c>
      <c r="L16" s="60">
        <v>4828</v>
      </c>
      <c r="M16" s="59">
        <v>26.2</v>
      </c>
      <c r="N16" s="59">
        <v>79</v>
      </c>
      <c r="O16" s="59">
        <v>0.4</v>
      </c>
      <c r="P16" s="62">
        <v>134</v>
      </c>
      <c r="Q16" s="62">
        <v>0.7</v>
      </c>
      <c r="R16" s="59">
        <v>134</v>
      </c>
      <c r="S16" s="59">
        <v>134</v>
      </c>
      <c r="T16" s="62">
        <v>33</v>
      </c>
      <c r="U16" s="59">
        <v>24.6</v>
      </c>
      <c r="V16" s="63">
        <v>101</v>
      </c>
      <c r="W16" s="59">
        <v>75.400000000000006</v>
      </c>
      <c r="X16" s="59">
        <v>213</v>
      </c>
      <c r="Y16" s="59">
        <v>213</v>
      </c>
      <c r="Z16" s="59">
        <v>79</v>
      </c>
      <c r="AA16" s="59">
        <v>79</v>
      </c>
      <c r="AB16" s="59">
        <v>0</v>
      </c>
      <c r="AC16" s="59">
        <v>0</v>
      </c>
      <c r="AD16" s="59">
        <v>79</v>
      </c>
      <c r="AE16" s="59">
        <v>100</v>
      </c>
      <c r="AF16" s="59">
        <v>134</v>
      </c>
      <c r="AG16" s="59">
        <v>134</v>
      </c>
      <c r="AH16" s="59">
        <v>0</v>
      </c>
      <c r="AI16" s="59">
        <v>0</v>
      </c>
      <c r="AJ16" s="59">
        <v>134</v>
      </c>
      <c r="AK16" s="59">
        <v>100</v>
      </c>
      <c r="AL16" s="59">
        <v>134</v>
      </c>
      <c r="AM16" s="59">
        <v>134</v>
      </c>
      <c r="AN16" s="59">
        <v>63</v>
      </c>
      <c r="AO16" s="59">
        <v>47</v>
      </c>
      <c r="AP16" s="59">
        <v>36</v>
      </c>
      <c r="AQ16" s="59">
        <v>26.9</v>
      </c>
      <c r="AR16" s="59">
        <v>0</v>
      </c>
      <c r="AS16" s="59">
        <v>0</v>
      </c>
      <c r="AT16" s="59">
        <v>0</v>
      </c>
      <c r="AU16" s="59">
        <v>0</v>
      </c>
      <c r="AV16" s="59">
        <v>35</v>
      </c>
      <c r="AW16" s="59">
        <v>26.1</v>
      </c>
      <c r="AX16" s="59">
        <v>0</v>
      </c>
      <c r="AY16" s="59">
        <v>0</v>
      </c>
      <c r="AZ16" s="64">
        <v>17119</v>
      </c>
      <c r="BA16" s="59">
        <v>17119</v>
      </c>
      <c r="BB16" s="61">
        <v>16823</v>
      </c>
      <c r="BC16" s="59">
        <v>98.3</v>
      </c>
      <c r="BD16" s="64">
        <v>296</v>
      </c>
      <c r="BE16" s="64">
        <v>1.7</v>
      </c>
      <c r="BF16" s="59">
        <v>73</v>
      </c>
      <c r="BG16" s="59">
        <v>0.4</v>
      </c>
      <c r="BH16" s="59">
        <v>102</v>
      </c>
      <c r="BI16" s="59">
        <v>0.6</v>
      </c>
      <c r="BJ16" s="59">
        <v>32</v>
      </c>
      <c r="BK16" s="59">
        <v>0.2</v>
      </c>
      <c r="BL16" s="59">
        <v>78</v>
      </c>
      <c r="BM16" s="59">
        <v>0.5</v>
      </c>
      <c r="BN16" s="59">
        <v>5</v>
      </c>
      <c r="BO16" s="59">
        <v>0</v>
      </c>
      <c r="BP16" s="59">
        <v>116</v>
      </c>
      <c r="BQ16" s="59">
        <v>0.7</v>
      </c>
      <c r="BR16" s="59">
        <v>36</v>
      </c>
      <c r="BS16" s="59">
        <v>0.2</v>
      </c>
      <c r="BT16" s="59">
        <v>0</v>
      </c>
      <c r="BU16" s="59">
        <v>0</v>
      </c>
      <c r="BV16" s="59">
        <v>0</v>
      </c>
      <c r="BW16" s="59">
        <v>0</v>
      </c>
      <c r="BX16" s="59">
        <v>18409</v>
      </c>
      <c r="BY16" s="59">
        <v>18409</v>
      </c>
      <c r="BZ16" s="59">
        <v>2659</v>
      </c>
      <c r="CA16" s="59">
        <v>14.4</v>
      </c>
      <c r="CB16" s="59">
        <v>0</v>
      </c>
      <c r="CC16" s="59">
        <v>0</v>
      </c>
      <c r="CD16" s="59">
        <v>0</v>
      </c>
      <c r="CE16" s="59">
        <v>0</v>
      </c>
      <c r="CF16" s="59">
        <v>0</v>
      </c>
      <c r="CG16" s="59">
        <v>0</v>
      </c>
      <c r="CH16" s="59">
        <v>184</v>
      </c>
      <c r="CI16" s="59">
        <v>1</v>
      </c>
      <c r="CJ16" s="59">
        <v>2936</v>
      </c>
      <c r="CK16" s="59">
        <v>15.9</v>
      </c>
      <c r="CL16" s="59">
        <v>169</v>
      </c>
      <c r="CM16" s="59">
        <v>0.9</v>
      </c>
      <c r="CN16" s="59">
        <v>3</v>
      </c>
      <c r="CO16" s="59">
        <v>0</v>
      </c>
      <c r="CP16" s="59">
        <v>2048</v>
      </c>
      <c r="CQ16" s="59">
        <v>11.1</v>
      </c>
      <c r="CR16" s="59">
        <v>0</v>
      </c>
      <c r="CS16" s="59">
        <v>0</v>
      </c>
      <c r="CT16" s="59">
        <v>1</v>
      </c>
      <c r="CU16" s="59">
        <v>0</v>
      </c>
      <c r="CV16" s="59">
        <v>3601</v>
      </c>
      <c r="CW16" s="59">
        <v>19.600000000000001</v>
      </c>
      <c r="CX16" s="59">
        <v>182</v>
      </c>
      <c r="CY16" s="59">
        <v>1</v>
      </c>
      <c r="CZ16" s="59">
        <v>0</v>
      </c>
      <c r="DA16" s="59">
        <v>0</v>
      </c>
      <c r="DB16" s="59">
        <v>15</v>
      </c>
      <c r="DC16" s="59">
        <v>0.1</v>
      </c>
      <c r="DD16" s="59">
        <v>131</v>
      </c>
      <c r="DE16" s="59">
        <v>0.7</v>
      </c>
      <c r="DF16" s="59">
        <v>11</v>
      </c>
      <c r="DG16" s="59">
        <v>0.1</v>
      </c>
      <c r="DH16" s="59">
        <v>0</v>
      </c>
      <c r="DI16" s="59">
        <v>0</v>
      </c>
      <c r="DJ16" s="59">
        <v>208</v>
      </c>
      <c r="DK16" s="59">
        <v>1.1000000000000001</v>
      </c>
      <c r="DL16" s="59">
        <v>306</v>
      </c>
      <c r="DM16" s="59">
        <v>1.7</v>
      </c>
      <c r="DN16" s="59">
        <v>0</v>
      </c>
      <c r="DO16" s="59">
        <v>0</v>
      </c>
      <c r="DP16" s="59">
        <v>0</v>
      </c>
      <c r="DQ16" s="59">
        <v>0</v>
      </c>
      <c r="DR16" s="59">
        <v>42</v>
      </c>
      <c r="DS16" s="59">
        <v>0.2</v>
      </c>
      <c r="DT16" s="59">
        <v>16</v>
      </c>
      <c r="DU16" s="59">
        <v>0.1</v>
      </c>
      <c r="DV16" s="59">
        <v>0</v>
      </c>
      <c r="DW16" s="59">
        <v>0</v>
      </c>
      <c r="DX16" s="59">
        <v>51</v>
      </c>
      <c r="DY16" s="59">
        <v>0.3</v>
      </c>
      <c r="DZ16" s="59">
        <v>0</v>
      </c>
      <c r="EA16" s="59">
        <v>0</v>
      </c>
      <c r="EB16" s="59" t="s">
        <v>972</v>
      </c>
      <c r="EC16" s="59" t="s">
        <v>972</v>
      </c>
      <c r="ED16" s="59" t="s">
        <v>972</v>
      </c>
      <c r="EE16" s="59" t="s">
        <v>972</v>
      </c>
      <c r="EF16" s="59" t="s">
        <v>972</v>
      </c>
      <c r="EG16" s="59" t="s">
        <v>972</v>
      </c>
    </row>
    <row r="17" spans="1:137">
      <c r="A17" t="s">
        <v>986</v>
      </c>
      <c r="B17">
        <v>13027</v>
      </c>
      <c r="C17" t="s">
        <v>206</v>
      </c>
      <c r="D17" s="60">
        <v>15885</v>
      </c>
      <c r="E17" s="59">
        <v>15885</v>
      </c>
      <c r="F17" s="61">
        <v>15378</v>
      </c>
      <c r="G17" s="59">
        <v>96.8</v>
      </c>
      <c r="H17" s="63">
        <v>15333</v>
      </c>
      <c r="I17" s="59">
        <v>96.5</v>
      </c>
      <c r="J17" s="60">
        <v>11304</v>
      </c>
      <c r="K17" s="59">
        <v>71.2</v>
      </c>
      <c r="L17" s="60">
        <v>4029</v>
      </c>
      <c r="M17" s="59">
        <v>25.4</v>
      </c>
      <c r="N17" s="59">
        <v>45</v>
      </c>
      <c r="O17" s="59">
        <v>0.3</v>
      </c>
      <c r="P17" s="62">
        <v>507</v>
      </c>
      <c r="Q17" s="62">
        <v>3.2</v>
      </c>
      <c r="R17" s="59">
        <v>507</v>
      </c>
      <c r="S17" s="59">
        <v>507</v>
      </c>
      <c r="T17" s="62">
        <v>51</v>
      </c>
      <c r="U17" s="59">
        <v>10.1</v>
      </c>
      <c r="V17" s="63">
        <v>456</v>
      </c>
      <c r="W17" s="59">
        <v>89.9</v>
      </c>
      <c r="X17" s="59">
        <v>552</v>
      </c>
      <c r="Y17" s="59">
        <v>552</v>
      </c>
      <c r="Z17" s="59">
        <v>45</v>
      </c>
      <c r="AA17" s="59">
        <v>45</v>
      </c>
      <c r="AB17" s="59">
        <v>0</v>
      </c>
      <c r="AC17" s="59">
        <v>0</v>
      </c>
      <c r="AD17" s="59">
        <v>45</v>
      </c>
      <c r="AE17" s="59">
        <v>100</v>
      </c>
      <c r="AF17" s="59">
        <v>507</v>
      </c>
      <c r="AG17" s="59">
        <v>507</v>
      </c>
      <c r="AH17" s="59">
        <v>2</v>
      </c>
      <c r="AI17" s="59">
        <v>0.4</v>
      </c>
      <c r="AJ17" s="59">
        <v>505</v>
      </c>
      <c r="AK17" s="59">
        <v>99.6</v>
      </c>
      <c r="AL17" s="59">
        <v>507</v>
      </c>
      <c r="AM17" s="59">
        <v>507</v>
      </c>
      <c r="AN17" s="59">
        <v>23</v>
      </c>
      <c r="AO17" s="59">
        <v>4.5</v>
      </c>
      <c r="AP17" s="59">
        <v>61</v>
      </c>
      <c r="AQ17" s="59">
        <v>12</v>
      </c>
      <c r="AR17" s="59">
        <v>0</v>
      </c>
      <c r="AS17" s="59">
        <v>0</v>
      </c>
      <c r="AT17" s="59">
        <v>0</v>
      </c>
      <c r="AU17" s="59">
        <v>0</v>
      </c>
      <c r="AV17" s="59">
        <v>389</v>
      </c>
      <c r="AW17" s="59">
        <v>76.7</v>
      </c>
      <c r="AX17" s="59">
        <v>34</v>
      </c>
      <c r="AY17" s="59">
        <v>6.7</v>
      </c>
      <c r="AZ17" s="64">
        <v>14892</v>
      </c>
      <c r="BA17" s="59">
        <v>14892</v>
      </c>
      <c r="BB17" s="61">
        <v>13876</v>
      </c>
      <c r="BC17" s="59">
        <v>93.2</v>
      </c>
      <c r="BD17" s="64">
        <v>1016</v>
      </c>
      <c r="BE17" s="64">
        <v>6.8</v>
      </c>
      <c r="BF17" s="59">
        <v>411</v>
      </c>
      <c r="BG17" s="59">
        <v>2.8</v>
      </c>
      <c r="BH17" s="59">
        <v>811</v>
      </c>
      <c r="BI17" s="59">
        <v>5.4</v>
      </c>
      <c r="BJ17" s="59">
        <v>356</v>
      </c>
      <c r="BK17" s="59">
        <v>2.4</v>
      </c>
      <c r="BL17" s="59">
        <v>177</v>
      </c>
      <c r="BM17" s="59">
        <v>1.2</v>
      </c>
      <c r="BN17" s="59">
        <v>55</v>
      </c>
      <c r="BO17" s="59">
        <v>0.4</v>
      </c>
      <c r="BP17" s="59">
        <v>28</v>
      </c>
      <c r="BQ17" s="59">
        <v>0.2</v>
      </c>
      <c r="BR17" s="59">
        <v>0</v>
      </c>
      <c r="BS17" s="59">
        <v>0</v>
      </c>
      <c r="BT17" s="59">
        <v>0</v>
      </c>
      <c r="BU17" s="59">
        <v>0</v>
      </c>
      <c r="BV17" s="59">
        <v>0</v>
      </c>
      <c r="BW17" s="59">
        <v>0</v>
      </c>
      <c r="BX17" s="59">
        <v>15885</v>
      </c>
      <c r="BY17" s="59">
        <v>15885</v>
      </c>
      <c r="BZ17" s="59">
        <v>1829</v>
      </c>
      <c r="CA17" s="59">
        <v>11.5</v>
      </c>
      <c r="CB17" s="59">
        <v>68</v>
      </c>
      <c r="CC17" s="59">
        <v>0.4</v>
      </c>
      <c r="CD17" s="59">
        <v>9</v>
      </c>
      <c r="CE17" s="59">
        <v>0.1</v>
      </c>
      <c r="CF17" s="59">
        <v>26</v>
      </c>
      <c r="CG17" s="59">
        <v>0.2</v>
      </c>
      <c r="CH17" s="59">
        <v>55</v>
      </c>
      <c r="CI17" s="59">
        <v>0.3</v>
      </c>
      <c r="CJ17" s="59">
        <v>1054</v>
      </c>
      <c r="CK17" s="59">
        <v>6.6</v>
      </c>
      <c r="CL17" s="59">
        <v>267</v>
      </c>
      <c r="CM17" s="59">
        <v>1.7</v>
      </c>
      <c r="CN17" s="59">
        <v>47</v>
      </c>
      <c r="CO17" s="59">
        <v>0.3</v>
      </c>
      <c r="CP17" s="59">
        <v>1127</v>
      </c>
      <c r="CQ17" s="59">
        <v>7.1</v>
      </c>
      <c r="CR17" s="59">
        <v>0</v>
      </c>
      <c r="CS17" s="59">
        <v>0</v>
      </c>
      <c r="CT17" s="59">
        <v>0</v>
      </c>
      <c r="CU17" s="59">
        <v>0</v>
      </c>
      <c r="CV17" s="59">
        <v>1453</v>
      </c>
      <c r="CW17" s="59">
        <v>9.1</v>
      </c>
      <c r="CX17" s="59">
        <v>237</v>
      </c>
      <c r="CY17" s="59">
        <v>1.5</v>
      </c>
      <c r="CZ17" s="59">
        <v>0</v>
      </c>
      <c r="DA17" s="59">
        <v>0</v>
      </c>
      <c r="DB17" s="59">
        <v>28</v>
      </c>
      <c r="DC17" s="59">
        <v>0.2</v>
      </c>
      <c r="DD17" s="59">
        <v>14</v>
      </c>
      <c r="DE17" s="59">
        <v>0.1</v>
      </c>
      <c r="DF17" s="59">
        <v>0</v>
      </c>
      <c r="DG17" s="59">
        <v>0</v>
      </c>
      <c r="DH17" s="59">
        <v>0</v>
      </c>
      <c r="DI17" s="59">
        <v>0</v>
      </c>
      <c r="DJ17" s="59">
        <v>61</v>
      </c>
      <c r="DK17" s="59">
        <v>0.4</v>
      </c>
      <c r="DL17" s="59">
        <v>402</v>
      </c>
      <c r="DM17" s="59">
        <v>2.5</v>
      </c>
      <c r="DN17" s="59">
        <v>0</v>
      </c>
      <c r="DO17" s="59">
        <v>0</v>
      </c>
      <c r="DP17" s="59">
        <v>79</v>
      </c>
      <c r="DQ17" s="59">
        <v>0.5</v>
      </c>
      <c r="DR17" s="59">
        <v>51</v>
      </c>
      <c r="DS17" s="59">
        <v>0.3</v>
      </c>
      <c r="DT17" s="59">
        <v>17</v>
      </c>
      <c r="DU17" s="59">
        <v>0.1</v>
      </c>
      <c r="DV17" s="59">
        <v>0</v>
      </c>
      <c r="DW17" s="59">
        <v>0</v>
      </c>
      <c r="DX17" s="59">
        <v>54</v>
      </c>
      <c r="DY17" s="59">
        <v>0.3</v>
      </c>
      <c r="DZ17" s="59">
        <v>28</v>
      </c>
      <c r="EA17" s="59">
        <v>0.2</v>
      </c>
      <c r="EB17" s="59" t="s">
        <v>972</v>
      </c>
      <c r="EC17" s="59" t="s">
        <v>972</v>
      </c>
      <c r="ED17" s="59" t="s">
        <v>972</v>
      </c>
      <c r="EE17" s="59" t="s">
        <v>972</v>
      </c>
      <c r="EF17" s="59" t="s">
        <v>972</v>
      </c>
      <c r="EG17" s="59" t="s">
        <v>972</v>
      </c>
    </row>
    <row r="18" spans="1:137">
      <c r="A18" t="s">
        <v>987</v>
      </c>
      <c r="B18">
        <v>13029</v>
      </c>
      <c r="C18" t="s">
        <v>207</v>
      </c>
      <c r="D18" s="60">
        <v>31410</v>
      </c>
      <c r="E18" s="59">
        <v>31410</v>
      </c>
      <c r="F18" s="61">
        <v>30311</v>
      </c>
      <c r="G18" s="59">
        <v>96.5</v>
      </c>
      <c r="H18" s="63">
        <v>29573</v>
      </c>
      <c r="I18" s="59">
        <v>94.2</v>
      </c>
      <c r="J18" s="60">
        <v>16500</v>
      </c>
      <c r="K18" s="59">
        <v>52.5</v>
      </c>
      <c r="L18" s="60">
        <v>13073</v>
      </c>
      <c r="M18" s="59">
        <v>41.6</v>
      </c>
      <c r="N18" s="59">
        <v>738</v>
      </c>
      <c r="O18" s="59">
        <v>2.2999999999999998</v>
      </c>
      <c r="P18" s="62">
        <v>1099</v>
      </c>
      <c r="Q18" s="62">
        <v>3.5</v>
      </c>
      <c r="R18" s="59">
        <v>1099</v>
      </c>
      <c r="S18" s="59">
        <v>1099</v>
      </c>
      <c r="T18" s="62">
        <v>795</v>
      </c>
      <c r="U18" s="59">
        <v>72.3</v>
      </c>
      <c r="V18" s="63">
        <v>304</v>
      </c>
      <c r="W18" s="59">
        <v>27.7</v>
      </c>
      <c r="X18" s="59">
        <v>1837</v>
      </c>
      <c r="Y18" s="59">
        <v>1837</v>
      </c>
      <c r="Z18" s="59">
        <v>738</v>
      </c>
      <c r="AA18" s="59">
        <v>738</v>
      </c>
      <c r="AB18" s="59">
        <v>0</v>
      </c>
      <c r="AC18" s="59">
        <v>0</v>
      </c>
      <c r="AD18" s="59">
        <v>738</v>
      </c>
      <c r="AE18" s="59">
        <v>100</v>
      </c>
      <c r="AF18" s="59">
        <v>1099</v>
      </c>
      <c r="AG18" s="59">
        <v>1099</v>
      </c>
      <c r="AH18" s="59">
        <v>78</v>
      </c>
      <c r="AI18" s="59">
        <v>7.1</v>
      </c>
      <c r="AJ18" s="59">
        <v>1021</v>
      </c>
      <c r="AK18" s="59">
        <v>92.9</v>
      </c>
      <c r="AL18" s="59">
        <v>1099</v>
      </c>
      <c r="AM18" s="59">
        <v>1099</v>
      </c>
      <c r="AN18" s="59">
        <v>178</v>
      </c>
      <c r="AO18" s="59">
        <v>16.2</v>
      </c>
      <c r="AP18" s="59">
        <v>384</v>
      </c>
      <c r="AQ18" s="59">
        <v>34.9</v>
      </c>
      <c r="AR18" s="59">
        <v>117</v>
      </c>
      <c r="AS18" s="59">
        <v>10.6</v>
      </c>
      <c r="AT18" s="59">
        <v>0</v>
      </c>
      <c r="AU18" s="59">
        <v>0</v>
      </c>
      <c r="AV18" s="59">
        <v>284</v>
      </c>
      <c r="AW18" s="59">
        <v>25.8</v>
      </c>
      <c r="AX18" s="59">
        <v>136</v>
      </c>
      <c r="AY18" s="59">
        <v>12.4</v>
      </c>
      <c r="AZ18" s="64">
        <v>29162</v>
      </c>
      <c r="BA18" s="59">
        <v>29162</v>
      </c>
      <c r="BB18" s="61">
        <v>27875</v>
      </c>
      <c r="BC18" s="59">
        <v>95.6</v>
      </c>
      <c r="BD18" s="64">
        <v>1287</v>
      </c>
      <c r="BE18" s="64">
        <v>4.4000000000000004</v>
      </c>
      <c r="BF18" s="59">
        <v>417</v>
      </c>
      <c r="BG18" s="59">
        <v>1.4</v>
      </c>
      <c r="BH18" s="59">
        <v>769</v>
      </c>
      <c r="BI18" s="59">
        <v>2.6</v>
      </c>
      <c r="BJ18" s="59">
        <v>250</v>
      </c>
      <c r="BK18" s="59">
        <v>0.9</v>
      </c>
      <c r="BL18" s="59">
        <v>300</v>
      </c>
      <c r="BM18" s="59">
        <v>1</v>
      </c>
      <c r="BN18" s="59">
        <v>50</v>
      </c>
      <c r="BO18" s="59">
        <v>0.2</v>
      </c>
      <c r="BP18" s="59">
        <v>207</v>
      </c>
      <c r="BQ18" s="59">
        <v>0.7</v>
      </c>
      <c r="BR18" s="59">
        <v>117</v>
      </c>
      <c r="BS18" s="59">
        <v>0.4</v>
      </c>
      <c r="BT18" s="59">
        <v>11</v>
      </c>
      <c r="BU18" s="59">
        <v>0</v>
      </c>
      <c r="BV18" s="59">
        <v>0</v>
      </c>
      <c r="BW18" s="59">
        <v>0</v>
      </c>
      <c r="BX18" s="59">
        <v>31410</v>
      </c>
      <c r="BY18" s="59">
        <v>31410</v>
      </c>
      <c r="BZ18" s="59">
        <v>3253</v>
      </c>
      <c r="CA18" s="59">
        <v>10.4</v>
      </c>
      <c r="CB18" s="59">
        <v>0</v>
      </c>
      <c r="CC18" s="59">
        <v>0</v>
      </c>
      <c r="CD18" s="59">
        <v>123</v>
      </c>
      <c r="CE18" s="59">
        <v>0.4</v>
      </c>
      <c r="CF18" s="59">
        <v>0</v>
      </c>
      <c r="CG18" s="59">
        <v>0</v>
      </c>
      <c r="CH18" s="59">
        <v>518</v>
      </c>
      <c r="CI18" s="59">
        <v>1.6</v>
      </c>
      <c r="CJ18" s="59">
        <v>2974</v>
      </c>
      <c r="CK18" s="59">
        <v>9.5</v>
      </c>
      <c r="CL18" s="59">
        <v>800</v>
      </c>
      <c r="CM18" s="59">
        <v>2.5</v>
      </c>
      <c r="CN18" s="59">
        <v>156</v>
      </c>
      <c r="CO18" s="59">
        <v>0.5</v>
      </c>
      <c r="CP18" s="59">
        <v>4558</v>
      </c>
      <c r="CQ18" s="59">
        <v>14.5</v>
      </c>
      <c r="CR18" s="59">
        <v>157</v>
      </c>
      <c r="CS18" s="59">
        <v>0.5</v>
      </c>
      <c r="CT18" s="59">
        <v>91</v>
      </c>
      <c r="CU18" s="59">
        <v>0.3</v>
      </c>
      <c r="CV18" s="59">
        <v>3461</v>
      </c>
      <c r="CW18" s="59">
        <v>11</v>
      </c>
      <c r="CX18" s="59">
        <v>1267</v>
      </c>
      <c r="CY18" s="59">
        <v>4</v>
      </c>
      <c r="CZ18" s="59">
        <v>0</v>
      </c>
      <c r="DA18" s="59">
        <v>0</v>
      </c>
      <c r="DB18" s="59">
        <v>222</v>
      </c>
      <c r="DC18" s="59">
        <v>0.7</v>
      </c>
      <c r="DD18" s="59">
        <v>477</v>
      </c>
      <c r="DE18" s="59">
        <v>1.5</v>
      </c>
      <c r="DF18" s="59">
        <v>132</v>
      </c>
      <c r="DG18" s="59">
        <v>0.4</v>
      </c>
      <c r="DH18" s="59">
        <v>186</v>
      </c>
      <c r="DI18" s="59">
        <v>0.6</v>
      </c>
      <c r="DJ18" s="59">
        <v>512</v>
      </c>
      <c r="DK18" s="59">
        <v>1.6</v>
      </c>
      <c r="DL18" s="59">
        <v>965</v>
      </c>
      <c r="DM18" s="59">
        <v>3.1</v>
      </c>
      <c r="DN18" s="59">
        <v>49</v>
      </c>
      <c r="DO18" s="59">
        <v>0.2</v>
      </c>
      <c r="DP18" s="59">
        <v>134</v>
      </c>
      <c r="DQ18" s="59">
        <v>0.4</v>
      </c>
      <c r="DR18" s="59">
        <v>292</v>
      </c>
      <c r="DS18" s="59">
        <v>0.9</v>
      </c>
      <c r="DT18" s="59">
        <v>15</v>
      </c>
      <c r="DU18" s="59">
        <v>0</v>
      </c>
      <c r="DV18" s="59">
        <v>9</v>
      </c>
      <c r="DW18" s="59">
        <v>0</v>
      </c>
      <c r="DX18" s="59">
        <v>177</v>
      </c>
      <c r="DY18" s="59">
        <v>0.6</v>
      </c>
      <c r="DZ18" s="59">
        <v>368</v>
      </c>
      <c r="EA18" s="59">
        <v>1.2</v>
      </c>
      <c r="EB18" s="59" t="s">
        <v>972</v>
      </c>
      <c r="EC18" s="59" t="s">
        <v>972</v>
      </c>
      <c r="ED18" s="59" t="s">
        <v>972</v>
      </c>
      <c r="EE18" s="59" t="s">
        <v>972</v>
      </c>
      <c r="EF18" s="59" t="s">
        <v>972</v>
      </c>
      <c r="EG18" s="59" t="s">
        <v>972</v>
      </c>
    </row>
    <row r="19" spans="1:137">
      <c r="A19" t="s">
        <v>988</v>
      </c>
      <c r="B19">
        <v>13031</v>
      </c>
      <c r="C19" t="s">
        <v>208</v>
      </c>
      <c r="D19" s="60">
        <v>71190</v>
      </c>
      <c r="E19" s="59">
        <v>71190</v>
      </c>
      <c r="F19" s="61">
        <v>68320</v>
      </c>
      <c r="G19" s="59">
        <v>96</v>
      </c>
      <c r="H19" s="63">
        <v>67698</v>
      </c>
      <c r="I19" s="59">
        <v>95.1</v>
      </c>
      <c r="J19" s="60">
        <v>49297</v>
      </c>
      <c r="K19" s="59">
        <v>69.2</v>
      </c>
      <c r="L19" s="60">
        <v>18401</v>
      </c>
      <c r="M19" s="59">
        <v>25.8</v>
      </c>
      <c r="N19" s="59">
        <v>622</v>
      </c>
      <c r="O19" s="59">
        <v>0.9</v>
      </c>
      <c r="P19" s="62">
        <v>2870</v>
      </c>
      <c r="Q19" s="62">
        <v>4</v>
      </c>
      <c r="R19" s="59">
        <v>2870</v>
      </c>
      <c r="S19" s="59">
        <v>2870</v>
      </c>
      <c r="T19" s="62">
        <v>747</v>
      </c>
      <c r="U19" s="59">
        <v>26</v>
      </c>
      <c r="V19" s="63">
        <v>2123</v>
      </c>
      <c r="W19" s="59">
        <v>74</v>
      </c>
      <c r="X19" s="59">
        <v>3492</v>
      </c>
      <c r="Y19" s="59">
        <v>3492</v>
      </c>
      <c r="Z19" s="59">
        <v>622</v>
      </c>
      <c r="AA19" s="59">
        <v>622</v>
      </c>
      <c r="AB19" s="59">
        <v>20</v>
      </c>
      <c r="AC19" s="59">
        <v>3.2</v>
      </c>
      <c r="AD19" s="59">
        <v>602</v>
      </c>
      <c r="AE19" s="59">
        <v>96.8</v>
      </c>
      <c r="AF19" s="59">
        <v>2870</v>
      </c>
      <c r="AG19" s="59">
        <v>2870</v>
      </c>
      <c r="AH19" s="59">
        <v>123</v>
      </c>
      <c r="AI19" s="59">
        <v>4.3</v>
      </c>
      <c r="AJ19" s="59">
        <v>2747</v>
      </c>
      <c r="AK19" s="59">
        <v>95.7</v>
      </c>
      <c r="AL19" s="59">
        <v>2870</v>
      </c>
      <c r="AM19" s="59">
        <v>2870</v>
      </c>
      <c r="AN19" s="59">
        <v>240</v>
      </c>
      <c r="AO19" s="59">
        <v>8.4</v>
      </c>
      <c r="AP19" s="59">
        <v>941</v>
      </c>
      <c r="AQ19" s="59">
        <v>32.799999999999997</v>
      </c>
      <c r="AR19" s="59">
        <v>245</v>
      </c>
      <c r="AS19" s="59">
        <v>8.5</v>
      </c>
      <c r="AT19" s="59">
        <v>0</v>
      </c>
      <c r="AU19" s="59">
        <v>0</v>
      </c>
      <c r="AV19" s="59">
        <v>1260</v>
      </c>
      <c r="AW19" s="59">
        <v>43.9</v>
      </c>
      <c r="AX19" s="59">
        <v>184</v>
      </c>
      <c r="AY19" s="59">
        <v>6.4</v>
      </c>
      <c r="AZ19" s="64">
        <v>67132</v>
      </c>
      <c r="BA19" s="59">
        <v>67132</v>
      </c>
      <c r="BB19" s="61">
        <v>63775</v>
      </c>
      <c r="BC19" s="59">
        <v>95</v>
      </c>
      <c r="BD19" s="64">
        <v>3357</v>
      </c>
      <c r="BE19" s="64">
        <v>5</v>
      </c>
      <c r="BF19" s="59">
        <v>1508</v>
      </c>
      <c r="BG19" s="59">
        <v>2.2000000000000002</v>
      </c>
      <c r="BH19" s="59">
        <v>1795</v>
      </c>
      <c r="BI19" s="59">
        <v>2.7</v>
      </c>
      <c r="BJ19" s="59">
        <v>928</v>
      </c>
      <c r="BK19" s="59">
        <v>1.4</v>
      </c>
      <c r="BL19" s="59">
        <v>574</v>
      </c>
      <c r="BM19" s="59">
        <v>0.9</v>
      </c>
      <c r="BN19" s="59">
        <v>136</v>
      </c>
      <c r="BO19" s="59">
        <v>0.2</v>
      </c>
      <c r="BP19" s="59">
        <v>692</v>
      </c>
      <c r="BQ19" s="59">
        <v>1</v>
      </c>
      <c r="BR19" s="59">
        <v>409</v>
      </c>
      <c r="BS19" s="59">
        <v>0.6</v>
      </c>
      <c r="BT19" s="59">
        <v>296</v>
      </c>
      <c r="BU19" s="59">
        <v>0.4</v>
      </c>
      <c r="BV19" s="59">
        <v>35</v>
      </c>
      <c r="BW19" s="59">
        <v>0.1</v>
      </c>
      <c r="BX19" s="59">
        <v>71190</v>
      </c>
      <c r="BY19" s="59">
        <v>71190</v>
      </c>
      <c r="BZ19" s="59">
        <v>5385</v>
      </c>
      <c r="CA19" s="59">
        <v>7.6</v>
      </c>
      <c r="CB19" s="59">
        <v>320</v>
      </c>
      <c r="CC19" s="59">
        <v>0.4</v>
      </c>
      <c r="CD19" s="59">
        <v>120</v>
      </c>
      <c r="CE19" s="59">
        <v>0.2</v>
      </c>
      <c r="CF19" s="59">
        <v>112</v>
      </c>
      <c r="CG19" s="59">
        <v>0.2</v>
      </c>
      <c r="CH19" s="59">
        <v>326</v>
      </c>
      <c r="CI19" s="59">
        <v>0.5</v>
      </c>
      <c r="CJ19" s="59">
        <v>9588</v>
      </c>
      <c r="CK19" s="59">
        <v>13.5</v>
      </c>
      <c r="CL19" s="59">
        <v>1243</v>
      </c>
      <c r="CM19" s="59">
        <v>1.7</v>
      </c>
      <c r="CN19" s="59">
        <v>198</v>
      </c>
      <c r="CO19" s="59">
        <v>0.3</v>
      </c>
      <c r="CP19" s="59">
        <v>7814</v>
      </c>
      <c r="CQ19" s="59">
        <v>11</v>
      </c>
      <c r="CR19" s="59">
        <v>470</v>
      </c>
      <c r="CS19" s="59">
        <v>0.7</v>
      </c>
      <c r="CT19" s="59">
        <v>61</v>
      </c>
      <c r="CU19" s="59">
        <v>0.1</v>
      </c>
      <c r="CV19" s="59">
        <v>8969</v>
      </c>
      <c r="CW19" s="59">
        <v>12.6</v>
      </c>
      <c r="CX19" s="59">
        <v>1809</v>
      </c>
      <c r="CY19" s="59">
        <v>2.5</v>
      </c>
      <c r="CZ19" s="59">
        <v>30</v>
      </c>
      <c r="DA19" s="59">
        <v>0</v>
      </c>
      <c r="DB19" s="59">
        <v>232</v>
      </c>
      <c r="DC19" s="59">
        <v>0.3</v>
      </c>
      <c r="DD19" s="59">
        <v>787</v>
      </c>
      <c r="DE19" s="59">
        <v>1.1000000000000001</v>
      </c>
      <c r="DF19" s="59">
        <v>142</v>
      </c>
      <c r="DG19" s="59">
        <v>0.2</v>
      </c>
      <c r="DH19" s="59">
        <v>270</v>
      </c>
      <c r="DI19" s="59">
        <v>0.4</v>
      </c>
      <c r="DJ19" s="59">
        <v>1372</v>
      </c>
      <c r="DK19" s="59">
        <v>1.9</v>
      </c>
      <c r="DL19" s="59">
        <v>1716</v>
      </c>
      <c r="DM19" s="59">
        <v>2.4</v>
      </c>
      <c r="DN19" s="59">
        <v>10</v>
      </c>
      <c r="DO19" s="59">
        <v>0</v>
      </c>
      <c r="DP19" s="59">
        <v>652</v>
      </c>
      <c r="DQ19" s="59">
        <v>0.9</v>
      </c>
      <c r="DR19" s="59">
        <v>376</v>
      </c>
      <c r="DS19" s="59">
        <v>0.5</v>
      </c>
      <c r="DT19" s="59">
        <v>35</v>
      </c>
      <c r="DU19" s="59">
        <v>0</v>
      </c>
      <c r="DV19" s="59">
        <v>100</v>
      </c>
      <c r="DW19" s="59">
        <v>0.1</v>
      </c>
      <c r="DX19" s="59">
        <v>338</v>
      </c>
      <c r="DY19" s="59">
        <v>0.5</v>
      </c>
      <c r="DZ19" s="59">
        <v>312</v>
      </c>
      <c r="EA19" s="59">
        <v>0.4</v>
      </c>
      <c r="EB19" s="59" t="s">
        <v>972</v>
      </c>
      <c r="EC19" s="59" t="s">
        <v>972</v>
      </c>
      <c r="ED19" s="59" t="s">
        <v>972</v>
      </c>
      <c r="EE19" s="59" t="s">
        <v>972</v>
      </c>
      <c r="EF19" s="59" t="s">
        <v>972</v>
      </c>
      <c r="EG19" s="59" t="s">
        <v>972</v>
      </c>
    </row>
    <row r="20" spans="1:137">
      <c r="A20" t="s">
        <v>989</v>
      </c>
      <c r="B20">
        <v>13033</v>
      </c>
      <c r="C20" t="s">
        <v>209</v>
      </c>
      <c r="D20" s="60">
        <v>23223</v>
      </c>
      <c r="E20" s="59">
        <v>23223</v>
      </c>
      <c r="F20" s="61">
        <v>22831</v>
      </c>
      <c r="G20" s="59">
        <v>98.3</v>
      </c>
      <c r="H20" s="63">
        <v>22579</v>
      </c>
      <c r="I20" s="59">
        <v>97.2</v>
      </c>
      <c r="J20" s="60">
        <v>17974</v>
      </c>
      <c r="K20" s="59">
        <v>77.400000000000006</v>
      </c>
      <c r="L20" s="60">
        <v>4605</v>
      </c>
      <c r="M20" s="59">
        <v>19.8</v>
      </c>
      <c r="N20" s="59">
        <v>252</v>
      </c>
      <c r="O20" s="59">
        <v>1.1000000000000001</v>
      </c>
      <c r="P20" s="62">
        <v>392</v>
      </c>
      <c r="Q20" s="62">
        <v>1.7</v>
      </c>
      <c r="R20" s="59">
        <v>392</v>
      </c>
      <c r="S20" s="59">
        <v>392</v>
      </c>
      <c r="T20" s="62">
        <v>121</v>
      </c>
      <c r="U20" s="59">
        <v>30.9</v>
      </c>
      <c r="V20" s="63">
        <v>271</v>
      </c>
      <c r="W20" s="59">
        <v>69.099999999999994</v>
      </c>
      <c r="X20" s="59">
        <v>644</v>
      </c>
      <c r="Y20" s="59">
        <v>644</v>
      </c>
      <c r="Z20" s="59">
        <v>252</v>
      </c>
      <c r="AA20" s="59">
        <v>252</v>
      </c>
      <c r="AB20" s="59">
        <v>0</v>
      </c>
      <c r="AC20" s="59">
        <v>0</v>
      </c>
      <c r="AD20" s="59">
        <v>252</v>
      </c>
      <c r="AE20" s="59">
        <v>100</v>
      </c>
      <c r="AF20" s="59">
        <v>392</v>
      </c>
      <c r="AG20" s="59">
        <v>392</v>
      </c>
      <c r="AH20" s="59">
        <v>6</v>
      </c>
      <c r="AI20" s="59">
        <v>1.5</v>
      </c>
      <c r="AJ20" s="59">
        <v>386</v>
      </c>
      <c r="AK20" s="59">
        <v>98.5</v>
      </c>
      <c r="AL20" s="59">
        <v>392</v>
      </c>
      <c r="AM20" s="59">
        <v>392</v>
      </c>
      <c r="AN20" s="59">
        <v>126</v>
      </c>
      <c r="AO20" s="59">
        <v>32.1</v>
      </c>
      <c r="AP20" s="59">
        <v>28</v>
      </c>
      <c r="AQ20" s="59">
        <v>7.1</v>
      </c>
      <c r="AR20" s="59">
        <v>23</v>
      </c>
      <c r="AS20" s="59">
        <v>5.9</v>
      </c>
      <c r="AT20" s="59">
        <v>0</v>
      </c>
      <c r="AU20" s="59">
        <v>0</v>
      </c>
      <c r="AV20" s="59">
        <v>209</v>
      </c>
      <c r="AW20" s="59">
        <v>53.3</v>
      </c>
      <c r="AX20" s="59">
        <v>6</v>
      </c>
      <c r="AY20" s="59">
        <v>1.5</v>
      </c>
      <c r="AZ20" s="64">
        <v>21546</v>
      </c>
      <c r="BA20" s="59">
        <v>21546</v>
      </c>
      <c r="BB20" s="61">
        <v>20906</v>
      </c>
      <c r="BC20" s="59">
        <v>97</v>
      </c>
      <c r="BD20" s="64">
        <v>640</v>
      </c>
      <c r="BE20" s="64">
        <v>3</v>
      </c>
      <c r="BF20" s="59">
        <v>282</v>
      </c>
      <c r="BG20" s="59">
        <v>1.3</v>
      </c>
      <c r="BH20" s="59">
        <v>515</v>
      </c>
      <c r="BI20" s="59">
        <v>2.4</v>
      </c>
      <c r="BJ20" s="59">
        <v>241</v>
      </c>
      <c r="BK20" s="59">
        <v>1.1000000000000001</v>
      </c>
      <c r="BL20" s="59">
        <v>77</v>
      </c>
      <c r="BM20" s="59">
        <v>0.4</v>
      </c>
      <c r="BN20" s="59">
        <v>9</v>
      </c>
      <c r="BO20" s="59">
        <v>0</v>
      </c>
      <c r="BP20" s="59">
        <v>24</v>
      </c>
      <c r="BQ20" s="59">
        <v>0.1</v>
      </c>
      <c r="BR20" s="59">
        <v>14</v>
      </c>
      <c r="BS20" s="59">
        <v>0.1</v>
      </c>
      <c r="BT20" s="59">
        <v>24</v>
      </c>
      <c r="BU20" s="59">
        <v>0.1</v>
      </c>
      <c r="BV20" s="59">
        <v>18</v>
      </c>
      <c r="BW20" s="59">
        <v>0.1</v>
      </c>
      <c r="BX20" s="59">
        <v>23223</v>
      </c>
      <c r="BY20" s="59">
        <v>23223</v>
      </c>
      <c r="BZ20" s="59">
        <v>2964</v>
      </c>
      <c r="CA20" s="59">
        <v>12.8</v>
      </c>
      <c r="CB20" s="59">
        <v>39</v>
      </c>
      <c r="CC20" s="59">
        <v>0.2</v>
      </c>
      <c r="CD20" s="59">
        <v>0</v>
      </c>
      <c r="CE20" s="59">
        <v>0</v>
      </c>
      <c r="CF20" s="59">
        <v>16</v>
      </c>
      <c r="CG20" s="59">
        <v>0.1</v>
      </c>
      <c r="CH20" s="59">
        <v>100</v>
      </c>
      <c r="CI20" s="59">
        <v>0.4</v>
      </c>
      <c r="CJ20" s="59">
        <v>1631</v>
      </c>
      <c r="CK20" s="59">
        <v>7</v>
      </c>
      <c r="CL20" s="59">
        <v>377</v>
      </c>
      <c r="CM20" s="59">
        <v>1.6</v>
      </c>
      <c r="CN20" s="59">
        <v>38</v>
      </c>
      <c r="CO20" s="59">
        <v>0.2</v>
      </c>
      <c r="CP20" s="59">
        <v>1148</v>
      </c>
      <c r="CQ20" s="59">
        <v>4.9000000000000004</v>
      </c>
      <c r="CR20" s="59">
        <v>0</v>
      </c>
      <c r="CS20" s="59">
        <v>0</v>
      </c>
      <c r="CT20" s="59">
        <v>14</v>
      </c>
      <c r="CU20" s="59">
        <v>0.1</v>
      </c>
      <c r="CV20" s="59">
        <v>1679</v>
      </c>
      <c r="CW20" s="59">
        <v>7.2</v>
      </c>
      <c r="CX20" s="59">
        <v>183</v>
      </c>
      <c r="CY20" s="59">
        <v>0.8</v>
      </c>
      <c r="CZ20" s="59">
        <v>0</v>
      </c>
      <c r="DA20" s="59">
        <v>0</v>
      </c>
      <c r="DB20" s="59">
        <v>40</v>
      </c>
      <c r="DC20" s="59">
        <v>0.2</v>
      </c>
      <c r="DD20" s="59">
        <v>133</v>
      </c>
      <c r="DE20" s="59">
        <v>0.6</v>
      </c>
      <c r="DF20" s="59">
        <v>35</v>
      </c>
      <c r="DG20" s="59">
        <v>0.2</v>
      </c>
      <c r="DH20" s="59">
        <v>16</v>
      </c>
      <c r="DI20" s="59">
        <v>0.1</v>
      </c>
      <c r="DJ20" s="59">
        <v>331</v>
      </c>
      <c r="DK20" s="59">
        <v>1.4</v>
      </c>
      <c r="DL20" s="59">
        <v>179</v>
      </c>
      <c r="DM20" s="59">
        <v>0.8</v>
      </c>
      <c r="DN20" s="59">
        <v>0</v>
      </c>
      <c r="DO20" s="59">
        <v>0</v>
      </c>
      <c r="DP20" s="59">
        <v>245</v>
      </c>
      <c r="DQ20" s="59">
        <v>1.1000000000000001</v>
      </c>
      <c r="DR20" s="59">
        <v>0</v>
      </c>
      <c r="DS20" s="59">
        <v>0</v>
      </c>
      <c r="DT20" s="59">
        <v>49</v>
      </c>
      <c r="DU20" s="59">
        <v>0.2</v>
      </c>
      <c r="DV20" s="59">
        <v>0</v>
      </c>
      <c r="DW20" s="59">
        <v>0</v>
      </c>
      <c r="DX20" s="59">
        <v>75</v>
      </c>
      <c r="DY20" s="59">
        <v>0.3</v>
      </c>
      <c r="DZ20" s="59">
        <v>0</v>
      </c>
      <c r="EA20" s="59">
        <v>0</v>
      </c>
      <c r="EB20" s="59" t="s">
        <v>972</v>
      </c>
      <c r="EC20" s="59" t="s">
        <v>972</v>
      </c>
      <c r="ED20" s="59" t="s">
        <v>972</v>
      </c>
      <c r="EE20" s="59" t="s">
        <v>972</v>
      </c>
      <c r="EF20" s="59" t="s">
        <v>972</v>
      </c>
      <c r="EG20" s="59" t="s">
        <v>972</v>
      </c>
    </row>
    <row r="21" spans="1:137">
      <c r="A21" t="s">
        <v>990</v>
      </c>
      <c r="B21">
        <v>13035</v>
      </c>
      <c r="C21" t="s">
        <v>210</v>
      </c>
      <c r="D21" s="60">
        <v>23563</v>
      </c>
      <c r="E21" s="59">
        <v>23563</v>
      </c>
      <c r="F21" s="61">
        <v>22853</v>
      </c>
      <c r="G21" s="59">
        <v>97</v>
      </c>
      <c r="H21" s="63">
        <v>22754</v>
      </c>
      <c r="I21" s="59">
        <v>96.6</v>
      </c>
      <c r="J21" s="60">
        <v>17738</v>
      </c>
      <c r="K21" s="59">
        <v>75.3</v>
      </c>
      <c r="L21" s="60">
        <v>5016</v>
      </c>
      <c r="M21" s="59">
        <v>21.3</v>
      </c>
      <c r="N21" s="59">
        <v>99</v>
      </c>
      <c r="O21" s="59">
        <v>0.4</v>
      </c>
      <c r="P21" s="62">
        <v>710</v>
      </c>
      <c r="Q21" s="62">
        <v>3</v>
      </c>
      <c r="R21" s="59">
        <v>710</v>
      </c>
      <c r="S21" s="59">
        <v>710</v>
      </c>
      <c r="T21" s="62">
        <v>90</v>
      </c>
      <c r="U21" s="59">
        <v>12.7</v>
      </c>
      <c r="V21" s="63">
        <v>620</v>
      </c>
      <c r="W21" s="59">
        <v>87.3</v>
      </c>
      <c r="X21" s="59">
        <v>809</v>
      </c>
      <c r="Y21" s="59">
        <v>809</v>
      </c>
      <c r="Z21" s="59">
        <v>99</v>
      </c>
      <c r="AA21" s="59">
        <v>99</v>
      </c>
      <c r="AB21" s="59">
        <v>0</v>
      </c>
      <c r="AC21" s="59">
        <v>0</v>
      </c>
      <c r="AD21" s="59">
        <v>99</v>
      </c>
      <c r="AE21" s="59">
        <v>100</v>
      </c>
      <c r="AF21" s="59">
        <v>710</v>
      </c>
      <c r="AG21" s="59">
        <v>710</v>
      </c>
      <c r="AH21" s="59">
        <v>23</v>
      </c>
      <c r="AI21" s="59">
        <v>3.2</v>
      </c>
      <c r="AJ21" s="59">
        <v>687</v>
      </c>
      <c r="AK21" s="59">
        <v>96.8</v>
      </c>
      <c r="AL21" s="59">
        <v>710</v>
      </c>
      <c r="AM21" s="59">
        <v>710</v>
      </c>
      <c r="AN21" s="59">
        <v>77</v>
      </c>
      <c r="AO21" s="59">
        <v>10.8</v>
      </c>
      <c r="AP21" s="59">
        <v>186</v>
      </c>
      <c r="AQ21" s="59">
        <v>26.2</v>
      </c>
      <c r="AR21" s="59">
        <v>27</v>
      </c>
      <c r="AS21" s="59">
        <v>3.8</v>
      </c>
      <c r="AT21" s="59">
        <v>0</v>
      </c>
      <c r="AU21" s="59">
        <v>0</v>
      </c>
      <c r="AV21" s="59">
        <v>420</v>
      </c>
      <c r="AW21" s="59">
        <v>59.2</v>
      </c>
      <c r="AX21" s="59">
        <v>0</v>
      </c>
      <c r="AY21" s="59">
        <v>0</v>
      </c>
      <c r="AZ21" s="64">
        <v>22170</v>
      </c>
      <c r="BA21" s="59">
        <v>22170</v>
      </c>
      <c r="BB21" s="61">
        <v>21510</v>
      </c>
      <c r="BC21" s="59">
        <v>97</v>
      </c>
      <c r="BD21" s="64">
        <v>660</v>
      </c>
      <c r="BE21" s="64">
        <v>3</v>
      </c>
      <c r="BF21" s="59">
        <v>229</v>
      </c>
      <c r="BG21" s="59">
        <v>1</v>
      </c>
      <c r="BH21" s="59">
        <v>469</v>
      </c>
      <c r="BI21" s="59">
        <v>2.1</v>
      </c>
      <c r="BJ21" s="59">
        <v>169</v>
      </c>
      <c r="BK21" s="59">
        <v>0.8</v>
      </c>
      <c r="BL21" s="59">
        <v>143</v>
      </c>
      <c r="BM21" s="59">
        <v>0.6</v>
      </c>
      <c r="BN21" s="59">
        <v>48</v>
      </c>
      <c r="BO21" s="59">
        <v>0.2</v>
      </c>
      <c r="BP21" s="59">
        <v>29</v>
      </c>
      <c r="BQ21" s="59">
        <v>0.1</v>
      </c>
      <c r="BR21" s="59">
        <v>12</v>
      </c>
      <c r="BS21" s="59">
        <v>0.1</v>
      </c>
      <c r="BT21" s="59">
        <v>19</v>
      </c>
      <c r="BU21" s="59">
        <v>0.1</v>
      </c>
      <c r="BV21" s="59">
        <v>0</v>
      </c>
      <c r="BW21" s="59">
        <v>0</v>
      </c>
      <c r="BX21" s="59">
        <v>23563</v>
      </c>
      <c r="BY21" s="59">
        <v>23563</v>
      </c>
      <c r="BZ21" s="59">
        <v>5498</v>
      </c>
      <c r="CA21" s="59">
        <v>23.3</v>
      </c>
      <c r="CB21" s="59">
        <v>9</v>
      </c>
      <c r="CC21" s="59">
        <v>0</v>
      </c>
      <c r="CD21" s="59">
        <v>0</v>
      </c>
      <c r="CE21" s="59">
        <v>0</v>
      </c>
      <c r="CF21" s="59">
        <v>0</v>
      </c>
      <c r="CG21" s="59">
        <v>0</v>
      </c>
      <c r="CH21" s="59">
        <v>170</v>
      </c>
      <c r="CI21" s="59">
        <v>0.7</v>
      </c>
      <c r="CJ21" s="59">
        <v>1912</v>
      </c>
      <c r="CK21" s="59">
        <v>8.1</v>
      </c>
      <c r="CL21" s="59">
        <v>295</v>
      </c>
      <c r="CM21" s="59">
        <v>1.3</v>
      </c>
      <c r="CN21" s="59">
        <v>0</v>
      </c>
      <c r="CO21" s="59">
        <v>0</v>
      </c>
      <c r="CP21" s="59">
        <v>1331</v>
      </c>
      <c r="CQ21" s="59">
        <v>5.6</v>
      </c>
      <c r="CR21" s="59">
        <v>16</v>
      </c>
      <c r="CS21" s="59">
        <v>0.1</v>
      </c>
      <c r="CT21" s="59">
        <v>34</v>
      </c>
      <c r="CU21" s="59">
        <v>0.1</v>
      </c>
      <c r="CV21" s="59">
        <v>2369</v>
      </c>
      <c r="CW21" s="59">
        <v>10.1</v>
      </c>
      <c r="CX21" s="59">
        <v>376</v>
      </c>
      <c r="CY21" s="59">
        <v>1.6</v>
      </c>
      <c r="CZ21" s="59">
        <v>0</v>
      </c>
      <c r="DA21" s="59">
        <v>0</v>
      </c>
      <c r="DB21" s="59">
        <v>95</v>
      </c>
      <c r="DC21" s="59">
        <v>0.4</v>
      </c>
      <c r="DD21" s="59">
        <v>153</v>
      </c>
      <c r="DE21" s="59">
        <v>0.6</v>
      </c>
      <c r="DF21" s="59">
        <v>11</v>
      </c>
      <c r="DG21" s="59">
        <v>0</v>
      </c>
      <c r="DH21" s="59">
        <v>0</v>
      </c>
      <c r="DI21" s="59">
        <v>0</v>
      </c>
      <c r="DJ21" s="59">
        <v>253</v>
      </c>
      <c r="DK21" s="59">
        <v>1.1000000000000001</v>
      </c>
      <c r="DL21" s="59">
        <v>270</v>
      </c>
      <c r="DM21" s="59">
        <v>1.1000000000000001</v>
      </c>
      <c r="DN21" s="59">
        <v>0</v>
      </c>
      <c r="DO21" s="59">
        <v>0</v>
      </c>
      <c r="DP21" s="59">
        <v>311</v>
      </c>
      <c r="DQ21" s="59">
        <v>1.3</v>
      </c>
      <c r="DR21" s="59">
        <v>62</v>
      </c>
      <c r="DS21" s="59">
        <v>0.3</v>
      </c>
      <c r="DT21" s="59">
        <v>0</v>
      </c>
      <c r="DU21" s="59">
        <v>0</v>
      </c>
      <c r="DV21" s="59">
        <v>0</v>
      </c>
      <c r="DW21" s="59">
        <v>0</v>
      </c>
      <c r="DX21" s="59">
        <v>39</v>
      </c>
      <c r="DY21" s="59">
        <v>0.2</v>
      </c>
      <c r="DZ21" s="59">
        <v>54</v>
      </c>
      <c r="EA21" s="59">
        <v>0.2</v>
      </c>
      <c r="EB21" s="59" t="s">
        <v>972</v>
      </c>
      <c r="EC21" s="59" t="s">
        <v>972</v>
      </c>
      <c r="ED21" s="59" t="s">
        <v>972</v>
      </c>
      <c r="EE21" s="59" t="s">
        <v>972</v>
      </c>
      <c r="EF21" s="59" t="s">
        <v>972</v>
      </c>
      <c r="EG21" s="59" t="s">
        <v>972</v>
      </c>
    </row>
    <row r="22" spans="1:137">
      <c r="A22" t="s">
        <v>991</v>
      </c>
      <c r="B22">
        <v>13037</v>
      </c>
      <c r="C22" t="s">
        <v>211</v>
      </c>
      <c r="D22" s="60">
        <v>6592</v>
      </c>
      <c r="E22" s="59">
        <v>6592</v>
      </c>
      <c r="F22" s="61">
        <v>6267</v>
      </c>
      <c r="G22" s="59">
        <v>95.1</v>
      </c>
      <c r="H22" s="63">
        <v>6181</v>
      </c>
      <c r="I22" s="59">
        <v>93.8</v>
      </c>
      <c r="J22" s="60">
        <v>4819</v>
      </c>
      <c r="K22" s="59">
        <v>73.099999999999994</v>
      </c>
      <c r="L22" s="60">
        <v>1362</v>
      </c>
      <c r="M22" s="59">
        <v>20.7</v>
      </c>
      <c r="N22" s="59">
        <v>86</v>
      </c>
      <c r="O22" s="59">
        <v>1.3</v>
      </c>
      <c r="P22" s="62">
        <v>325</v>
      </c>
      <c r="Q22" s="62">
        <v>4.9000000000000004</v>
      </c>
      <c r="R22" s="59">
        <v>325</v>
      </c>
      <c r="S22" s="59">
        <v>325</v>
      </c>
      <c r="T22" s="62">
        <v>75</v>
      </c>
      <c r="U22" s="59">
        <v>23.1</v>
      </c>
      <c r="V22" s="63">
        <v>250</v>
      </c>
      <c r="W22" s="59">
        <v>76.900000000000006</v>
      </c>
      <c r="X22" s="59">
        <v>411</v>
      </c>
      <c r="Y22" s="59">
        <v>411</v>
      </c>
      <c r="Z22" s="59">
        <v>86</v>
      </c>
      <c r="AA22" s="59">
        <v>86</v>
      </c>
      <c r="AB22" s="59">
        <v>13</v>
      </c>
      <c r="AC22" s="59">
        <v>15.1</v>
      </c>
      <c r="AD22" s="59">
        <v>73</v>
      </c>
      <c r="AE22" s="59">
        <v>84.9</v>
      </c>
      <c r="AF22" s="59">
        <v>325</v>
      </c>
      <c r="AG22" s="59">
        <v>325</v>
      </c>
      <c r="AH22" s="59">
        <v>13</v>
      </c>
      <c r="AI22" s="59">
        <v>4</v>
      </c>
      <c r="AJ22" s="59">
        <v>312</v>
      </c>
      <c r="AK22" s="59">
        <v>96</v>
      </c>
      <c r="AL22" s="59">
        <v>325</v>
      </c>
      <c r="AM22" s="59">
        <v>325</v>
      </c>
      <c r="AN22" s="59">
        <v>9</v>
      </c>
      <c r="AO22" s="59">
        <v>2.8</v>
      </c>
      <c r="AP22" s="59">
        <v>55</v>
      </c>
      <c r="AQ22" s="59">
        <v>16.899999999999999</v>
      </c>
      <c r="AR22" s="59">
        <v>20</v>
      </c>
      <c r="AS22" s="59">
        <v>6.2</v>
      </c>
      <c r="AT22" s="59">
        <v>0</v>
      </c>
      <c r="AU22" s="59">
        <v>0</v>
      </c>
      <c r="AV22" s="59">
        <v>221</v>
      </c>
      <c r="AW22" s="59">
        <v>68</v>
      </c>
      <c r="AX22" s="59">
        <v>20</v>
      </c>
      <c r="AY22" s="59">
        <v>6.2</v>
      </c>
      <c r="AZ22" s="64">
        <v>6272</v>
      </c>
      <c r="BA22" s="59">
        <v>6272</v>
      </c>
      <c r="BB22" s="61">
        <v>5738</v>
      </c>
      <c r="BC22" s="59">
        <v>91.5</v>
      </c>
      <c r="BD22" s="64">
        <v>534</v>
      </c>
      <c r="BE22" s="64">
        <v>8.5</v>
      </c>
      <c r="BF22" s="59">
        <v>317</v>
      </c>
      <c r="BG22" s="59">
        <v>5.0999999999999996</v>
      </c>
      <c r="BH22" s="59">
        <v>375</v>
      </c>
      <c r="BI22" s="59">
        <v>6</v>
      </c>
      <c r="BJ22" s="59">
        <v>243</v>
      </c>
      <c r="BK22" s="59">
        <v>3.9</v>
      </c>
      <c r="BL22" s="59">
        <v>69</v>
      </c>
      <c r="BM22" s="59">
        <v>1.1000000000000001</v>
      </c>
      <c r="BN22" s="59">
        <v>30</v>
      </c>
      <c r="BO22" s="59">
        <v>0.5</v>
      </c>
      <c r="BP22" s="59">
        <v>68</v>
      </c>
      <c r="BQ22" s="59">
        <v>1.1000000000000001</v>
      </c>
      <c r="BR22" s="59">
        <v>44</v>
      </c>
      <c r="BS22" s="59">
        <v>0.7</v>
      </c>
      <c r="BT22" s="59">
        <v>22</v>
      </c>
      <c r="BU22" s="59">
        <v>0.4</v>
      </c>
      <c r="BV22" s="59">
        <v>0</v>
      </c>
      <c r="BW22" s="59">
        <v>0</v>
      </c>
      <c r="BX22" s="59">
        <v>6592</v>
      </c>
      <c r="BY22" s="59">
        <v>6592</v>
      </c>
      <c r="BZ22" s="59">
        <v>881</v>
      </c>
      <c r="CA22" s="59">
        <v>13.4</v>
      </c>
      <c r="CB22" s="59">
        <v>0</v>
      </c>
      <c r="CC22" s="59">
        <v>0</v>
      </c>
      <c r="CD22" s="59">
        <v>0</v>
      </c>
      <c r="CE22" s="59">
        <v>0</v>
      </c>
      <c r="CF22" s="59">
        <v>0</v>
      </c>
      <c r="CG22" s="59">
        <v>0</v>
      </c>
      <c r="CH22" s="59">
        <v>28</v>
      </c>
      <c r="CI22" s="59">
        <v>0.4</v>
      </c>
      <c r="CJ22" s="59">
        <v>93</v>
      </c>
      <c r="CK22" s="59">
        <v>1.4</v>
      </c>
      <c r="CL22" s="59">
        <v>24</v>
      </c>
      <c r="CM22" s="59">
        <v>0.4</v>
      </c>
      <c r="CN22" s="59">
        <v>0</v>
      </c>
      <c r="CO22" s="59">
        <v>0</v>
      </c>
      <c r="CP22" s="59">
        <v>95</v>
      </c>
      <c r="CQ22" s="59">
        <v>1.4</v>
      </c>
      <c r="CR22" s="59">
        <v>0</v>
      </c>
      <c r="CS22" s="59">
        <v>0</v>
      </c>
      <c r="CT22" s="59">
        <v>0</v>
      </c>
      <c r="CU22" s="59">
        <v>0</v>
      </c>
      <c r="CV22" s="59">
        <v>244</v>
      </c>
      <c r="CW22" s="59">
        <v>3.7</v>
      </c>
      <c r="CX22" s="59">
        <v>46</v>
      </c>
      <c r="CY22" s="59">
        <v>0.7</v>
      </c>
      <c r="CZ22" s="59">
        <v>0</v>
      </c>
      <c r="DA22" s="59">
        <v>0</v>
      </c>
      <c r="DB22" s="59">
        <v>25</v>
      </c>
      <c r="DC22" s="59">
        <v>0.4</v>
      </c>
      <c r="DD22" s="59">
        <v>0</v>
      </c>
      <c r="DE22" s="59">
        <v>0</v>
      </c>
      <c r="DF22" s="59">
        <v>9</v>
      </c>
      <c r="DG22" s="59">
        <v>0.1</v>
      </c>
      <c r="DH22" s="59">
        <v>0</v>
      </c>
      <c r="DI22" s="59">
        <v>0</v>
      </c>
      <c r="DJ22" s="59">
        <v>31</v>
      </c>
      <c r="DK22" s="59">
        <v>0.5</v>
      </c>
      <c r="DL22" s="59">
        <v>80</v>
      </c>
      <c r="DM22" s="59">
        <v>1.2</v>
      </c>
      <c r="DN22" s="59">
        <v>0</v>
      </c>
      <c r="DO22" s="59">
        <v>0</v>
      </c>
      <c r="DP22" s="59">
        <v>192</v>
      </c>
      <c r="DQ22" s="59">
        <v>2.9</v>
      </c>
      <c r="DR22" s="59">
        <v>15</v>
      </c>
      <c r="DS22" s="59">
        <v>0.2</v>
      </c>
      <c r="DT22" s="59">
        <v>0</v>
      </c>
      <c r="DU22" s="59">
        <v>0</v>
      </c>
      <c r="DV22" s="59">
        <v>0</v>
      </c>
      <c r="DW22" s="59">
        <v>0</v>
      </c>
      <c r="DX22" s="59">
        <v>2</v>
      </c>
      <c r="DY22" s="59">
        <v>0</v>
      </c>
      <c r="DZ22" s="59">
        <v>45</v>
      </c>
      <c r="EA22" s="59">
        <v>0.7</v>
      </c>
      <c r="EB22" s="59" t="s">
        <v>972</v>
      </c>
      <c r="EC22" s="59" t="s">
        <v>972</v>
      </c>
      <c r="ED22" s="59" t="s">
        <v>972</v>
      </c>
      <c r="EE22" s="59" t="s">
        <v>972</v>
      </c>
      <c r="EF22" s="59" t="s">
        <v>972</v>
      </c>
      <c r="EG22" s="59" t="s">
        <v>972</v>
      </c>
    </row>
    <row r="23" spans="1:137">
      <c r="A23" t="s">
        <v>992</v>
      </c>
      <c r="B23">
        <v>13039</v>
      </c>
      <c r="C23" t="s">
        <v>212</v>
      </c>
      <c r="D23" s="60">
        <v>50799</v>
      </c>
      <c r="E23" s="59">
        <v>50799</v>
      </c>
      <c r="F23" s="61">
        <v>49720</v>
      </c>
      <c r="G23" s="59">
        <v>97.9</v>
      </c>
      <c r="H23" s="63">
        <v>48628</v>
      </c>
      <c r="I23" s="59">
        <v>95.7</v>
      </c>
      <c r="J23" s="60">
        <v>17364</v>
      </c>
      <c r="K23" s="59">
        <v>34.200000000000003</v>
      </c>
      <c r="L23" s="60">
        <v>31264</v>
      </c>
      <c r="M23" s="59">
        <v>61.5</v>
      </c>
      <c r="N23" s="59">
        <v>1092</v>
      </c>
      <c r="O23" s="59">
        <v>2.1</v>
      </c>
      <c r="P23" s="62">
        <v>1079</v>
      </c>
      <c r="Q23" s="62">
        <v>2.1</v>
      </c>
      <c r="R23" s="59">
        <v>1079</v>
      </c>
      <c r="S23" s="59">
        <v>1079</v>
      </c>
      <c r="T23" s="62">
        <v>501</v>
      </c>
      <c r="U23" s="59">
        <v>46.4</v>
      </c>
      <c r="V23" s="63">
        <v>578</v>
      </c>
      <c r="W23" s="59">
        <v>53.6</v>
      </c>
      <c r="X23" s="59">
        <v>2171</v>
      </c>
      <c r="Y23" s="59">
        <v>2171</v>
      </c>
      <c r="Z23" s="59">
        <v>1092</v>
      </c>
      <c r="AA23" s="59">
        <v>1092</v>
      </c>
      <c r="AB23" s="59">
        <v>28</v>
      </c>
      <c r="AC23" s="59">
        <v>2.6</v>
      </c>
      <c r="AD23" s="59">
        <v>1064</v>
      </c>
      <c r="AE23" s="59">
        <v>97.4</v>
      </c>
      <c r="AF23" s="59">
        <v>1079</v>
      </c>
      <c r="AG23" s="59">
        <v>1079</v>
      </c>
      <c r="AH23" s="59">
        <v>21</v>
      </c>
      <c r="AI23" s="59">
        <v>1.9</v>
      </c>
      <c r="AJ23" s="59">
        <v>1058</v>
      </c>
      <c r="AK23" s="59">
        <v>98.1</v>
      </c>
      <c r="AL23" s="59">
        <v>1079</v>
      </c>
      <c r="AM23" s="59">
        <v>1079</v>
      </c>
      <c r="AN23" s="59">
        <v>241</v>
      </c>
      <c r="AO23" s="59">
        <v>22.3</v>
      </c>
      <c r="AP23" s="59">
        <v>394</v>
      </c>
      <c r="AQ23" s="59">
        <v>36.5</v>
      </c>
      <c r="AR23" s="59">
        <v>59</v>
      </c>
      <c r="AS23" s="59">
        <v>5.5</v>
      </c>
      <c r="AT23" s="59">
        <v>0</v>
      </c>
      <c r="AU23" s="59">
        <v>0</v>
      </c>
      <c r="AV23" s="59">
        <v>298</v>
      </c>
      <c r="AW23" s="59">
        <v>27.6</v>
      </c>
      <c r="AX23" s="59">
        <v>87</v>
      </c>
      <c r="AY23" s="59">
        <v>8.1</v>
      </c>
      <c r="AZ23" s="64">
        <v>46832</v>
      </c>
      <c r="BA23" s="59">
        <v>46832</v>
      </c>
      <c r="BB23" s="61">
        <v>44566</v>
      </c>
      <c r="BC23" s="59">
        <v>95.2</v>
      </c>
      <c r="BD23" s="64">
        <v>2266</v>
      </c>
      <c r="BE23" s="64">
        <v>4.8</v>
      </c>
      <c r="BF23" s="59">
        <v>706</v>
      </c>
      <c r="BG23" s="59">
        <v>1.5</v>
      </c>
      <c r="BH23" s="59">
        <v>1356</v>
      </c>
      <c r="BI23" s="59">
        <v>2.9</v>
      </c>
      <c r="BJ23" s="59">
        <v>541</v>
      </c>
      <c r="BK23" s="59">
        <v>1.2</v>
      </c>
      <c r="BL23" s="59">
        <v>406</v>
      </c>
      <c r="BM23" s="59">
        <v>0.9</v>
      </c>
      <c r="BN23" s="59">
        <v>14</v>
      </c>
      <c r="BO23" s="59">
        <v>0</v>
      </c>
      <c r="BP23" s="59">
        <v>412</v>
      </c>
      <c r="BQ23" s="59">
        <v>0.9</v>
      </c>
      <c r="BR23" s="59">
        <v>139</v>
      </c>
      <c r="BS23" s="59">
        <v>0.3</v>
      </c>
      <c r="BT23" s="59">
        <v>92</v>
      </c>
      <c r="BU23" s="59">
        <v>0.2</v>
      </c>
      <c r="BV23" s="59">
        <v>12</v>
      </c>
      <c r="BW23" s="59">
        <v>0</v>
      </c>
      <c r="BX23" s="59">
        <v>50799</v>
      </c>
      <c r="BY23" s="59">
        <v>50799</v>
      </c>
      <c r="BZ23" s="59">
        <v>5395</v>
      </c>
      <c r="CA23" s="59">
        <v>10.6</v>
      </c>
      <c r="CB23" s="59">
        <v>110</v>
      </c>
      <c r="CC23" s="59">
        <v>0.2</v>
      </c>
      <c r="CD23" s="59">
        <v>58</v>
      </c>
      <c r="CE23" s="59">
        <v>0.1</v>
      </c>
      <c r="CF23" s="59">
        <v>170</v>
      </c>
      <c r="CG23" s="59">
        <v>0.3</v>
      </c>
      <c r="CH23" s="59">
        <v>560</v>
      </c>
      <c r="CI23" s="59">
        <v>1.1000000000000001</v>
      </c>
      <c r="CJ23" s="59">
        <v>4183</v>
      </c>
      <c r="CK23" s="59">
        <v>8.1999999999999993</v>
      </c>
      <c r="CL23" s="59">
        <v>1026</v>
      </c>
      <c r="CM23" s="59">
        <v>2</v>
      </c>
      <c r="CN23" s="59">
        <v>263</v>
      </c>
      <c r="CO23" s="59">
        <v>0.5</v>
      </c>
      <c r="CP23" s="59">
        <v>6541</v>
      </c>
      <c r="CQ23" s="59">
        <v>12.9</v>
      </c>
      <c r="CR23" s="59">
        <v>55</v>
      </c>
      <c r="CS23" s="59">
        <v>0.1</v>
      </c>
      <c r="CT23" s="59">
        <v>131</v>
      </c>
      <c r="CU23" s="59">
        <v>0.3</v>
      </c>
      <c r="CV23" s="59">
        <v>6305</v>
      </c>
      <c r="CW23" s="59">
        <v>12.4</v>
      </c>
      <c r="CX23" s="59">
        <v>2125</v>
      </c>
      <c r="CY23" s="59">
        <v>4.2</v>
      </c>
      <c r="CZ23" s="59">
        <v>35</v>
      </c>
      <c r="DA23" s="59">
        <v>0.1</v>
      </c>
      <c r="DB23" s="59">
        <v>403</v>
      </c>
      <c r="DC23" s="59">
        <v>0.8</v>
      </c>
      <c r="DD23" s="59">
        <v>931</v>
      </c>
      <c r="DE23" s="59">
        <v>1.8</v>
      </c>
      <c r="DF23" s="59">
        <v>74</v>
      </c>
      <c r="DG23" s="59">
        <v>0.1</v>
      </c>
      <c r="DH23" s="59">
        <v>209</v>
      </c>
      <c r="DI23" s="59">
        <v>0.4</v>
      </c>
      <c r="DJ23" s="59">
        <v>685</v>
      </c>
      <c r="DK23" s="59">
        <v>1.3</v>
      </c>
      <c r="DL23" s="59">
        <v>1304</v>
      </c>
      <c r="DM23" s="59">
        <v>2.6</v>
      </c>
      <c r="DN23" s="59">
        <v>53</v>
      </c>
      <c r="DO23" s="59">
        <v>0.1</v>
      </c>
      <c r="DP23" s="59">
        <v>308</v>
      </c>
      <c r="DQ23" s="59">
        <v>0.6</v>
      </c>
      <c r="DR23" s="59">
        <v>279</v>
      </c>
      <c r="DS23" s="59">
        <v>0.5</v>
      </c>
      <c r="DT23" s="59">
        <v>48</v>
      </c>
      <c r="DU23" s="59">
        <v>0.1</v>
      </c>
      <c r="DV23" s="59">
        <v>25</v>
      </c>
      <c r="DW23" s="59">
        <v>0</v>
      </c>
      <c r="DX23" s="59">
        <v>362</v>
      </c>
      <c r="DY23" s="59">
        <v>0.7</v>
      </c>
      <c r="DZ23" s="59">
        <v>132</v>
      </c>
      <c r="EA23" s="59">
        <v>0.3</v>
      </c>
      <c r="EB23" s="59" t="s">
        <v>972</v>
      </c>
      <c r="EC23" s="59" t="s">
        <v>972</v>
      </c>
      <c r="ED23" s="59" t="s">
        <v>972</v>
      </c>
      <c r="EE23" s="59" t="s">
        <v>972</v>
      </c>
      <c r="EF23" s="59" t="s">
        <v>972</v>
      </c>
      <c r="EG23" s="59" t="s">
        <v>972</v>
      </c>
    </row>
    <row r="24" spans="1:137">
      <c r="A24" t="s">
        <v>993</v>
      </c>
      <c r="B24">
        <v>13043</v>
      </c>
      <c r="C24" t="s">
        <v>213</v>
      </c>
      <c r="D24" s="60">
        <v>11045</v>
      </c>
      <c r="E24" s="59">
        <v>11045</v>
      </c>
      <c r="F24" s="61">
        <v>10286</v>
      </c>
      <c r="G24" s="59">
        <v>93.1</v>
      </c>
      <c r="H24" s="63">
        <v>10249</v>
      </c>
      <c r="I24" s="59">
        <v>92.8</v>
      </c>
      <c r="J24" s="60">
        <v>7813</v>
      </c>
      <c r="K24" s="59">
        <v>70.7</v>
      </c>
      <c r="L24" s="60">
        <v>2436</v>
      </c>
      <c r="M24" s="59">
        <v>22.1</v>
      </c>
      <c r="N24" s="59">
        <v>37</v>
      </c>
      <c r="O24" s="59">
        <v>0.3</v>
      </c>
      <c r="P24" s="62">
        <v>759</v>
      </c>
      <c r="Q24" s="62">
        <v>6.9</v>
      </c>
      <c r="R24" s="59">
        <v>759</v>
      </c>
      <c r="S24" s="59">
        <v>759</v>
      </c>
      <c r="T24" s="62">
        <v>219</v>
      </c>
      <c r="U24" s="59">
        <v>28.9</v>
      </c>
      <c r="V24" s="63">
        <v>540</v>
      </c>
      <c r="W24" s="59">
        <v>71.099999999999994</v>
      </c>
      <c r="X24" s="59">
        <v>796</v>
      </c>
      <c r="Y24" s="59">
        <v>796</v>
      </c>
      <c r="Z24" s="59">
        <v>37</v>
      </c>
      <c r="AA24" s="59">
        <v>37</v>
      </c>
      <c r="AB24" s="59">
        <v>0</v>
      </c>
      <c r="AC24" s="59">
        <v>0</v>
      </c>
      <c r="AD24" s="59">
        <v>37</v>
      </c>
      <c r="AE24" s="59">
        <v>100</v>
      </c>
      <c r="AF24" s="59">
        <v>759</v>
      </c>
      <c r="AG24" s="59">
        <v>759</v>
      </c>
      <c r="AH24" s="59">
        <v>28</v>
      </c>
      <c r="AI24" s="59">
        <v>3.7</v>
      </c>
      <c r="AJ24" s="59">
        <v>731</v>
      </c>
      <c r="AK24" s="59">
        <v>96.3</v>
      </c>
      <c r="AL24" s="59">
        <v>759</v>
      </c>
      <c r="AM24" s="59">
        <v>759</v>
      </c>
      <c r="AN24" s="59">
        <v>14</v>
      </c>
      <c r="AO24" s="59">
        <v>1.8</v>
      </c>
      <c r="AP24" s="59">
        <v>113</v>
      </c>
      <c r="AQ24" s="59">
        <v>14.9</v>
      </c>
      <c r="AR24" s="59">
        <v>19</v>
      </c>
      <c r="AS24" s="59">
        <v>2.5</v>
      </c>
      <c r="AT24" s="59">
        <v>0</v>
      </c>
      <c r="AU24" s="59">
        <v>0</v>
      </c>
      <c r="AV24" s="59">
        <v>604</v>
      </c>
      <c r="AW24" s="59">
        <v>79.599999999999994</v>
      </c>
      <c r="AX24" s="59">
        <v>9</v>
      </c>
      <c r="AY24" s="59">
        <v>1.2</v>
      </c>
      <c r="AZ24" s="64">
        <v>10304</v>
      </c>
      <c r="BA24" s="59">
        <v>10304</v>
      </c>
      <c r="BB24" s="61">
        <v>9334</v>
      </c>
      <c r="BC24" s="59">
        <v>90.6</v>
      </c>
      <c r="BD24" s="64">
        <v>970</v>
      </c>
      <c r="BE24" s="64">
        <v>9.4</v>
      </c>
      <c r="BF24" s="59">
        <v>374</v>
      </c>
      <c r="BG24" s="59">
        <v>3.6</v>
      </c>
      <c r="BH24" s="59">
        <v>723</v>
      </c>
      <c r="BI24" s="59">
        <v>7</v>
      </c>
      <c r="BJ24" s="59">
        <v>331</v>
      </c>
      <c r="BK24" s="59">
        <v>3.2</v>
      </c>
      <c r="BL24" s="59">
        <v>131</v>
      </c>
      <c r="BM24" s="59">
        <v>1.3</v>
      </c>
      <c r="BN24" s="59">
        <v>6</v>
      </c>
      <c r="BO24" s="59">
        <v>0.1</v>
      </c>
      <c r="BP24" s="59">
        <v>116</v>
      </c>
      <c r="BQ24" s="59">
        <v>1.1000000000000001</v>
      </c>
      <c r="BR24" s="59">
        <v>37</v>
      </c>
      <c r="BS24" s="59">
        <v>0.4</v>
      </c>
      <c r="BT24" s="59">
        <v>0</v>
      </c>
      <c r="BU24" s="59">
        <v>0</v>
      </c>
      <c r="BV24" s="59">
        <v>0</v>
      </c>
      <c r="BW24" s="59">
        <v>0</v>
      </c>
      <c r="BX24" s="59">
        <v>11045</v>
      </c>
      <c r="BY24" s="59">
        <v>11045</v>
      </c>
      <c r="BZ24" s="59">
        <v>1049</v>
      </c>
      <c r="CA24" s="59">
        <v>9.5</v>
      </c>
      <c r="CB24" s="59">
        <v>12</v>
      </c>
      <c r="CC24" s="59">
        <v>0.1</v>
      </c>
      <c r="CD24" s="59">
        <v>0</v>
      </c>
      <c r="CE24" s="59">
        <v>0</v>
      </c>
      <c r="CF24" s="59">
        <v>0</v>
      </c>
      <c r="CG24" s="59">
        <v>0</v>
      </c>
      <c r="CH24" s="59">
        <v>153</v>
      </c>
      <c r="CI24" s="59">
        <v>1.4</v>
      </c>
      <c r="CJ24" s="59">
        <v>824</v>
      </c>
      <c r="CK24" s="59">
        <v>7.5</v>
      </c>
      <c r="CL24" s="59">
        <v>179</v>
      </c>
      <c r="CM24" s="59">
        <v>1.6</v>
      </c>
      <c r="CN24" s="59">
        <v>73</v>
      </c>
      <c r="CO24" s="59">
        <v>0.7</v>
      </c>
      <c r="CP24" s="59">
        <v>613</v>
      </c>
      <c r="CQ24" s="59">
        <v>5.6</v>
      </c>
      <c r="CR24" s="59">
        <v>3</v>
      </c>
      <c r="CS24" s="59">
        <v>0</v>
      </c>
      <c r="CT24" s="59">
        <v>8</v>
      </c>
      <c r="CU24" s="59">
        <v>0.1</v>
      </c>
      <c r="CV24" s="59">
        <v>1314</v>
      </c>
      <c r="CW24" s="59">
        <v>11.9</v>
      </c>
      <c r="CX24" s="59">
        <v>208</v>
      </c>
      <c r="CY24" s="59">
        <v>1.9</v>
      </c>
      <c r="CZ24" s="59">
        <v>14</v>
      </c>
      <c r="DA24" s="59">
        <v>0.1</v>
      </c>
      <c r="DB24" s="59">
        <v>12</v>
      </c>
      <c r="DC24" s="59">
        <v>0.1</v>
      </c>
      <c r="DD24" s="59">
        <v>33</v>
      </c>
      <c r="DE24" s="59">
        <v>0.3</v>
      </c>
      <c r="DF24" s="59">
        <v>0</v>
      </c>
      <c r="DG24" s="59">
        <v>0</v>
      </c>
      <c r="DH24" s="59">
        <v>0</v>
      </c>
      <c r="DI24" s="59">
        <v>0</v>
      </c>
      <c r="DJ24" s="59">
        <v>105</v>
      </c>
      <c r="DK24" s="59">
        <v>1</v>
      </c>
      <c r="DL24" s="59">
        <v>129</v>
      </c>
      <c r="DM24" s="59">
        <v>1.2</v>
      </c>
      <c r="DN24" s="59">
        <v>0</v>
      </c>
      <c r="DO24" s="59">
        <v>0</v>
      </c>
      <c r="DP24" s="59">
        <v>19</v>
      </c>
      <c r="DQ24" s="59">
        <v>0.2</v>
      </c>
      <c r="DR24" s="59">
        <v>6</v>
      </c>
      <c r="DS24" s="59">
        <v>0.1</v>
      </c>
      <c r="DT24" s="59">
        <v>5</v>
      </c>
      <c r="DU24" s="59">
        <v>0</v>
      </c>
      <c r="DV24" s="59">
        <v>0</v>
      </c>
      <c r="DW24" s="59">
        <v>0</v>
      </c>
      <c r="DX24" s="59">
        <v>69</v>
      </c>
      <c r="DY24" s="59">
        <v>0.6</v>
      </c>
      <c r="DZ24" s="59">
        <v>82</v>
      </c>
      <c r="EA24" s="59">
        <v>0.7</v>
      </c>
      <c r="EB24" s="59" t="s">
        <v>972</v>
      </c>
      <c r="EC24" s="59" t="s">
        <v>972</v>
      </c>
      <c r="ED24" s="59" t="s">
        <v>972</v>
      </c>
      <c r="EE24" s="59" t="s">
        <v>972</v>
      </c>
      <c r="EF24" s="59" t="s">
        <v>972</v>
      </c>
      <c r="EG24" s="59" t="s">
        <v>972</v>
      </c>
    </row>
    <row r="25" spans="1:137">
      <c r="A25" t="s">
        <v>994</v>
      </c>
      <c r="B25">
        <v>13045</v>
      </c>
      <c r="C25" t="s">
        <v>214</v>
      </c>
      <c r="D25" s="60">
        <v>111160</v>
      </c>
      <c r="E25" s="59">
        <v>111160</v>
      </c>
      <c r="F25" s="61">
        <v>106257</v>
      </c>
      <c r="G25" s="59">
        <v>95.6</v>
      </c>
      <c r="H25" s="63">
        <v>105179</v>
      </c>
      <c r="I25" s="59">
        <v>94.6</v>
      </c>
      <c r="J25" s="60">
        <v>75271</v>
      </c>
      <c r="K25" s="59">
        <v>67.7</v>
      </c>
      <c r="L25" s="60">
        <v>29908</v>
      </c>
      <c r="M25" s="59">
        <v>26.9</v>
      </c>
      <c r="N25" s="59">
        <v>1078</v>
      </c>
      <c r="O25" s="59">
        <v>1</v>
      </c>
      <c r="P25" s="62">
        <v>4903</v>
      </c>
      <c r="Q25" s="62">
        <v>4.4000000000000004</v>
      </c>
      <c r="R25" s="59">
        <v>4903</v>
      </c>
      <c r="S25" s="59">
        <v>4903</v>
      </c>
      <c r="T25" s="62">
        <v>1697</v>
      </c>
      <c r="U25" s="59">
        <v>34.6</v>
      </c>
      <c r="V25" s="63">
        <v>3206</v>
      </c>
      <c r="W25" s="59">
        <v>65.400000000000006</v>
      </c>
      <c r="X25" s="59">
        <v>5981</v>
      </c>
      <c r="Y25" s="59">
        <v>5981</v>
      </c>
      <c r="Z25" s="59">
        <v>1078</v>
      </c>
      <c r="AA25" s="59">
        <v>1078</v>
      </c>
      <c r="AB25" s="59">
        <v>34</v>
      </c>
      <c r="AC25" s="59">
        <v>3.2</v>
      </c>
      <c r="AD25" s="59">
        <v>1044</v>
      </c>
      <c r="AE25" s="59">
        <v>96.8</v>
      </c>
      <c r="AF25" s="59">
        <v>4903</v>
      </c>
      <c r="AG25" s="59">
        <v>4903</v>
      </c>
      <c r="AH25" s="59">
        <v>165</v>
      </c>
      <c r="AI25" s="59">
        <v>3.4</v>
      </c>
      <c r="AJ25" s="59">
        <v>4738</v>
      </c>
      <c r="AK25" s="59">
        <v>96.6</v>
      </c>
      <c r="AL25" s="59">
        <v>4903</v>
      </c>
      <c r="AM25" s="59">
        <v>4903</v>
      </c>
      <c r="AN25" s="59">
        <v>435</v>
      </c>
      <c r="AO25" s="59">
        <v>8.9</v>
      </c>
      <c r="AP25" s="59">
        <v>677</v>
      </c>
      <c r="AQ25" s="59">
        <v>13.8</v>
      </c>
      <c r="AR25" s="59">
        <v>257</v>
      </c>
      <c r="AS25" s="59">
        <v>5.2</v>
      </c>
      <c r="AT25" s="59">
        <v>0</v>
      </c>
      <c r="AU25" s="59">
        <v>0</v>
      </c>
      <c r="AV25" s="59">
        <v>3482</v>
      </c>
      <c r="AW25" s="59">
        <v>71</v>
      </c>
      <c r="AX25" s="59">
        <v>52</v>
      </c>
      <c r="AY25" s="59">
        <v>1.1000000000000001</v>
      </c>
      <c r="AZ25" s="64">
        <v>103516</v>
      </c>
      <c r="BA25" s="59">
        <v>103516</v>
      </c>
      <c r="BB25" s="61">
        <v>95573</v>
      </c>
      <c r="BC25" s="59">
        <v>92.3</v>
      </c>
      <c r="BD25" s="64">
        <v>7943</v>
      </c>
      <c r="BE25" s="64">
        <v>7.7</v>
      </c>
      <c r="BF25" s="59">
        <v>3394</v>
      </c>
      <c r="BG25" s="59">
        <v>3.3</v>
      </c>
      <c r="BH25" s="59">
        <v>6060</v>
      </c>
      <c r="BI25" s="59">
        <v>5.9</v>
      </c>
      <c r="BJ25" s="59">
        <v>2856</v>
      </c>
      <c r="BK25" s="59">
        <v>2.8</v>
      </c>
      <c r="BL25" s="59">
        <v>994</v>
      </c>
      <c r="BM25" s="59">
        <v>1</v>
      </c>
      <c r="BN25" s="59">
        <v>272</v>
      </c>
      <c r="BO25" s="59">
        <v>0.3</v>
      </c>
      <c r="BP25" s="59">
        <v>600</v>
      </c>
      <c r="BQ25" s="59">
        <v>0.6</v>
      </c>
      <c r="BR25" s="59">
        <v>219</v>
      </c>
      <c r="BS25" s="59">
        <v>0.2</v>
      </c>
      <c r="BT25" s="59">
        <v>289</v>
      </c>
      <c r="BU25" s="59">
        <v>0.3</v>
      </c>
      <c r="BV25" s="59">
        <v>47</v>
      </c>
      <c r="BW25" s="59">
        <v>0</v>
      </c>
      <c r="BX25" s="59">
        <v>111160</v>
      </c>
      <c r="BY25" s="59">
        <v>111160</v>
      </c>
      <c r="BZ25" s="59">
        <v>27740</v>
      </c>
      <c r="CA25" s="59">
        <v>25</v>
      </c>
      <c r="CB25" s="59">
        <v>81</v>
      </c>
      <c r="CC25" s="59">
        <v>0.1</v>
      </c>
      <c r="CD25" s="59">
        <v>126</v>
      </c>
      <c r="CE25" s="59">
        <v>0.1</v>
      </c>
      <c r="CF25" s="59">
        <v>247</v>
      </c>
      <c r="CG25" s="59">
        <v>0.2</v>
      </c>
      <c r="CH25" s="59">
        <v>1197</v>
      </c>
      <c r="CI25" s="59">
        <v>1.1000000000000001</v>
      </c>
      <c r="CJ25" s="59">
        <v>9071</v>
      </c>
      <c r="CK25" s="59">
        <v>8.1999999999999993</v>
      </c>
      <c r="CL25" s="59">
        <v>1325</v>
      </c>
      <c r="CM25" s="59">
        <v>1.2</v>
      </c>
      <c r="CN25" s="59">
        <v>470</v>
      </c>
      <c r="CO25" s="59">
        <v>0.4</v>
      </c>
      <c r="CP25" s="59">
        <v>7339</v>
      </c>
      <c r="CQ25" s="59">
        <v>6.6</v>
      </c>
      <c r="CR25" s="59">
        <v>53</v>
      </c>
      <c r="CS25" s="59">
        <v>0</v>
      </c>
      <c r="CT25" s="59">
        <v>26</v>
      </c>
      <c r="CU25" s="59">
        <v>0</v>
      </c>
      <c r="CV25" s="59">
        <v>10803</v>
      </c>
      <c r="CW25" s="59">
        <v>9.6999999999999993</v>
      </c>
      <c r="CX25" s="59">
        <v>2142</v>
      </c>
      <c r="CY25" s="59">
        <v>1.9</v>
      </c>
      <c r="CZ25" s="59">
        <v>9</v>
      </c>
      <c r="DA25" s="59">
        <v>0</v>
      </c>
      <c r="DB25" s="59">
        <v>238</v>
      </c>
      <c r="DC25" s="59">
        <v>0.2</v>
      </c>
      <c r="DD25" s="59">
        <v>900</v>
      </c>
      <c r="DE25" s="59">
        <v>0.8</v>
      </c>
      <c r="DF25" s="59">
        <v>59</v>
      </c>
      <c r="DG25" s="59">
        <v>0.1</v>
      </c>
      <c r="DH25" s="59">
        <v>174</v>
      </c>
      <c r="DI25" s="59">
        <v>0.2</v>
      </c>
      <c r="DJ25" s="59">
        <v>1068</v>
      </c>
      <c r="DK25" s="59">
        <v>1</v>
      </c>
      <c r="DL25" s="59">
        <v>2285</v>
      </c>
      <c r="DM25" s="59">
        <v>2.1</v>
      </c>
      <c r="DN25" s="59">
        <v>86</v>
      </c>
      <c r="DO25" s="59">
        <v>0.1</v>
      </c>
      <c r="DP25" s="59">
        <v>1007</v>
      </c>
      <c r="DQ25" s="59">
        <v>0.9</v>
      </c>
      <c r="DR25" s="59">
        <v>257</v>
      </c>
      <c r="DS25" s="59">
        <v>0.2</v>
      </c>
      <c r="DT25" s="59">
        <v>60</v>
      </c>
      <c r="DU25" s="59">
        <v>0.1</v>
      </c>
      <c r="DV25" s="59">
        <v>67</v>
      </c>
      <c r="DW25" s="59">
        <v>0.1</v>
      </c>
      <c r="DX25" s="59">
        <v>284</v>
      </c>
      <c r="DY25" s="59">
        <v>0.3</v>
      </c>
      <c r="DZ25" s="59">
        <v>280</v>
      </c>
      <c r="EA25" s="59">
        <v>0.3</v>
      </c>
      <c r="EB25" s="59" t="s">
        <v>972</v>
      </c>
      <c r="EC25" s="59" t="s">
        <v>972</v>
      </c>
      <c r="ED25" s="59" t="s">
        <v>972</v>
      </c>
      <c r="EE25" s="59" t="s">
        <v>972</v>
      </c>
      <c r="EF25" s="59" t="s">
        <v>972</v>
      </c>
      <c r="EG25" s="59" t="s">
        <v>972</v>
      </c>
    </row>
    <row r="26" spans="1:137">
      <c r="A26" t="s">
        <v>995</v>
      </c>
      <c r="B26">
        <v>13047</v>
      </c>
      <c r="C26" t="s">
        <v>215</v>
      </c>
      <c r="D26" s="60">
        <v>64606</v>
      </c>
      <c r="E26" s="59">
        <v>64606</v>
      </c>
      <c r="F26" s="61">
        <v>63094</v>
      </c>
      <c r="G26" s="59">
        <v>97.7</v>
      </c>
      <c r="H26" s="63">
        <v>62642</v>
      </c>
      <c r="I26" s="59">
        <v>97</v>
      </c>
      <c r="J26" s="60">
        <v>23368</v>
      </c>
      <c r="K26" s="59">
        <v>36.200000000000003</v>
      </c>
      <c r="L26" s="60">
        <v>39274</v>
      </c>
      <c r="M26" s="59">
        <v>60.8</v>
      </c>
      <c r="N26" s="59">
        <v>452</v>
      </c>
      <c r="O26" s="59">
        <v>0.7</v>
      </c>
      <c r="P26" s="62">
        <v>1512</v>
      </c>
      <c r="Q26" s="62">
        <v>2.2999999999999998</v>
      </c>
      <c r="R26" s="59">
        <v>1512</v>
      </c>
      <c r="S26" s="59">
        <v>1512</v>
      </c>
      <c r="T26" s="62">
        <v>698</v>
      </c>
      <c r="U26" s="59">
        <v>46.2</v>
      </c>
      <c r="V26" s="63">
        <v>814</v>
      </c>
      <c r="W26" s="59">
        <v>53.8</v>
      </c>
      <c r="X26" s="59">
        <v>1964</v>
      </c>
      <c r="Y26" s="59">
        <v>1964</v>
      </c>
      <c r="Z26" s="59">
        <v>452</v>
      </c>
      <c r="AA26" s="59">
        <v>452</v>
      </c>
      <c r="AB26" s="59">
        <v>0</v>
      </c>
      <c r="AC26" s="59">
        <v>0</v>
      </c>
      <c r="AD26" s="59">
        <v>452</v>
      </c>
      <c r="AE26" s="59">
        <v>100</v>
      </c>
      <c r="AF26" s="59">
        <v>1512</v>
      </c>
      <c r="AG26" s="59">
        <v>1512</v>
      </c>
      <c r="AH26" s="59">
        <v>123</v>
      </c>
      <c r="AI26" s="59">
        <v>8.1</v>
      </c>
      <c r="AJ26" s="59">
        <v>1389</v>
      </c>
      <c r="AK26" s="59">
        <v>91.9</v>
      </c>
      <c r="AL26" s="59">
        <v>1512</v>
      </c>
      <c r="AM26" s="59">
        <v>1512</v>
      </c>
      <c r="AN26" s="59">
        <v>313</v>
      </c>
      <c r="AO26" s="59">
        <v>20.7</v>
      </c>
      <c r="AP26" s="59">
        <v>591</v>
      </c>
      <c r="AQ26" s="59">
        <v>39.1</v>
      </c>
      <c r="AR26" s="59">
        <v>29</v>
      </c>
      <c r="AS26" s="59">
        <v>1.9</v>
      </c>
      <c r="AT26" s="59">
        <v>0</v>
      </c>
      <c r="AU26" s="59">
        <v>0</v>
      </c>
      <c r="AV26" s="59">
        <v>488</v>
      </c>
      <c r="AW26" s="59">
        <v>32.299999999999997</v>
      </c>
      <c r="AX26" s="59">
        <v>91</v>
      </c>
      <c r="AY26" s="59">
        <v>6</v>
      </c>
      <c r="AZ26" s="64">
        <v>60775</v>
      </c>
      <c r="BA26" s="59">
        <v>60775</v>
      </c>
      <c r="BB26" s="61">
        <v>58542</v>
      </c>
      <c r="BC26" s="59">
        <v>96.3</v>
      </c>
      <c r="BD26" s="64">
        <v>2233</v>
      </c>
      <c r="BE26" s="64">
        <v>3.7</v>
      </c>
      <c r="BF26" s="59">
        <v>807</v>
      </c>
      <c r="BG26" s="59">
        <v>1.3</v>
      </c>
      <c r="BH26" s="59">
        <v>994</v>
      </c>
      <c r="BI26" s="59">
        <v>1.6</v>
      </c>
      <c r="BJ26" s="59">
        <v>379</v>
      </c>
      <c r="BK26" s="59">
        <v>0.6</v>
      </c>
      <c r="BL26" s="59">
        <v>687</v>
      </c>
      <c r="BM26" s="59">
        <v>1.1000000000000001</v>
      </c>
      <c r="BN26" s="59">
        <v>264</v>
      </c>
      <c r="BO26" s="59">
        <v>0.4</v>
      </c>
      <c r="BP26" s="59">
        <v>552</v>
      </c>
      <c r="BQ26" s="59">
        <v>0.9</v>
      </c>
      <c r="BR26" s="59">
        <v>164</v>
      </c>
      <c r="BS26" s="59">
        <v>0.3</v>
      </c>
      <c r="BT26" s="59">
        <v>0</v>
      </c>
      <c r="BU26" s="59">
        <v>0</v>
      </c>
      <c r="BV26" s="59">
        <v>0</v>
      </c>
      <c r="BW26" s="59">
        <v>0</v>
      </c>
      <c r="BX26" s="59">
        <v>64606</v>
      </c>
      <c r="BY26" s="59">
        <v>64606</v>
      </c>
      <c r="BZ26" s="59">
        <v>14403</v>
      </c>
      <c r="CA26" s="59">
        <v>22.3</v>
      </c>
      <c r="CB26" s="59">
        <v>0</v>
      </c>
      <c r="CC26" s="59">
        <v>0</v>
      </c>
      <c r="CD26" s="59">
        <v>41</v>
      </c>
      <c r="CE26" s="59">
        <v>0.1</v>
      </c>
      <c r="CF26" s="59">
        <v>138</v>
      </c>
      <c r="CG26" s="59">
        <v>0.2</v>
      </c>
      <c r="CH26" s="59">
        <v>840</v>
      </c>
      <c r="CI26" s="59">
        <v>1.3</v>
      </c>
      <c r="CJ26" s="59">
        <v>9959</v>
      </c>
      <c r="CK26" s="59">
        <v>15.4</v>
      </c>
      <c r="CL26" s="59">
        <v>767</v>
      </c>
      <c r="CM26" s="59">
        <v>1.2</v>
      </c>
      <c r="CN26" s="59">
        <v>52</v>
      </c>
      <c r="CO26" s="59">
        <v>0.1</v>
      </c>
      <c r="CP26" s="59">
        <v>7165</v>
      </c>
      <c r="CQ26" s="59">
        <v>11.1</v>
      </c>
      <c r="CR26" s="59">
        <v>80</v>
      </c>
      <c r="CS26" s="59">
        <v>0.1</v>
      </c>
      <c r="CT26" s="59">
        <v>150</v>
      </c>
      <c r="CU26" s="59">
        <v>0.2</v>
      </c>
      <c r="CV26" s="59">
        <v>10114</v>
      </c>
      <c r="CW26" s="59">
        <v>15.7</v>
      </c>
      <c r="CX26" s="59">
        <v>1283</v>
      </c>
      <c r="CY26" s="59">
        <v>2</v>
      </c>
      <c r="CZ26" s="59">
        <v>77</v>
      </c>
      <c r="DA26" s="59">
        <v>0.1</v>
      </c>
      <c r="DB26" s="59">
        <v>313</v>
      </c>
      <c r="DC26" s="59">
        <v>0.5</v>
      </c>
      <c r="DD26" s="59">
        <v>405</v>
      </c>
      <c r="DE26" s="59">
        <v>0.6</v>
      </c>
      <c r="DF26" s="59">
        <v>51</v>
      </c>
      <c r="DG26" s="59">
        <v>0.1</v>
      </c>
      <c r="DH26" s="59">
        <v>72</v>
      </c>
      <c r="DI26" s="59">
        <v>0.1</v>
      </c>
      <c r="DJ26" s="59">
        <v>1237</v>
      </c>
      <c r="DK26" s="59">
        <v>1.9</v>
      </c>
      <c r="DL26" s="59">
        <v>1261</v>
      </c>
      <c r="DM26" s="59">
        <v>2</v>
      </c>
      <c r="DN26" s="59">
        <v>66</v>
      </c>
      <c r="DO26" s="59">
        <v>0.1</v>
      </c>
      <c r="DP26" s="59">
        <v>65</v>
      </c>
      <c r="DQ26" s="59">
        <v>0.1</v>
      </c>
      <c r="DR26" s="59">
        <v>333</v>
      </c>
      <c r="DS26" s="59">
        <v>0.5</v>
      </c>
      <c r="DT26" s="59">
        <v>102</v>
      </c>
      <c r="DU26" s="59">
        <v>0.2</v>
      </c>
      <c r="DV26" s="59">
        <v>36</v>
      </c>
      <c r="DW26" s="59">
        <v>0.1</v>
      </c>
      <c r="DX26" s="59">
        <v>253</v>
      </c>
      <c r="DY26" s="59">
        <v>0.4</v>
      </c>
      <c r="DZ26" s="59">
        <v>130</v>
      </c>
      <c r="EA26" s="59">
        <v>0.2</v>
      </c>
      <c r="EB26" s="59" t="s">
        <v>972</v>
      </c>
      <c r="EC26" s="59" t="s">
        <v>972</v>
      </c>
      <c r="ED26" s="59" t="s">
        <v>972</v>
      </c>
      <c r="EE26" s="59" t="s">
        <v>972</v>
      </c>
      <c r="EF26" s="59" t="s">
        <v>972</v>
      </c>
      <c r="EG26" s="59" t="s">
        <v>972</v>
      </c>
    </row>
    <row r="27" spans="1:137">
      <c r="A27" t="s">
        <v>996</v>
      </c>
      <c r="B27">
        <v>13049</v>
      </c>
      <c r="C27" t="s">
        <v>216</v>
      </c>
      <c r="D27" s="60">
        <v>13080</v>
      </c>
      <c r="E27" s="59">
        <v>13080</v>
      </c>
      <c r="F27" s="61">
        <v>12084</v>
      </c>
      <c r="G27" s="59">
        <v>92.4</v>
      </c>
      <c r="H27" s="63">
        <v>11985</v>
      </c>
      <c r="I27" s="59">
        <v>91.6</v>
      </c>
      <c r="J27" s="60">
        <v>6369</v>
      </c>
      <c r="K27" s="59">
        <v>48.7</v>
      </c>
      <c r="L27" s="60">
        <v>5616</v>
      </c>
      <c r="M27" s="59">
        <v>42.9</v>
      </c>
      <c r="N27" s="59">
        <v>99</v>
      </c>
      <c r="O27" s="59">
        <v>0.8</v>
      </c>
      <c r="P27" s="62">
        <v>996</v>
      </c>
      <c r="Q27" s="62">
        <v>7.6</v>
      </c>
      <c r="R27" s="59">
        <v>996</v>
      </c>
      <c r="S27" s="59">
        <v>996</v>
      </c>
      <c r="T27" s="62">
        <v>102</v>
      </c>
      <c r="U27" s="59">
        <v>10.199999999999999</v>
      </c>
      <c r="V27" s="63">
        <v>894</v>
      </c>
      <c r="W27" s="59">
        <v>89.8</v>
      </c>
      <c r="X27" s="59">
        <v>1095</v>
      </c>
      <c r="Y27" s="59">
        <v>1095</v>
      </c>
      <c r="Z27" s="59">
        <v>99</v>
      </c>
      <c r="AA27" s="59">
        <v>99</v>
      </c>
      <c r="AB27" s="59">
        <v>0</v>
      </c>
      <c r="AC27" s="59">
        <v>0</v>
      </c>
      <c r="AD27" s="59">
        <v>99</v>
      </c>
      <c r="AE27" s="59">
        <v>100</v>
      </c>
      <c r="AF27" s="59">
        <v>996</v>
      </c>
      <c r="AG27" s="59">
        <v>996</v>
      </c>
      <c r="AH27" s="59">
        <v>49</v>
      </c>
      <c r="AI27" s="59">
        <v>4.9000000000000004</v>
      </c>
      <c r="AJ27" s="59">
        <v>947</v>
      </c>
      <c r="AK27" s="59">
        <v>95.1</v>
      </c>
      <c r="AL27" s="59">
        <v>996</v>
      </c>
      <c r="AM27" s="59">
        <v>996</v>
      </c>
      <c r="AN27" s="59">
        <v>76</v>
      </c>
      <c r="AO27" s="59">
        <v>7.6</v>
      </c>
      <c r="AP27" s="59">
        <v>10</v>
      </c>
      <c r="AQ27" s="59">
        <v>1</v>
      </c>
      <c r="AR27" s="59">
        <v>0</v>
      </c>
      <c r="AS27" s="59">
        <v>0</v>
      </c>
      <c r="AT27" s="59">
        <v>0</v>
      </c>
      <c r="AU27" s="59">
        <v>0</v>
      </c>
      <c r="AV27" s="59">
        <v>910</v>
      </c>
      <c r="AW27" s="59">
        <v>91.4</v>
      </c>
      <c r="AX27" s="59">
        <v>0</v>
      </c>
      <c r="AY27" s="59">
        <v>0</v>
      </c>
      <c r="AZ27" s="64">
        <v>12371</v>
      </c>
      <c r="BA27" s="59">
        <v>12371</v>
      </c>
      <c r="BB27" s="61">
        <v>11454</v>
      </c>
      <c r="BC27" s="59">
        <v>92.6</v>
      </c>
      <c r="BD27" s="64">
        <v>917</v>
      </c>
      <c r="BE27" s="64">
        <v>7.4</v>
      </c>
      <c r="BF27" s="59">
        <v>437</v>
      </c>
      <c r="BG27" s="59">
        <v>3.5</v>
      </c>
      <c r="BH27" s="59">
        <v>889</v>
      </c>
      <c r="BI27" s="59">
        <v>7.2</v>
      </c>
      <c r="BJ27" s="59">
        <v>437</v>
      </c>
      <c r="BK27" s="59">
        <v>3.5</v>
      </c>
      <c r="BL27" s="59">
        <v>28</v>
      </c>
      <c r="BM27" s="59">
        <v>0.2</v>
      </c>
      <c r="BN27" s="59">
        <v>0</v>
      </c>
      <c r="BO27" s="59">
        <v>0</v>
      </c>
      <c r="BP27" s="59">
        <v>0</v>
      </c>
      <c r="BQ27" s="59">
        <v>0</v>
      </c>
      <c r="BR27" s="59">
        <v>0</v>
      </c>
      <c r="BS27" s="59">
        <v>0</v>
      </c>
      <c r="BT27" s="59">
        <v>0</v>
      </c>
      <c r="BU27" s="59">
        <v>0</v>
      </c>
      <c r="BV27" s="59">
        <v>0</v>
      </c>
      <c r="BW27" s="59">
        <v>0</v>
      </c>
      <c r="BX27" s="59">
        <v>13080</v>
      </c>
      <c r="BY27" s="59">
        <v>13080</v>
      </c>
      <c r="BZ27" s="59">
        <v>2040</v>
      </c>
      <c r="CA27" s="59">
        <v>15.6</v>
      </c>
      <c r="CB27" s="59">
        <v>0</v>
      </c>
      <c r="CC27" s="59">
        <v>0</v>
      </c>
      <c r="CD27" s="59">
        <v>0</v>
      </c>
      <c r="CE27" s="59">
        <v>0</v>
      </c>
      <c r="CF27" s="59">
        <v>0</v>
      </c>
      <c r="CG27" s="59">
        <v>0</v>
      </c>
      <c r="CH27" s="59">
        <v>132</v>
      </c>
      <c r="CI27" s="59">
        <v>1</v>
      </c>
      <c r="CJ27" s="59">
        <v>621</v>
      </c>
      <c r="CK27" s="59">
        <v>4.7</v>
      </c>
      <c r="CL27" s="59">
        <v>168</v>
      </c>
      <c r="CM27" s="59">
        <v>1.3</v>
      </c>
      <c r="CN27" s="59">
        <v>0</v>
      </c>
      <c r="CO27" s="59">
        <v>0</v>
      </c>
      <c r="CP27" s="59">
        <v>522</v>
      </c>
      <c r="CQ27" s="59">
        <v>4</v>
      </c>
      <c r="CR27" s="59">
        <v>0</v>
      </c>
      <c r="CS27" s="59">
        <v>0</v>
      </c>
      <c r="CT27" s="59">
        <v>54</v>
      </c>
      <c r="CU27" s="59">
        <v>0.4</v>
      </c>
      <c r="CV27" s="59">
        <v>836</v>
      </c>
      <c r="CW27" s="59">
        <v>6.4</v>
      </c>
      <c r="CX27" s="59">
        <v>203</v>
      </c>
      <c r="CY27" s="59">
        <v>1.6</v>
      </c>
      <c r="CZ27" s="59">
        <v>0</v>
      </c>
      <c r="DA27" s="59">
        <v>0</v>
      </c>
      <c r="DB27" s="59">
        <v>15</v>
      </c>
      <c r="DC27" s="59">
        <v>0.1</v>
      </c>
      <c r="DD27" s="59">
        <v>19</v>
      </c>
      <c r="DE27" s="59">
        <v>0.1</v>
      </c>
      <c r="DF27" s="59">
        <v>0</v>
      </c>
      <c r="DG27" s="59">
        <v>0</v>
      </c>
      <c r="DH27" s="59">
        <v>6</v>
      </c>
      <c r="DI27" s="59">
        <v>0</v>
      </c>
      <c r="DJ27" s="59">
        <v>390</v>
      </c>
      <c r="DK27" s="59">
        <v>3</v>
      </c>
      <c r="DL27" s="59">
        <v>259</v>
      </c>
      <c r="DM27" s="59">
        <v>2</v>
      </c>
      <c r="DN27" s="59">
        <v>0</v>
      </c>
      <c r="DO27" s="59">
        <v>0</v>
      </c>
      <c r="DP27" s="59">
        <v>20</v>
      </c>
      <c r="DQ27" s="59">
        <v>0.2</v>
      </c>
      <c r="DR27" s="59">
        <v>116</v>
      </c>
      <c r="DS27" s="59">
        <v>0.9</v>
      </c>
      <c r="DT27" s="59">
        <v>0</v>
      </c>
      <c r="DU27" s="59">
        <v>0</v>
      </c>
      <c r="DV27" s="59">
        <v>3</v>
      </c>
      <c r="DW27" s="59">
        <v>0</v>
      </c>
      <c r="DX27" s="59">
        <v>31</v>
      </c>
      <c r="DY27" s="59">
        <v>0.2</v>
      </c>
      <c r="DZ27" s="59">
        <v>15</v>
      </c>
      <c r="EA27" s="59">
        <v>0.1</v>
      </c>
      <c r="EB27" s="59" t="s">
        <v>972</v>
      </c>
      <c r="EC27" s="59" t="s">
        <v>972</v>
      </c>
      <c r="ED27" s="59" t="s">
        <v>972</v>
      </c>
      <c r="EE27" s="59" t="s">
        <v>972</v>
      </c>
      <c r="EF27" s="59" t="s">
        <v>972</v>
      </c>
      <c r="EG27" s="59" t="s">
        <v>972</v>
      </c>
    </row>
    <row r="28" spans="1:137">
      <c r="A28" t="s">
        <v>997</v>
      </c>
      <c r="B28">
        <v>13051</v>
      </c>
      <c r="C28" t="s">
        <v>217</v>
      </c>
      <c r="D28" s="60">
        <v>271102</v>
      </c>
      <c r="E28" s="59">
        <v>271102</v>
      </c>
      <c r="F28" s="61">
        <v>253594</v>
      </c>
      <c r="G28" s="59">
        <v>93.5</v>
      </c>
      <c r="H28" s="63">
        <v>249687</v>
      </c>
      <c r="I28" s="59">
        <v>92.1</v>
      </c>
      <c r="J28" s="60">
        <v>155685</v>
      </c>
      <c r="K28" s="59">
        <v>57.4</v>
      </c>
      <c r="L28" s="60">
        <v>94002</v>
      </c>
      <c r="M28" s="59">
        <v>34.700000000000003</v>
      </c>
      <c r="N28" s="59">
        <v>3907</v>
      </c>
      <c r="O28" s="59">
        <v>1.4</v>
      </c>
      <c r="P28" s="62">
        <v>17508</v>
      </c>
      <c r="Q28" s="62">
        <v>6.5</v>
      </c>
      <c r="R28" s="59">
        <v>17508</v>
      </c>
      <c r="S28" s="59">
        <v>17508</v>
      </c>
      <c r="T28" s="62">
        <v>6670</v>
      </c>
      <c r="U28" s="59">
        <v>38.1</v>
      </c>
      <c r="V28" s="63">
        <v>10838</v>
      </c>
      <c r="W28" s="59">
        <v>61.9</v>
      </c>
      <c r="X28" s="59">
        <v>21415</v>
      </c>
      <c r="Y28" s="59">
        <v>21415</v>
      </c>
      <c r="Z28" s="59">
        <v>3907</v>
      </c>
      <c r="AA28" s="59">
        <v>3907</v>
      </c>
      <c r="AB28" s="59">
        <v>243</v>
      </c>
      <c r="AC28" s="59">
        <v>6.2</v>
      </c>
      <c r="AD28" s="59">
        <v>3664</v>
      </c>
      <c r="AE28" s="59">
        <v>93.8</v>
      </c>
      <c r="AF28" s="59">
        <v>17508</v>
      </c>
      <c r="AG28" s="59">
        <v>17508</v>
      </c>
      <c r="AH28" s="59">
        <v>1124</v>
      </c>
      <c r="AI28" s="59">
        <v>6.4</v>
      </c>
      <c r="AJ28" s="59">
        <v>16384</v>
      </c>
      <c r="AK28" s="59">
        <v>93.6</v>
      </c>
      <c r="AL28" s="59">
        <v>17508</v>
      </c>
      <c r="AM28" s="59">
        <v>17508</v>
      </c>
      <c r="AN28" s="59">
        <v>2218</v>
      </c>
      <c r="AO28" s="59">
        <v>12.7</v>
      </c>
      <c r="AP28" s="59">
        <v>5805</v>
      </c>
      <c r="AQ28" s="59">
        <v>33.200000000000003</v>
      </c>
      <c r="AR28" s="59">
        <v>1081</v>
      </c>
      <c r="AS28" s="59">
        <v>6.2</v>
      </c>
      <c r="AT28" s="59">
        <v>194</v>
      </c>
      <c r="AU28" s="59">
        <v>1.1000000000000001</v>
      </c>
      <c r="AV28" s="59">
        <v>7658</v>
      </c>
      <c r="AW28" s="59">
        <v>43.7</v>
      </c>
      <c r="AX28" s="59">
        <v>552</v>
      </c>
      <c r="AY28" s="59">
        <v>3.2</v>
      </c>
      <c r="AZ28" s="64">
        <v>252267</v>
      </c>
      <c r="BA28" s="59">
        <v>252267</v>
      </c>
      <c r="BB28" s="61">
        <v>232085</v>
      </c>
      <c r="BC28" s="59">
        <v>92</v>
      </c>
      <c r="BD28" s="64">
        <v>20182</v>
      </c>
      <c r="BE28" s="64">
        <v>8</v>
      </c>
      <c r="BF28" s="59">
        <v>8259</v>
      </c>
      <c r="BG28" s="59">
        <v>3.3</v>
      </c>
      <c r="BH28" s="59">
        <v>11157</v>
      </c>
      <c r="BI28" s="59">
        <v>4.4000000000000004</v>
      </c>
      <c r="BJ28" s="59">
        <v>5190</v>
      </c>
      <c r="BK28" s="59">
        <v>2.1</v>
      </c>
      <c r="BL28" s="59">
        <v>3812</v>
      </c>
      <c r="BM28" s="59">
        <v>1.5</v>
      </c>
      <c r="BN28" s="59">
        <v>1002</v>
      </c>
      <c r="BO28" s="59">
        <v>0.4</v>
      </c>
      <c r="BP28" s="59">
        <v>4494</v>
      </c>
      <c r="BQ28" s="59">
        <v>1.8</v>
      </c>
      <c r="BR28" s="59">
        <v>1969</v>
      </c>
      <c r="BS28" s="59">
        <v>0.8</v>
      </c>
      <c r="BT28" s="59">
        <v>719</v>
      </c>
      <c r="BU28" s="59">
        <v>0.3</v>
      </c>
      <c r="BV28" s="59">
        <v>98</v>
      </c>
      <c r="BW28" s="59">
        <v>0</v>
      </c>
      <c r="BX28" s="59">
        <v>271102</v>
      </c>
      <c r="BY28" s="59">
        <v>271102</v>
      </c>
      <c r="BZ28" s="59">
        <v>14605</v>
      </c>
      <c r="CA28" s="59">
        <v>5.4</v>
      </c>
      <c r="CB28" s="59">
        <v>458</v>
      </c>
      <c r="CC28" s="59">
        <v>0.2</v>
      </c>
      <c r="CD28" s="59">
        <v>370</v>
      </c>
      <c r="CE28" s="59">
        <v>0.1</v>
      </c>
      <c r="CF28" s="59">
        <v>471</v>
      </c>
      <c r="CG28" s="59">
        <v>0.2</v>
      </c>
      <c r="CH28" s="59">
        <v>2211</v>
      </c>
      <c r="CI28" s="59">
        <v>0.8</v>
      </c>
      <c r="CJ28" s="59">
        <v>20192</v>
      </c>
      <c r="CK28" s="59">
        <v>7.4</v>
      </c>
      <c r="CL28" s="59">
        <v>4555</v>
      </c>
      <c r="CM28" s="59">
        <v>1.7</v>
      </c>
      <c r="CN28" s="59">
        <v>682</v>
      </c>
      <c r="CO28" s="59">
        <v>0.3</v>
      </c>
      <c r="CP28" s="59">
        <v>21183</v>
      </c>
      <c r="CQ28" s="59">
        <v>7.8</v>
      </c>
      <c r="CR28" s="59">
        <v>942</v>
      </c>
      <c r="CS28" s="59">
        <v>0.3</v>
      </c>
      <c r="CT28" s="59">
        <v>365</v>
      </c>
      <c r="CU28" s="59">
        <v>0.1</v>
      </c>
      <c r="CV28" s="59">
        <v>23844</v>
      </c>
      <c r="CW28" s="59">
        <v>8.8000000000000007</v>
      </c>
      <c r="CX28" s="59">
        <v>6985</v>
      </c>
      <c r="CY28" s="59">
        <v>2.6</v>
      </c>
      <c r="CZ28" s="59">
        <v>288</v>
      </c>
      <c r="DA28" s="59">
        <v>0.1</v>
      </c>
      <c r="DB28" s="59">
        <v>1045</v>
      </c>
      <c r="DC28" s="59">
        <v>0.4</v>
      </c>
      <c r="DD28" s="59">
        <v>3256</v>
      </c>
      <c r="DE28" s="59">
        <v>1.2</v>
      </c>
      <c r="DF28" s="59">
        <v>373</v>
      </c>
      <c r="DG28" s="59">
        <v>0.1</v>
      </c>
      <c r="DH28" s="59">
        <v>1162</v>
      </c>
      <c r="DI28" s="59">
        <v>0.4</v>
      </c>
      <c r="DJ28" s="59">
        <v>2932</v>
      </c>
      <c r="DK28" s="59">
        <v>1.1000000000000001</v>
      </c>
      <c r="DL28" s="59">
        <v>4876</v>
      </c>
      <c r="DM28" s="59">
        <v>1.8</v>
      </c>
      <c r="DN28" s="59">
        <v>265</v>
      </c>
      <c r="DO28" s="59">
        <v>0.1</v>
      </c>
      <c r="DP28" s="59">
        <v>3718</v>
      </c>
      <c r="DQ28" s="59">
        <v>1.4</v>
      </c>
      <c r="DR28" s="59">
        <v>1051</v>
      </c>
      <c r="DS28" s="59">
        <v>0.4</v>
      </c>
      <c r="DT28" s="59">
        <v>430</v>
      </c>
      <c r="DU28" s="59">
        <v>0.2</v>
      </c>
      <c r="DV28" s="59">
        <v>408</v>
      </c>
      <c r="DW28" s="59">
        <v>0.2</v>
      </c>
      <c r="DX28" s="59">
        <v>1203</v>
      </c>
      <c r="DY28" s="59">
        <v>0.4</v>
      </c>
      <c r="DZ28" s="59">
        <v>1666</v>
      </c>
      <c r="EA28" s="59">
        <v>0.6</v>
      </c>
      <c r="EB28" s="59" t="s">
        <v>972</v>
      </c>
      <c r="EC28" s="59" t="s">
        <v>972</v>
      </c>
      <c r="ED28" s="59" t="s">
        <v>972</v>
      </c>
      <c r="EE28" s="59" t="s">
        <v>972</v>
      </c>
      <c r="EF28" s="59" t="s">
        <v>972</v>
      </c>
      <c r="EG28" s="59" t="s">
        <v>972</v>
      </c>
    </row>
    <row r="29" spans="1:137">
      <c r="A29" t="s">
        <v>998</v>
      </c>
      <c r="B29">
        <v>13053</v>
      </c>
      <c r="C29" t="s">
        <v>218</v>
      </c>
      <c r="D29" s="60">
        <v>12193</v>
      </c>
      <c r="E29" s="59">
        <v>12193</v>
      </c>
      <c r="F29" s="61">
        <v>11513</v>
      </c>
      <c r="G29" s="59">
        <v>94.4</v>
      </c>
      <c r="H29" s="63">
        <v>10822</v>
      </c>
      <c r="I29" s="59">
        <v>88.8</v>
      </c>
      <c r="J29" s="60">
        <v>3009</v>
      </c>
      <c r="K29" s="59">
        <v>24.7</v>
      </c>
      <c r="L29" s="60">
        <v>7813</v>
      </c>
      <c r="M29" s="59">
        <v>64.099999999999994</v>
      </c>
      <c r="N29" s="59">
        <v>691</v>
      </c>
      <c r="O29" s="59">
        <v>5.7</v>
      </c>
      <c r="P29" s="62">
        <v>680</v>
      </c>
      <c r="Q29" s="62">
        <v>5.6</v>
      </c>
      <c r="R29" s="59">
        <v>680</v>
      </c>
      <c r="S29" s="59">
        <v>680</v>
      </c>
      <c r="T29" s="62">
        <v>272</v>
      </c>
      <c r="U29" s="59">
        <v>40</v>
      </c>
      <c r="V29" s="63">
        <v>408</v>
      </c>
      <c r="W29" s="59">
        <v>60</v>
      </c>
      <c r="X29" s="59">
        <v>1371</v>
      </c>
      <c r="Y29" s="59">
        <v>1371</v>
      </c>
      <c r="Z29" s="59">
        <v>691</v>
      </c>
      <c r="AA29" s="59">
        <v>691</v>
      </c>
      <c r="AB29" s="59">
        <v>51</v>
      </c>
      <c r="AC29" s="59">
        <v>7.4</v>
      </c>
      <c r="AD29" s="59">
        <v>640</v>
      </c>
      <c r="AE29" s="59">
        <v>92.6</v>
      </c>
      <c r="AF29" s="59">
        <v>680</v>
      </c>
      <c r="AG29" s="59">
        <v>680</v>
      </c>
      <c r="AH29" s="59">
        <v>219</v>
      </c>
      <c r="AI29" s="59">
        <v>32.200000000000003</v>
      </c>
      <c r="AJ29" s="59">
        <v>461</v>
      </c>
      <c r="AK29" s="59">
        <v>67.8</v>
      </c>
      <c r="AL29" s="59">
        <v>680</v>
      </c>
      <c r="AM29" s="59">
        <v>680</v>
      </c>
      <c r="AN29" s="59">
        <v>135</v>
      </c>
      <c r="AO29" s="59">
        <v>19.899999999999999</v>
      </c>
      <c r="AP29" s="59">
        <v>204</v>
      </c>
      <c r="AQ29" s="59">
        <v>30</v>
      </c>
      <c r="AR29" s="59">
        <v>56</v>
      </c>
      <c r="AS29" s="59">
        <v>8.1999999999999993</v>
      </c>
      <c r="AT29" s="59">
        <v>20</v>
      </c>
      <c r="AU29" s="59">
        <v>2.9</v>
      </c>
      <c r="AV29" s="59">
        <v>251</v>
      </c>
      <c r="AW29" s="59">
        <v>36.9</v>
      </c>
      <c r="AX29" s="59">
        <v>14</v>
      </c>
      <c r="AY29" s="59">
        <v>2.1</v>
      </c>
      <c r="AZ29" s="64">
        <v>11012</v>
      </c>
      <c r="BA29" s="59">
        <v>11012</v>
      </c>
      <c r="BB29" s="61">
        <v>9480</v>
      </c>
      <c r="BC29" s="59">
        <v>86.1</v>
      </c>
      <c r="BD29" s="64">
        <v>1532</v>
      </c>
      <c r="BE29" s="64">
        <v>13.9</v>
      </c>
      <c r="BF29" s="59">
        <v>522</v>
      </c>
      <c r="BG29" s="59">
        <v>4.7</v>
      </c>
      <c r="BH29" s="59">
        <v>936</v>
      </c>
      <c r="BI29" s="59">
        <v>8.5</v>
      </c>
      <c r="BJ29" s="59">
        <v>264</v>
      </c>
      <c r="BK29" s="59">
        <v>2.4</v>
      </c>
      <c r="BL29" s="59">
        <v>400</v>
      </c>
      <c r="BM29" s="59">
        <v>3.6</v>
      </c>
      <c r="BN29" s="59">
        <v>149</v>
      </c>
      <c r="BO29" s="59">
        <v>1.4</v>
      </c>
      <c r="BP29" s="59">
        <v>115</v>
      </c>
      <c r="BQ29" s="59">
        <v>1</v>
      </c>
      <c r="BR29" s="59">
        <v>46</v>
      </c>
      <c r="BS29" s="59">
        <v>0.4</v>
      </c>
      <c r="BT29" s="59">
        <v>81</v>
      </c>
      <c r="BU29" s="59">
        <v>0.7</v>
      </c>
      <c r="BV29" s="59">
        <v>63</v>
      </c>
      <c r="BW29" s="59">
        <v>0.6</v>
      </c>
      <c r="BX29" s="59">
        <v>12193</v>
      </c>
      <c r="BY29" s="59">
        <v>12193</v>
      </c>
      <c r="BZ29" s="59">
        <v>419</v>
      </c>
      <c r="CA29" s="59">
        <v>3.4</v>
      </c>
      <c r="CB29" s="59">
        <v>32</v>
      </c>
      <c r="CC29" s="59">
        <v>0.3</v>
      </c>
      <c r="CD29" s="59">
        <v>115</v>
      </c>
      <c r="CE29" s="59">
        <v>0.9</v>
      </c>
      <c r="CF29" s="59">
        <v>12</v>
      </c>
      <c r="CG29" s="59">
        <v>0.1</v>
      </c>
      <c r="CH29" s="59">
        <v>108</v>
      </c>
      <c r="CI29" s="59">
        <v>0.9</v>
      </c>
      <c r="CJ29" s="59">
        <v>1207</v>
      </c>
      <c r="CK29" s="59">
        <v>9.9</v>
      </c>
      <c r="CL29" s="59">
        <v>384</v>
      </c>
      <c r="CM29" s="59">
        <v>3.1</v>
      </c>
      <c r="CN29" s="59">
        <v>285</v>
      </c>
      <c r="CO29" s="59">
        <v>2.2999999999999998</v>
      </c>
      <c r="CP29" s="59">
        <v>1894</v>
      </c>
      <c r="CQ29" s="59">
        <v>15.5</v>
      </c>
      <c r="CR29" s="59">
        <v>5</v>
      </c>
      <c r="CS29" s="59">
        <v>0</v>
      </c>
      <c r="CT29" s="59">
        <v>38</v>
      </c>
      <c r="CU29" s="59">
        <v>0.3</v>
      </c>
      <c r="CV29" s="59">
        <v>2478</v>
      </c>
      <c r="CW29" s="59">
        <v>20.3</v>
      </c>
      <c r="CX29" s="59">
        <v>737</v>
      </c>
      <c r="CY29" s="59">
        <v>6</v>
      </c>
      <c r="CZ29" s="59">
        <v>0</v>
      </c>
      <c r="DA29" s="59">
        <v>0</v>
      </c>
      <c r="DB29" s="59">
        <v>157</v>
      </c>
      <c r="DC29" s="59">
        <v>1.3</v>
      </c>
      <c r="DD29" s="59">
        <v>140</v>
      </c>
      <c r="DE29" s="59">
        <v>1.1000000000000001</v>
      </c>
      <c r="DF29" s="59">
        <v>42</v>
      </c>
      <c r="DG29" s="59">
        <v>0.3</v>
      </c>
      <c r="DH29" s="59">
        <v>28</v>
      </c>
      <c r="DI29" s="59">
        <v>0.2</v>
      </c>
      <c r="DJ29" s="59">
        <v>120</v>
      </c>
      <c r="DK29" s="59">
        <v>1</v>
      </c>
      <c r="DL29" s="59">
        <v>310</v>
      </c>
      <c r="DM29" s="59">
        <v>2.5</v>
      </c>
      <c r="DN29" s="59">
        <v>0</v>
      </c>
      <c r="DO29" s="59">
        <v>0</v>
      </c>
      <c r="DP29" s="59">
        <v>86</v>
      </c>
      <c r="DQ29" s="59">
        <v>0.7</v>
      </c>
      <c r="DR29" s="59">
        <v>155</v>
      </c>
      <c r="DS29" s="59">
        <v>1.3</v>
      </c>
      <c r="DT29" s="59">
        <v>17</v>
      </c>
      <c r="DU29" s="59">
        <v>0.1</v>
      </c>
      <c r="DV29" s="59">
        <v>7</v>
      </c>
      <c r="DW29" s="59">
        <v>0.1</v>
      </c>
      <c r="DX29" s="59">
        <v>35</v>
      </c>
      <c r="DY29" s="59">
        <v>0.3</v>
      </c>
      <c r="DZ29" s="59">
        <v>62</v>
      </c>
      <c r="EA29" s="59">
        <v>0.5</v>
      </c>
      <c r="EB29" s="59" t="s">
        <v>972</v>
      </c>
      <c r="EC29" s="59" t="s">
        <v>972</v>
      </c>
      <c r="ED29" s="59" t="s">
        <v>972</v>
      </c>
      <c r="EE29" s="59" t="s">
        <v>972</v>
      </c>
      <c r="EF29" s="59" t="s">
        <v>972</v>
      </c>
      <c r="EG29" s="59" t="s">
        <v>972</v>
      </c>
    </row>
    <row r="30" spans="1:137">
      <c r="A30" t="s">
        <v>999</v>
      </c>
      <c r="B30">
        <v>13055</v>
      </c>
      <c r="C30" t="s">
        <v>219</v>
      </c>
      <c r="D30" s="60">
        <v>25670</v>
      </c>
      <c r="E30" s="59">
        <v>25670</v>
      </c>
      <c r="F30" s="61">
        <v>24883</v>
      </c>
      <c r="G30" s="59">
        <v>96.9</v>
      </c>
      <c r="H30" s="63">
        <v>24858</v>
      </c>
      <c r="I30" s="59">
        <v>96.8</v>
      </c>
      <c r="J30" s="60">
        <v>19582</v>
      </c>
      <c r="K30" s="59">
        <v>76.3</v>
      </c>
      <c r="L30" s="60">
        <v>5276</v>
      </c>
      <c r="M30" s="59">
        <v>20.6</v>
      </c>
      <c r="N30" s="59">
        <v>25</v>
      </c>
      <c r="O30" s="59">
        <v>0.1</v>
      </c>
      <c r="P30" s="62">
        <v>787</v>
      </c>
      <c r="Q30" s="62">
        <v>3.1</v>
      </c>
      <c r="R30" s="59">
        <v>787</v>
      </c>
      <c r="S30" s="59">
        <v>787</v>
      </c>
      <c r="T30" s="62">
        <v>103</v>
      </c>
      <c r="U30" s="59">
        <v>13.1</v>
      </c>
      <c r="V30" s="63">
        <v>684</v>
      </c>
      <c r="W30" s="59">
        <v>86.9</v>
      </c>
      <c r="X30" s="59">
        <v>812</v>
      </c>
      <c r="Y30" s="59">
        <v>812</v>
      </c>
      <c r="Z30" s="59">
        <v>25</v>
      </c>
      <c r="AA30" s="59">
        <v>25</v>
      </c>
      <c r="AB30" s="59">
        <v>0</v>
      </c>
      <c r="AC30" s="59">
        <v>0</v>
      </c>
      <c r="AD30" s="59">
        <v>25</v>
      </c>
      <c r="AE30" s="59">
        <v>100</v>
      </c>
      <c r="AF30" s="59">
        <v>787</v>
      </c>
      <c r="AG30" s="59">
        <v>787</v>
      </c>
      <c r="AH30" s="59">
        <v>0</v>
      </c>
      <c r="AI30" s="59">
        <v>0</v>
      </c>
      <c r="AJ30" s="59">
        <v>787</v>
      </c>
      <c r="AK30" s="59">
        <v>100</v>
      </c>
      <c r="AL30" s="59">
        <v>787</v>
      </c>
      <c r="AM30" s="59">
        <v>787</v>
      </c>
      <c r="AN30" s="59">
        <v>38</v>
      </c>
      <c r="AO30" s="59">
        <v>4.8</v>
      </c>
      <c r="AP30" s="59">
        <v>104</v>
      </c>
      <c r="AQ30" s="59">
        <v>13.2</v>
      </c>
      <c r="AR30" s="59">
        <v>0</v>
      </c>
      <c r="AS30" s="59">
        <v>0</v>
      </c>
      <c r="AT30" s="59">
        <v>2</v>
      </c>
      <c r="AU30" s="59">
        <v>0.3</v>
      </c>
      <c r="AV30" s="59">
        <v>643</v>
      </c>
      <c r="AW30" s="59">
        <v>81.7</v>
      </c>
      <c r="AX30" s="59">
        <v>0</v>
      </c>
      <c r="AY30" s="59">
        <v>0</v>
      </c>
      <c r="AZ30" s="64">
        <v>24213</v>
      </c>
      <c r="BA30" s="59">
        <v>24213</v>
      </c>
      <c r="BB30" s="61">
        <v>23092</v>
      </c>
      <c r="BC30" s="59">
        <v>95.4</v>
      </c>
      <c r="BD30" s="64">
        <v>1121</v>
      </c>
      <c r="BE30" s="64">
        <v>4.5999999999999996</v>
      </c>
      <c r="BF30" s="59">
        <v>726</v>
      </c>
      <c r="BG30" s="59">
        <v>3</v>
      </c>
      <c r="BH30" s="59">
        <v>1004</v>
      </c>
      <c r="BI30" s="59">
        <v>4.0999999999999996</v>
      </c>
      <c r="BJ30" s="59">
        <v>654</v>
      </c>
      <c r="BK30" s="59">
        <v>2.7</v>
      </c>
      <c r="BL30" s="59">
        <v>89</v>
      </c>
      <c r="BM30" s="59">
        <v>0.4</v>
      </c>
      <c r="BN30" s="59">
        <v>61</v>
      </c>
      <c r="BO30" s="59">
        <v>0.3</v>
      </c>
      <c r="BP30" s="59">
        <v>28</v>
      </c>
      <c r="BQ30" s="59">
        <v>0.1</v>
      </c>
      <c r="BR30" s="59">
        <v>11</v>
      </c>
      <c r="BS30" s="59">
        <v>0</v>
      </c>
      <c r="BT30" s="59">
        <v>0</v>
      </c>
      <c r="BU30" s="59">
        <v>0</v>
      </c>
      <c r="BV30" s="59">
        <v>0</v>
      </c>
      <c r="BW30" s="59">
        <v>0</v>
      </c>
      <c r="BX30" s="59">
        <v>25670</v>
      </c>
      <c r="BY30" s="59">
        <v>25670</v>
      </c>
      <c r="BZ30" s="59">
        <v>12292</v>
      </c>
      <c r="CA30" s="59">
        <v>47.9</v>
      </c>
      <c r="CB30" s="59">
        <v>4</v>
      </c>
      <c r="CC30" s="59">
        <v>0</v>
      </c>
      <c r="CD30" s="59">
        <v>0</v>
      </c>
      <c r="CE30" s="59">
        <v>0</v>
      </c>
      <c r="CF30" s="59">
        <v>0</v>
      </c>
      <c r="CG30" s="59">
        <v>0</v>
      </c>
      <c r="CH30" s="59">
        <v>90</v>
      </c>
      <c r="CI30" s="59">
        <v>0.4</v>
      </c>
      <c r="CJ30" s="59">
        <v>1489</v>
      </c>
      <c r="CK30" s="59">
        <v>5.8</v>
      </c>
      <c r="CL30" s="59">
        <v>115</v>
      </c>
      <c r="CM30" s="59">
        <v>0.4</v>
      </c>
      <c r="CN30" s="59">
        <v>21</v>
      </c>
      <c r="CO30" s="59">
        <v>0.1</v>
      </c>
      <c r="CP30" s="59">
        <v>1002</v>
      </c>
      <c r="CQ30" s="59">
        <v>3.9</v>
      </c>
      <c r="CR30" s="59">
        <v>32</v>
      </c>
      <c r="CS30" s="59">
        <v>0.1</v>
      </c>
      <c r="CT30" s="59">
        <v>0</v>
      </c>
      <c r="CU30" s="59">
        <v>0</v>
      </c>
      <c r="CV30" s="59">
        <v>1660</v>
      </c>
      <c r="CW30" s="59">
        <v>6.5</v>
      </c>
      <c r="CX30" s="59">
        <v>90</v>
      </c>
      <c r="CY30" s="59">
        <v>0.4</v>
      </c>
      <c r="CZ30" s="59">
        <v>0</v>
      </c>
      <c r="DA30" s="59">
        <v>0</v>
      </c>
      <c r="DB30" s="59">
        <v>51</v>
      </c>
      <c r="DC30" s="59">
        <v>0.2</v>
      </c>
      <c r="DD30" s="59">
        <v>36</v>
      </c>
      <c r="DE30" s="59">
        <v>0.1</v>
      </c>
      <c r="DF30" s="59">
        <v>0</v>
      </c>
      <c r="DG30" s="59">
        <v>0</v>
      </c>
      <c r="DH30" s="59">
        <v>0</v>
      </c>
      <c r="DI30" s="59">
        <v>0</v>
      </c>
      <c r="DJ30" s="59">
        <v>187</v>
      </c>
      <c r="DK30" s="59">
        <v>0.7</v>
      </c>
      <c r="DL30" s="59">
        <v>394</v>
      </c>
      <c r="DM30" s="59">
        <v>1.5</v>
      </c>
      <c r="DN30" s="59">
        <v>7</v>
      </c>
      <c r="DO30" s="59">
        <v>0</v>
      </c>
      <c r="DP30" s="59">
        <v>281</v>
      </c>
      <c r="DQ30" s="59">
        <v>1.1000000000000001</v>
      </c>
      <c r="DR30" s="59">
        <v>89</v>
      </c>
      <c r="DS30" s="59">
        <v>0.3</v>
      </c>
      <c r="DT30" s="59">
        <v>0</v>
      </c>
      <c r="DU30" s="59">
        <v>0</v>
      </c>
      <c r="DV30" s="59">
        <v>0</v>
      </c>
      <c r="DW30" s="59">
        <v>0</v>
      </c>
      <c r="DX30" s="59">
        <v>107</v>
      </c>
      <c r="DY30" s="59">
        <v>0.4</v>
      </c>
      <c r="DZ30" s="59">
        <v>47</v>
      </c>
      <c r="EA30" s="59">
        <v>0.2</v>
      </c>
      <c r="EB30" s="59" t="s">
        <v>972</v>
      </c>
      <c r="EC30" s="59" t="s">
        <v>972</v>
      </c>
      <c r="ED30" s="59" t="s">
        <v>972</v>
      </c>
      <c r="EE30" s="59" t="s">
        <v>972</v>
      </c>
      <c r="EF30" s="59" t="s">
        <v>972</v>
      </c>
      <c r="EG30" s="59" t="s">
        <v>972</v>
      </c>
    </row>
    <row r="31" spans="1:137">
      <c r="A31" t="s">
        <v>1000</v>
      </c>
      <c r="B31">
        <v>13057</v>
      </c>
      <c r="C31" t="s">
        <v>220</v>
      </c>
      <c r="D31" s="60">
        <v>218277</v>
      </c>
      <c r="E31" s="59">
        <v>218277</v>
      </c>
      <c r="F31" s="61">
        <v>199481</v>
      </c>
      <c r="G31" s="59">
        <v>91.4</v>
      </c>
      <c r="H31" s="63">
        <v>197018</v>
      </c>
      <c r="I31" s="59">
        <v>90.3</v>
      </c>
      <c r="J31" s="60">
        <v>102205</v>
      </c>
      <c r="K31" s="59">
        <v>46.8</v>
      </c>
      <c r="L31" s="60">
        <v>94813</v>
      </c>
      <c r="M31" s="59">
        <v>43.4</v>
      </c>
      <c r="N31" s="59">
        <v>2463</v>
      </c>
      <c r="O31" s="59">
        <v>1.1000000000000001</v>
      </c>
      <c r="P31" s="62">
        <v>18796</v>
      </c>
      <c r="Q31" s="62">
        <v>8.6</v>
      </c>
      <c r="R31" s="59">
        <v>18796</v>
      </c>
      <c r="S31" s="59">
        <v>18796</v>
      </c>
      <c r="T31" s="62">
        <v>6758</v>
      </c>
      <c r="U31" s="59">
        <v>36</v>
      </c>
      <c r="V31" s="63">
        <v>12038</v>
      </c>
      <c r="W31" s="59">
        <v>64</v>
      </c>
      <c r="X31" s="59">
        <v>21259</v>
      </c>
      <c r="Y31" s="59">
        <v>21259</v>
      </c>
      <c r="Z31" s="59">
        <v>2463</v>
      </c>
      <c r="AA31" s="59">
        <v>2463</v>
      </c>
      <c r="AB31" s="59">
        <v>20</v>
      </c>
      <c r="AC31" s="59">
        <v>0.8</v>
      </c>
      <c r="AD31" s="59">
        <v>2443</v>
      </c>
      <c r="AE31" s="59">
        <v>99.2</v>
      </c>
      <c r="AF31" s="59">
        <v>18796</v>
      </c>
      <c r="AG31" s="59">
        <v>18796</v>
      </c>
      <c r="AH31" s="59">
        <v>253</v>
      </c>
      <c r="AI31" s="59">
        <v>1.3</v>
      </c>
      <c r="AJ31" s="59">
        <v>18543</v>
      </c>
      <c r="AK31" s="59">
        <v>98.7</v>
      </c>
      <c r="AL31" s="59">
        <v>18796</v>
      </c>
      <c r="AM31" s="59">
        <v>18796</v>
      </c>
      <c r="AN31" s="59">
        <v>3155</v>
      </c>
      <c r="AO31" s="59">
        <v>16.8</v>
      </c>
      <c r="AP31" s="59">
        <v>3170</v>
      </c>
      <c r="AQ31" s="59">
        <v>16.899999999999999</v>
      </c>
      <c r="AR31" s="59">
        <v>1093</v>
      </c>
      <c r="AS31" s="59">
        <v>5.8</v>
      </c>
      <c r="AT31" s="59">
        <v>8</v>
      </c>
      <c r="AU31" s="59">
        <v>0</v>
      </c>
      <c r="AV31" s="59">
        <v>10761</v>
      </c>
      <c r="AW31" s="59">
        <v>57.3</v>
      </c>
      <c r="AX31" s="59">
        <v>609</v>
      </c>
      <c r="AY31" s="59">
        <v>3.2</v>
      </c>
      <c r="AZ31" s="64">
        <v>203011</v>
      </c>
      <c r="BA31" s="59">
        <v>203011</v>
      </c>
      <c r="BB31" s="61">
        <v>177898</v>
      </c>
      <c r="BC31" s="59">
        <v>87.6</v>
      </c>
      <c r="BD31" s="64">
        <v>25113</v>
      </c>
      <c r="BE31" s="64">
        <v>12.4</v>
      </c>
      <c r="BF31" s="59">
        <v>10159</v>
      </c>
      <c r="BG31" s="59">
        <v>5</v>
      </c>
      <c r="BH31" s="59">
        <v>16575</v>
      </c>
      <c r="BI31" s="59">
        <v>8.1999999999999993</v>
      </c>
      <c r="BJ31" s="59">
        <v>8055</v>
      </c>
      <c r="BK31" s="59">
        <v>4</v>
      </c>
      <c r="BL31" s="59">
        <v>5265</v>
      </c>
      <c r="BM31" s="59">
        <v>2.6</v>
      </c>
      <c r="BN31" s="59">
        <v>1102</v>
      </c>
      <c r="BO31" s="59">
        <v>0.5</v>
      </c>
      <c r="BP31" s="59">
        <v>2174</v>
      </c>
      <c r="BQ31" s="59">
        <v>1.1000000000000001</v>
      </c>
      <c r="BR31" s="59">
        <v>919</v>
      </c>
      <c r="BS31" s="59">
        <v>0.5</v>
      </c>
      <c r="BT31" s="59">
        <v>1099</v>
      </c>
      <c r="BU31" s="59">
        <v>0.5</v>
      </c>
      <c r="BV31" s="59">
        <v>83</v>
      </c>
      <c r="BW31" s="59">
        <v>0</v>
      </c>
      <c r="BX31" s="59">
        <v>218277</v>
      </c>
      <c r="BY31" s="59">
        <v>218277</v>
      </c>
      <c r="BZ31" s="59">
        <v>29147</v>
      </c>
      <c r="CA31" s="59">
        <v>13.4</v>
      </c>
      <c r="CB31" s="59">
        <v>811</v>
      </c>
      <c r="CC31" s="59">
        <v>0.4</v>
      </c>
      <c r="CD31" s="59">
        <v>728</v>
      </c>
      <c r="CE31" s="59">
        <v>0.3</v>
      </c>
      <c r="CF31" s="59">
        <v>503</v>
      </c>
      <c r="CG31" s="59">
        <v>0.2</v>
      </c>
      <c r="CH31" s="59">
        <v>2845</v>
      </c>
      <c r="CI31" s="59">
        <v>1.3</v>
      </c>
      <c r="CJ31" s="59">
        <v>28939</v>
      </c>
      <c r="CK31" s="59">
        <v>13.3</v>
      </c>
      <c r="CL31" s="59">
        <v>4711</v>
      </c>
      <c r="CM31" s="59">
        <v>2.2000000000000002</v>
      </c>
      <c r="CN31" s="59">
        <v>1162</v>
      </c>
      <c r="CO31" s="59">
        <v>0.5</v>
      </c>
      <c r="CP31" s="59">
        <v>30881</v>
      </c>
      <c r="CQ31" s="59">
        <v>14.1</v>
      </c>
      <c r="CR31" s="59">
        <v>769</v>
      </c>
      <c r="CS31" s="59">
        <v>0.4</v>
      </c>
      <c r="CT31" s="59">
        <v>1181</v>
      </c>
      <c r="CU31" s="59">
        <v>0.5</v>
      </c>
      <c r="CV31" s="59">
        <v>30478</v>
      </c>
      <c r="CW31" s="59">
        <v>14</v>
      </c>
      <c r="CX31" s="59">
        <v>10454</v>
      </c>
      <c r="CY31" s="59">
        <v>4.8</v>
      </c>
      <c r="CZ31" s="59">
        <v>579</v>
      </c>
      <c r="DA31" s="59">
        <v>0.3</v>
      </c>
      <c r="DB31" s="59">
        <v>2192</v>
      </c>
      <c r="DC31" s="59">
        <v>1</v>
      </c>
      <c r="DD31" s="59">
        <v>4506</v>
      </c>
      <c r="DE31" s="59">
        <v>2.1</v>
      </c>
      <c r="DF31" s="59">
        <v>276</v>
      </c>
      <c r="DG31" s="59">
        <v>0.1</v>
      </c>
      <c r="DH31" s="59">
        <v>1659</v>
      </c>
      <c r="DI31" s="59">
        <v>0.8</v>
      </c>
      <c r="DJ31" s="59">
        <v>4151</v>
      </c>
      <c r="DK31" s="59">
        <v>1.9</v>
      </c>
      <c r="DL31" s="59">
        <v>7424</v>
      </c>
      <c r="DM31" s="59">
        <v>3.4</v>
      </c>
      <c r="DN31" s="59">
        <v>228</v>
      </c>
      <c r="DO31" s="59">
        <v>0.1</v>
      </c>
      <c r="DP31" s="59">
        <v>1092</v>
      </c>
      <c r="DQ31" s="59">
        <v>0.5</v>
      </c>
      <c r="DR31" s="59">
        <v>2117</v>
      </c>
      <c r="DS31" s="59">
        <v>1</v>
      </c>
      <c r="DT31" s="59">
        <v>841</v>
      </c>
      <c r="DU31" s="59">
        <v>0.4</v>
      </c>
      <c r="DV31" s="59">
        <v>1133</v>
      </c>
      <c r="DW31" s="59">
        <v>0.5</v>
      </c>
      <c r="DX31" s="59">
        <v>2175</v>
      </c>
      <c r="DY31" s="59">
        <v>1</v>
      </c>
      <c r="DZ31" s="59">
        <v>895</v>
      </c>
      <c r="EA31" s="59">
        <v>0.4</v>
      </c>
      <c r="EB31" s="59" t="s">
        <v>972</v>
      </c>
      <c r="EC31" s="59" t="s">
        <v>972</v>
      </c>
      <c r="ED31" s="59" t="s">
        <v>972</v>
      </c>
      <c r="EE31" s="59" t="s">
        <v>972</v>
      </c>
      <c r="EF31" s="59" t="s">
        <v>972</v>
      </c>
      <c r="EG31" s="59" t="s">
        <v>972</v>
      </c>
    </row>
    <row r="32" spans="1:137">
      <c r="A32" t="s">
        <v>1001</v>
      </c>
      <c r="B32">
        <v>13059</v>
      </c>
      <c r="C32" t="s">
        <v>221</v>
      </c>
      <c r="D32" s="60">
        <v>118864</v>
      </c>
      <c r="E32" s="59">
        <v>118864</v>
      </c>
      <c r="F32" s="61">
        <v>106466</v>
      </c>
      <c r="G32" s="59">
        <v>89.6</v>
      </c>
      <c r="H32" s="63">
        <v>105346</v>
      </c>
      <c r="I32" s="59">
        <v>88.6</v>
      </c>
      <c r="J32" s="60">
        <v>69711</v>
      </c>
      <c r="K32" s="59">
        <v>58.6</v>
      </c>
      <c r="L32" s="60">
        <v>35635</v>
      </c>
      <c r="M32" s="59">
        <v>30</v>
      </c>
      <c r="N32" s="59">
        <v>1120</v>
      </c>
      <c r="O32" s="59">
        <v>0.9</v>
      </c>
      <c r="P32" s="62">
        <v>12398</v>
      </c>
      <c r="Q32" s="62">
        <v>10.4</v>
      </c>
      <c r="R32" s="59">
        <v>12398</v>
      </c>
      <c r="S32" s="59">
        <v>12398</v>
      </c>
      <c r="T32" s="62">
        <v>3223</v>
      </c>
      <c r="U32" s="59">
        <v>26</v>
      </c>
      <c r="V32" s="63">
        <v>9175</v>
      </c>
      <c r="W32" s="59">
        <v>74</v>
      </c>
      <c r="X32" s="59">
        <v>13518</v>
      </c>
      <c r="Y32" s="59">
        <v>13518</v>
      </c>
      <c r="Z32" s="59">
        <v>1120</v>
      </c>
      <c r="AA32" s="59">
        <v>1120</v>
      </c>
      <c r="AB32" s="59">
        <v>31</v>
      </c>
      <c r="AC32" s="59">
        <v>2.8</v>
      </c>
      <c r="AD32" s="59">
        <v>1089</v>
      </c>
      <c r="AE32" s="59">
        <v>97.2</v>
      </c>
      <c r="AF32" s="59">
        <v>12398</v>
      </c>
      <c r="AG32" s="59">
        <v>12398</v>
      </c>
      <c r="AH32" s="59">
        <v>837</v>
      </c>
      <c r="AI32" s="59">
        <v>6.8</v>
      </c>
      <c r="AJ32" s="59">
        <v>11561</v>
      </c>
      <c r="AK32" s="59">
        <v>93.2</v>
      </c>
      <c r="AL32" s="59">
        <v>12398</v>
      </c>
      <c r="AM32" s="59">
        <v>12398</v>
      </c>
      <c r="AN32" s="59">
        <v>1064</v>
      </c>
      <c r="AO32" s="59">
        <v>8.6</v>
      </c>
      <c r="AP32" s="59">
        <v>3705</v>
      </c>
      <c r="AQ32" s="59">
        <v>29.9</v>
      </c>
      <c r="AR32" s="59">
        <v>450</v>
      </c>
      <c r="AS32" s="59">
        <v>3.6</v>
      </c>
      <c r="AT32" s="59">
        <v>74</v>
      </c>
      <c r="AU32" s="59">
        <v>0.6</v>
      </c>
      <c r="AV32" s="59">
        <v>6838</v>
      </c>
      <c r="AW32" s="59">
        <v>55.2</v>
      </c>
      <c r="AX32" s="59">
        <v>267</v>
      </c>
      <c r="AY32" s="59">
        <v>2.2000000000000002</v>
      </c>
      <c r="AZ32" s="64">
        <v>111819</v>
      </c>
      <c r="BA32" s="59">
        <v>111819</v>
      </c>
      <c r="BB32" s="61">
        <v>96715</v>
      </c>
      <c r="BC32" s="59">
        <v>86.5</v>
      </c>
      <c r="BD32" s="64">
        <v>15104</v>
      </c>
      <c r="BE32" s="64">
        <v>13.5</v>
      </c>
      <c r="BF32" s="59">
        <v>7275</v>
      </c>
      <c r="BG32" s="59">
        <v>6.5</v>
      </c>
      <c r="BH32" s="59">
        <v>9912</v>
      </c>
      <c r="BI32" s="59">
        <v>8.9</v>
      </c>
      <c r="BJ32" s="59">
        <v>5651</v>
      </c>
      <c r="BK32" s="59">
        <v>5.0999999999999996</v>
      </c>
      <c r="BL32" s="59">
        <v>2292</v>
      </c>
      <c r="BM32" s="59">
        <v>2</v>
      </c>
      <c r="BN32" s="59">
        <v>443</v>
      </c>
      <c r="BO32" s="59">
        <v>0.4</v>
      </c>
      <c r="BP32" s="59">
        <v>2492</v>
      </c>
      <c r="BQ32" s="59">
        <v>2.2000000000000002</v>
      </c>
      <c r="BR32" s="59">
        <v>1002</v>
      </c>
      <c r="BS32" s="59">
        <v>0.9</v>
      </c>
      <c r="BT32" s="59">
        <v>408</v>
      </c>
      <c r="BU32" s="59">
        <v>0.4</v>
      </c>
      <c r="BV32" s="59">
        <v>179</v>
      </c>
      <c r="BW32" s="59">
        <v>0.2</v>
      </c>
      <c r="BX32" s="59">
        <v>118864</v>
      </c>
      <c r="BY32" s="59">
        <v>118864</v>
      </c>
      <c r="BZ32" s="59">
        <v>11186</v>
      </c>
      <c r="CA32" s="59">
        <v>9.4</v>
      </c>
      <c r="CB32" s="59">
        <v>617</v>
      </c>
      <c r="CC32" s="59">
        <v>0.5</v>
      </c>
      <c r="CD32" s="59">
        <v>348</v>
      </c>
      <c r="CE32" s="59">
        <v>0.3</v>
      </c>
      <c r="CF32" s="59">
        <v>156</v>
      </c>
      <c r="CG32" s="59">
        <v>0.1</v>
      </c>
      <c r="CH32" s="59">
        <v>933</v>
      </c>
      <c r="CI32" s="59">
        <v>0.8</v>
      </c>
      <c r="CJ32" s="59">
        <v>10576</v>
      </c>
      <c r="CK32" s="59">
        <v>8.9</v>
      </c>
      <c r="CL32" s="59">
        <v>1857</v>
      </c>
      <c r="CM32" s="59">
        <v>1.6</v>
      </c>
      <c r="CN32" s="59">
        <v>533</v>
      </c>
      <c r="CO32" s="59">
        <v>0.4</v>
      </c>
      <c r="CP32" s="59">
        <v>11213</v>
      </c>
      <c r="CQ32" s="59">
        <v>9.4</v>
      </c>
      <c r="CR32" s="59">
        <v>353</v>
      </c>
      <c r="CS32" s="59">
        <v>0.3</v>
      </c>
      <c r="CT32" s="59">
        <v>428</v>
      </c>
      <c r="CU32" s="59">
        <v>0.4</v>
      </c>
      <c r="CV32" s="59">
        <v>9849</v>
      </c>
      <c r="CW32" s="59">
        <v>8.3000000000000007</v>
      </c>
      <c r="CX32" s="59">
        <v>2654</v>
      </c>
      <c r="CY32" s="59">
        <v>2.2000000000000002</v>
      </c>
      <c r="CZ32" s="59">
        <v>113</v>
      </c>
      <c r="DA32" s="59">
        <v>0.1</v>
      </c>
      <c r="DB32" s="59">
        <v>817</v>
      </c>
      <c r="DC32" s="59">
        <v>0.7</v>
      </c>
      <c r="DD32" s="59">
        <v>2394</v>
      </c>
      <c r="DE32" s="59">
        <v>2</v>
      </c>
      <c r="DF32" s="59">
        <v>178</v>
      </c>
      <c r="DG32" s="59">
        <v>0.1</v>
      </c>
      <c r="DH32" s="59">
        <v>773</v>
      </c>
      <c r="DI32" s="59">
        <v>0.7</v>
      </c>
      <c r="DJ32" s="59">
        <v>2507</v>
      </c>
      <c r="DK32" s="59">
        <v>2.1</v>
      </c>
      <c r="DL32" s="59">
        <v>4180</v>
      </c>
      <c r="DM32" s="59">
        <v>3.5</v>
      </c>
      <c r="DN32" s="59">
        <v>82</v>
      </c>
      <c r="DO32" s="59">
        <v>0.1</v>
      </c>
      <c r="DP32" s="59">
        <v>966</v>
      </c>
      <c r="DQ32" s="59">
        <v>0.8</v>
      </c>
      <c r="DR32" s="59">
        <v>798</v>
      </c>
      <c r="DS32" s="59">
        <v>0.7</v>
      </c>
      <c r="DT32" s="59">
        <v>277</v>
      </c>
      <c r="DU32" s="59">
        <v>0.2</v>
      </c>
      <c r="DV32" s="59">
        <v>158</v>
      </c>
      <c r="DW32" s="59">
        <v>0.1</v>
      </c>
      <c r="DX32" s="59">
        <v>804</v>
      </c>
      <c r="DY32" s="59">
        <v>0.7</v>
      </c>
      <c r="DZ32" s="59">
        <v>385</v>
      </c>
      <c r="EA32" s="59">
        <v>0.3</v>
      </c>
      <c r="EB32" s="59" t="s">
        <v>972</v>
      </c>
      <c r="EC32" s="59" t="s">
        <v>972</v>
      </c>
      <c r="ED32" s="59" t="s">
        <v>972</v>
      </c>
      <c r="EE32" s="59" t="s">
        <v>972</v>
      </c>
      <c r="EF32" s="59" t="s">
        <v>972</v>
      </c>
      <c r="EG32" s="59" t="s">
        <v>972</v>
      </c>
    </row>
    <row r="33" spans="1:137">
      <c r="A33" t="s">
        <v>1002</v>
      </c>
      <c r="B33">
        <v>13061</v>
      </c>
      <c r="C33" t="s">
        <v>222</v>
      </c>
      <c r="D33" s="60">
        <v>3133</v>
      </c>
      <c r="E33" s="59">
        <v>3133</v>
      </c>
      <c r="F33" s="61">
        <v>3096</v>
      </c>
      <c r="G33" s="59">
        <v>98.8</v>
      </c>
      <c r="H33" s="63">
        <v>3092</v>
      </c>
      <c r="I33" s="59">
        <v>98.7</v>
      </c>
      <c r="J33" s="60">
        <v>2379</v>
      </c>
      <c r="K33" s="59">
        <v>75.900000000000006</v>
      </c>
      <c r="L33" s="60">
        <v>713</v>
      </c>
      <c r="M33" s="59">
        <v>22.8</v>
      </c>
      <c r="N33" s="59">
        <v>4</v>
      </c>
      <c r="O33" s="59">
        <v>0.1</v>
      </c>
      <c r="P33" s="62">
        <v>37</v>
      </c>
      <c r="Q33" s="62">
        <v>1.2</v>
      </c>
      <c r="R33" s="59">
        <v>37</v>
      </c>
      <c r="S33" s="59">
        <v>37</v>
      </c>
      <c r="T33" s="62">
        <v>37</v>
      </c>
      <c r="U33" s="59">
        <v>100</v>
      </c>
      <c r="V33" s="63">
        <v>0</v>
      </c>
      <c r="W33" s="59">
        <v>0</v>
      </c>
      <c r="X33" s="59">
        <v>41</v>
      </c>
      <c r="Y33" s="59">
        <v>41</v>
      </c>
      <c r="Z33" s="59">
        <v>4</v>
      </c>
      <c r="AA33" s="59">
        <v>4</v>
      </c>
      <c r="AB33" s="59">
        <v>0</v>
      </c>
      <c r="AC33" s="59">
        <v>0</v>
      </c>
      <c r="AD33" s="59">
        <v>4</v>
      </c>
      <c r="AE33" s="59">
        <v>100</v>
      </c>
      <c r="AF33" s="59">
        <v>37</v>
      </c>
      <c r="AG33" s="59">
        <v>37</v>
      </c>
      <c r="AH33" s="59">
        <v>0</v>
      </c>
      <c r="AI33" s="59">
        <v>0</v>
      </c>
      <c r="AJ33" s="59">
        <v>37</v>
      </c>
      <c r="AK33" s="59">
        <v>100</v>
      </c>
      <c r="AL33" s="59">
        <v>37</v>
      </c>
      <c r="AM33" s="59">
        <v>37</v>
      </c>
      <c r="AN33" s="59">
        <v>0</v>
      </c>
      <c r="AO33" s="59">
        <v>0</v>
      </c>
      <c r="AP33" s="59">
        <v>37</v>
      </c>
      <c r="AQ33" s="59">
        <v>100</v>
      </c>
      <c r="AR33" s="59">
        <v>0</v>
      </c>
      <c r="AS33" s="59">
        <v>0</v>
      </c>
      <c r="AT33" s="59">
        <v>0</v>
      </c>
      <c r="AU33" s="59">
        <v>0</v>
      </c>
      <c r="AV33" s="59">
        <v>0</v>
      </c>
      <c r="AW33" s="59">
        <v>0</v>
      </c>
      <c r="AX33" s="59">
        <v>0</v>
      </c>
      <c r="AY33" s="59">
        <v>0</v>
      </c>
      <c r="AZ33" s="64">
        <v>2811</v>
      </c>
      <c r="BA33" s="59">
        <v>2811</v>
      </c>
      <c r="BB33" s="61">
        <v>2717</v>
      </c>
      <c r="BC33" s="59">
        <v>96.7</v>
      </c>
      <c r="BD33" s="64">
        <v>94</v>
      </c>
      <c r="BE33" s="64">
        <v>3.3</v>
      </c>
      <c r="BF33" s="59">
        <v>0</v>
      </c>
      <c r="BG33" s="59">
        <v>0</v>
      </c>
      <c r="BH33" s="59">
        <v>37</v>
      </c>
      <c r="BI33" s="59">
        <v>1.3</v>
      </c>
      <c r="BJ33" s="59">
        <v>0</v>
      </c>
      <c r="BK33" s="59">
        <v>0</v>
      </c>
      <c r="BL33" s="59">
        <v>46</v>
      </c>
      <c r="BM33" s="59">
        <v>1.6</v>
      </c>
      <c r="BN33" s="59">
        <v>0</v>
      </c>
      <c r="BO33" s="59">
        <v>0</v>
      </c>
      <c r="BP33" s="59">
        <v>11</v>
      </c>
      <c r="BQ33" s="59">
        <v>0.4</v>
      </c>
      <c r="BR33" s="59">
        <v>0</v>
      </c>
      <c r="BS33" s="59">
        <v>0</v>
      </c>
      <c r="BT33" s="59">
        <v>0</v>
      </c>
      <c r="BU33" s="59">
        <v>0</v>
      </c>
      <c r="BV33" s="59">
        <v>0</v>
      </c>
      <c r="BW33" s="59">
        <v>0</v>
      </c>
      <c r="BX33" s="59">
        <v>3133</v>
      </c>
      <c r="BY33" s="59">
        <v>3133</v>
      </c>
      <c r="BZ33" s="59">
        <v>301</v>
      </c>
      <c r="CA33" s="59">
        <v>9.6</v>
      </c>
      <c r="CB33" s="59">
        <v>0</v>
      </c>
      <c r="CC33" s="59">
        <v>0</v>
      </c>
      <c r="CD33" s="59">
        <v>0</v>
      </c>
      <c r="CE33" s="59">
        <v>0</v>
      </c>
      <c r="CF33" s="59">
        <v>0</v>
      </c>
      <c r="CG33" s="59">
        <v>0</v>
      </c>
      <c r="CH33" s="59">
        <v>18</v>
      </c>
      <c r="CI33" s="59">
        <v>0.6</v>
      </c>
      <c r="CJ33" s="59">
        <v>140</v>
      </c>
      <c r="CK33" s="59">
        <v>4.5</v>
      </c>
      <c r="CL33" s="59">
        <v>29</v>
      </c>
      <c r="CM33" s="59">
        <v>0.9</v>
      </c>
      <c r="CN33" s="59">
        <v>0</v>
      </c>
      <c r="CO33" s="59">
        <v>0</v>
      </c>
      <c r="CP33" s="59">
        <v>84</v>
      </c>
      <c r="CQ33" s="59">
        <v>2.7</v>
      </c>
      <c r="CR33" s="59">
        <v>5</v>
      </c>
      <c r="CS33" s="59">
        <v>0.2</v>
      </c>
      <c r="CT33" s="59">
        <v>0</v>
      </c>
      <c r="CU33" s="59">
        <v>0</v>
      </c>
      <c r="CV33" s="59">
        <v>97</v>
      </c>
      <c r="CW33" s="59">
        <v>3.1</v>
      </c>
      <c r="CX33" s="59">
        <v>17</v>
      </c>
      <c r="CY33" s="59">
        <v>0.5</v>
      </c>
      <c r="CZ33" s="59">
        <v>0</v>
      </c>
      <c r="DA33" s="59">
        <v>0</v>
      </c>
      <c r="DB33" s="59">
        <v>0</v>
      </c>
      <c r="DC33" s="59">
        <v>0</v>
      </c>
      <c r="DD33" s="59">
        <v>0</v>
      </c>
      <c r="DE33" s="59">
        <v>0</v>
      </c>
      <c r="DF33" s="59">
        <v>0</v>
      </c>
      <c r="DG33" s="59">
        <v>0</v>
      </c>
      <c r="DH33" s="59">
        <v>0</v>
      </c>
      <c r="DI33" s="59">
        <v>0</v>
      </c>
      <c r="DJ33" s="59">
        <v>21</v>
      </c>
      <c r="DK33" s="59">
        <v>0.7</v>
      </c>
      <c r="DL33" s="59">
        <v>18</v>
      </c>
      <c r="DM33" s="59">
        <v>0.6</v>
      </c>
      <c r="DN33" s="59">
        <v>0</v>
      </c>
      <c r="DO33" s="59">
        <v>0</v>
      </c>
      <c r="DP33" s="59">
        <v>34</v>
      </c>
      <c r="DQ33" s="59">
        <v>1.1000000000000001</v>
      </c>
      <c r="DR33" s="59">
        <v>0</v>
      </c>
      <c r="DS33" s="59">
        <v>0</v>
      </c>
      <c r="DT33" s="59">
        <v>10</v>
      </c>
      <c r="DU33" s="59">
        <v>0.3</v>
      </c>
      <c r="DV33" s="59">
        <v>0</v>
      </c>
      <c r="DW33" s="59">
        <v>0</v>
      </c>
      <c r="DX33" s="59">
        <v>5</v>
      </c>
      <c r="DY33" s="59">
        <v>0.2</v>
      </c>
      <c r="DZ33" s="59">
        <v>6</v>
      </c>
      <c r="EA33" s="59">
        <v>0.2</v>
      </c>
      <c r="EB33" s="59" t="s">
        <v>972</v>
      </c>
      <c r="EC33" s="59" t="s">
        <v>972</v>
      </c>
      <c r="ED33" s="59" t="s">
        <v>972</v>
      </c>
      <c r="EE33" s="59" t="s">
        <v>972</v>
      </c>
      <c r="EF33" s="59" t="s">
        <v>972</v>
      </c>
      <c r="EG33" s="59" t="s">
        <v>972</v>
      </c>
    </row>
    <row r="34" spans="1:137">
      <c r="A34" t="s">
        <v>1003</v>
      </c>
      <c r="B34">
        <v>13063</v>
      </c>
      <c r="C34" t="s">
        <v>223</v>
      </c>
      <c r="D34" s="60">
        <v>262455</v>
      </c>
      <c r="E34" s="59">
        <v>262455</v>
      </c>
      <c r="F34" s="61">
        <v>222453</v>
      </c>
      <c r="G34" s="59">
        <v>84.8</v>
      </c>
      <c r="H34" s="63">
        <v>217643</v>
      </c>
      <c r="I34" s="59">
        <v>82.9</v>
      </c>
      <c r="J34" s="60">
        <v>132903</v>
      </c>
      <c r="K34" s="59">
        <v>50.6</v>
      </c>
      <c r="L34" s="60">
        <v>84740</v>
      </c>
      <c r="M34" s="59">
        <v>32.299999999999997</v>
      </c>
      <c r="N34" s="59">
        <v>4810</v>
      </c>
      <c r="O34" s="59">
        <v>1.8</v>
      </c>
      <c r="P34" s="62">
        <v>40002</v>
      </c>
      <c r="Q34" s="62">
        <v>15.2</v>
      </c>
      <c r="R34" s="59">
        <v>40002</v>
      </c>
      <c r="S34" s="59">
        <v>40002</v>
      </c>
      <c r="T34" s="62">
        <v>15307</v>
      </c>
      <c r="U34" s="59">
        <v>38.299999999999997</v>
      </c>
      <c r="V34" s="63">
        <v>24695</v>
      </c>
      <c r="W34" s="59">
        <v>61.7</v>
      </c>
      <c r="X34" s="59">
        <v>44812</v>
      </c>
      <c r="Y34" s="59">
        <v>44812</v>
      </c>
      <c r="Z34" s="59">
        <v>4810</v>
      </c>
      <c r="AA34" s="59">
        <v>4810</v>
      </c>
      <c r="AB34" s="59">
        <v>786</v>
      </c>
      <c r="AC34" s="59">
        <v>16.3</v>
      </c>
      <c r="AD34" s="59">
        <v>4024</v>
      </c>
      <c r="AE34" s="59">
        <v>83.7</v>
      </c>
      <c r="AF34" s="59">
        <v>40002</v>
      </c>
      <c r="AG34" s="59">
        <v>40002</v>
      </c>
      <c r="AH34" s="59">
        <v>1520</v>
      </c>
      <c r="AI34" s="59">
        <v>3.8</v>
      </c>
      <c r="AJ34" s="59">
        <v>38482</v>
      </c>
      <c r="AK34" s="59">
        <v>96.2</v>
      </c>
      <c r="AL34" s="59">
        <v>40002</v>
      </c>
      <c r="AM34" s="59">
        <v>40002</v>
      </c>
      <c r="AN34" s="59">
        <v>796</v>
      </c>
      <c r="AO34" s="59">
        <v>2</v>
      </c>
      <c r="AP34" s="59">
        <v>10310</v>
      </c>
      <c r="AQ34" s="59">
        <v>25.8</v>
      </c>
      <c r="AR34" s="59">
        <v>4554</v>
      </c>
      <c r="AS34" s="59">
        <v>11.4</v>
      </c>
      <c r="AT34" s="59">
        <v>0</v>
      </c>
      <c r="AU34" s="59">
        <v>0</v>
      </c>
      <c r="AV34" s="59">
        <v>24287</v>
      </c>
      <c r="AW34" s="59">
        <v>60.7</v>
      </c>
      <c r="AX34" s="59">
        <v>55</v>
      </c>
      <c r="AY34" s="59">
        <v>0.1</v>
      </c>
      <c r="AZ34" s="64">
        <v>240742</v>
      </c>
      <c r="BA34" s="59">
        <v>240742</v>
      </c>
      <c r="BB34" s="61">
        <v>191348</v>
      </c>
      <c r="BC34" s="59">
        <v>79.5</v>
      </c>
      <c r="BD34" s="64">
        <v>49394</v>
      </c>
      <c r="BE34" s="64">
        <v>20.5</v>
      </c>
      <c r="BF34" s="59">
        <v>24850</v>
      </c>
      <c r="BG34" s="59">
        <v>10.3</v>
      </c>
      <c r="BH34" s="59">
        <v>29167</v>
      </c>
      <c r="BI34" s="59">
        <v>12.1</v>
      </c>
      <c r="BJ34" s="59">
        <v>15194</v>
      </c>
      <c r="BK34" s="59">
        <v>6.3</v>
      </c>
      <c r="BL34" s="59">
        <v>5646</v>
      </c>
      <c r="BM34" s="59">
        <v>2.2999999999999998</v>
      </c>
      <c r="BN34" s="59">
        <v>1851</v>
      </c>
      <c r="BO34" s="59">
        <v>0.8</v>
      </c>
      <c r="BP34" s="59">
        <v>10749</v>
      </c>
      <c r="BQ34" s="59">
        <v>4.5</v>
      </c>
      <c r="BR34" s="59">
        <v>7057</v>
      </c>
      <c r="BS34" s="59">
        <v>2.9</v>
      </c>
      <c r="BT34" s="59">
        <v>3832</v>
      </c>
      <c r="BU34" s="59">
        <v>1.6</v>
      </c>
      <c r="BV34" s="59">
        <v>748</v>
      </c>
      <c r="BW34" s="59">
        <v>0.3</v>
      </c>
      <c r="BX34" s="59">
        <v>262455</v>
      </c>
      <c r="BY34" s="59">
        <v>262455</v>
      </c>
      <c r="BZ34" s="59">
        <v>18851</v>
      </c>
      <c r="CA34" s="59">
        <v>7.2</v>
      </c>
      <c r="CB34" s="59">
        <v>357</v>
      </c>
      <c r="CC34" s="59">
        <v>0.1</v>
      </c>
      <c r="CD34" s="59">
        <v>80</v>
      </c>
      <c r="CE34" s="59">
        <v>0</v>
      </c>
      <c r="CF34" s="59">
        <v>50</v>
      </c>
      <c r="CG34" s="59">
        <v>0</v>
      </c>
      <c r="CH34" s="59">
        <v>648</v>
      </c>
      <c r="CI34" s="59">
        <v>0.2</v>
      </c>
      <c r="CJ34" s="59">
        <v>4637</v>
      </c>
      <c r="CK34" s="59">
        <v>1.8</v>
      </c>
      <c r="CL34" s="59">
        <v>870</v>
      </c>
      <c r="CM34" s="59">
        <v>0.3</v>
      </c>
      <c r="CN34" s="59">
        <v>291</v>
      </c>
      <c r="CO34" s="59">
        <v>0.1</v>
      </c>
      <c r="CP34" s="59">
        <v>4215</v>
      </c>
      <c r="CQ34" s="59">
        <v>1.6</v>
      </c>
      <c r="CR34" s="59">
        <v>151</v>
      </c>
      <c r="CS34" s="59">
        <v>0.1</v>
      </c>
      <c r="CT34" s="59">
        <v>58</v>
      </c>
      <c r="CU34" s="59">
        <v>0</v>
      </c>
      <c r="CV34" s="59">
        <v>6034</v>
      </c>
      <c r="CW34" s="59">
        <v>2.2999999999999998</v>
      </c>
      <c r="CX34" s="59">
        <v>995</v>
      </c>
      <c r="CY34" s="59">
        <v>0.4</v>
      </c>
      <c r="CZ34" s="59">
        <v>109</v>
      </c>
      <c r="DA34" s="59">
        <v>0</v>
      </c>
      <c r="DB34" s="59">
        <v>170</v>
      </c>
      <c r="DC34" s="59">
        <v>0.1</v>
      </c>
      <c r="DD34" s="59">
        <v>484</v>
      </c>
      <c r="DE34" s="59">
        <v>0.2</v>
      </c>
      <c r="DF34" s="59">
        <v>78</v>
      </c>
      <c r="DG34" s="59">
        <v>0</v>
      </c>
      <c r="DH34" s="59">
        <v>272</v>
      </c>
      <c r="DI34" s="59">
        <v>0.1</v>
      </c>
      <c r="DJ34" s="59">
        <v>780</v>
      </c>
      <c r="DK34" s="59">
        <v>0.3</v>
      </c>
      <c r="DL34" s="59">
        <v>1059</v>
      </c>
      <c r="DM34" s="59">
        <v>0.4</v>
      </c>
      <c r="DN34" s="59">
        <v>110</v>
      </c>
      <c r="DO34" s="59">
        <v>0</v>
      </c>
      <c r="DP34" s="59">
        <v>9643</v>
      </c>
      <c r="DQ34" s="59">
        <v>3.7</v>
      </c>
      <c r="DR34" s="59">
        <v>274</v>
      </c>
      <c r="DS34" s="59">
        <v>0.1</v>
      </c>
      <c r="DT34" s="59">
        <v>109</v>
      </c>
      <c r="DU34" s="59">
        <v>0</v>
      </c>
      <c r="DV34" s="59">
        <v>34</v>
      </c>
      <c r="DW34" s="59">
        <v>0</v>
      </c>
      <c r="DX34" s="59">
        <v>227</v>
      </c>
      <c r="DY34" s="59">
        <v>0.1</v>
      </c>
      <c r="DZ34" s="59">
        <v>8868</v>
      </c>
      <c r="EA34" s="59">
        <v>3.4</v>
      </c>
      <c r="EB34" s="59" t="s">
        <v>972</v>
      </c>
      <c r="EC34" s="59" t="s">
        <v>972</v>
      </c>
      <c r="ED34" s="59" t="s">
        <v>972</v>
      </c>
      <c r="EE34" s="59" t="s">
        <v>972</v>
      </c>
      <c r="EF34" s="59" t="s">
        <v>972</v>
      </c>
      <c r="EG34" s="59" t="s">
        <v>972</v>
      </c>
    </row>
    <row r="35" spans="1:137">
      <c r="A35" t="s">
        <v>1004</v>
      </c>
      <c r="B35">
        <v>13065</v>
      </c>
      <c r="C35" t="s">
        <v>224</v>
      </c>
      <c r="D35" s="60">
        <v>6766</v>
      </c>
      <c r="E35" s="59">
        <v>6766</v>
      </c>
      <c r="F35" s="61">
        <v>6593</v>
      </c>
      <c r="G35" s="59">
        <v>97.4</v>
      </c>
      <c r="H35" s="63">
        <v>6582</v>
      </c>
      <c r="I35" s="59">
        <v>97.3</v>
      </c>
      <c r="J35" s="60">
        <v>5289</v>
      </c>
      <c r="K35" s="59">
        <v>78.2</v>
      </c>
      <c r="L35" s="60">
        <v>1293</v>
      </c>
      <c r="M35" s="59">
        <v>19.100000000000001</v>
      </c>
      <c r="N35" s="59">
        <v>11</v>
      </c>
      <c r="O35" s="59">
        <v>0.2</v>
      </c>
      <c r="P35" s="62">
        <v>173</v>
      </c>
      <c r="Q35" s="62">
        <v>2.6</v>
      </c>
      <c r="R35" s="59">
        <v>173</v>
      </c>
      <c r="S35" s="59">
        <v>173</v>
      </c>
      <c r="T35" s="62">
        <v>3</v>
      </c>
      <c r="U35" s="59">
        <v>1.7</v>
      </c>
      <c r="V35" s="63">
        <v>170</v>
      </c>
      <c r="W35" s="59">
        <v>98.3</v>
      </c>
      <c r="X35" s="59">
        <v>184</v>
      </c>
      <c r="Y35" s="59">
        <v>184</v>
      </c>
      <c r="Z35" s="59">
        <v>11</v>
      </c>
      <c r="AA35" s="59">
        <v>11</v>
      </c>
      <c r="AB35" s="59">
        <v>0</v>
      </c>
      <c r="AC35" s="59">
        <v>0</v>
      </c>
      <c r="AD35" s="59">
        <v>11</v>
      </c>
      <c r="AE35" s="59">
        <v>100</v>
      </c>
      <c r="AF35" s="59">
        <v>173</v>
      </c>
      <c r="AG35" s="59">
        <v>173</v>
      </c>
      <c r="AH35" s="59">
        <v>0</v>
      </c>
      <c r="AI35" s="59">
        <v>0</v>
      </c>
      <c r="AJ35" s="59">
        <v>173</v>
      </c>
      <c r="AK35" s="59">
        <v>100</v>
      </c>
      <c r="AL35" s="59">
        <v>173</v>
      </c>
      <c r="AM35" s="59">
        <v>173</v>
      </c>
      <c r="AN35" s="59">
        <v>4</v>
      </c>
      <c r="AO35" s="59">
        <v>2.2999999999999998</v>
      </c>
      <c r="AP35" s="59">
        <v>10</v>
      </c>
      <c r="AQ35" s="59">
        <v>5.8</v>
      </c>
      <c r="AR35" s="59">
        <v>0</v>
      </c>
      <c r="AS35" s="59">
        <v>0</v>
      </c>
      <c r="AT35" s="59">
        <v>0</v>
      </c>
      <c r="AU35" s="59">
        <v>0</v>
      </c>
      <c r="AV35" s="59">
        <v>159</v>
      </c>
      <c r="AW35" s="59">
        <v>91.9</v>
      </c>
      <c r="AX35" s="59">
        <v>0</v>
      </c>
      <c r="AY35" s="59">
        <v>0</v>
      </c>
      <c r="AZ35" s="64">
        <v>6215</v>
      </c>
      <c r="BA35" s="59">
        <v>6215</v>
      </c>
      <c r="BB35" s="61">
        <v>6018</v>
      </c>
      <c r="BC35" s="59">
        <v>96.8</v>
      </c>
      <c r="BD35" s="64">
        <v>197</v>
      </c>
      <c r="BE35" s="64">
        <v>3.2</v>
      </c>
      <c r="BF35" s="59">
        <v>151</v>
      </c>
      <c r="BG35" s="59">
        <v>2.4</v>
      </c>
      <c r="BH35" s="59">
        <v>183</v>
      </c>
      <c r="BI35" s="59">
        <v>2.9</v>
      </c>
      <c r="BJ35" s="59">
        <v>141</v>
      </c>
      <c r="BK35" s="59">
        <v>2.2999999999999998</v>
      </c>
      <c r="BL35" s="59">
        <v>4</v>
      </c>
      <c r="BM35" s="59">
        <v>0.1</v>
      </c>
      <c r="BN35" s="59">
        <v>0</v>
      </c>
      <c r="BO35" s="59">
        <v>0</v>
      </c>
      <c r="BP35" s="59">
        <v>10</v>
      </c>
      <c r="BQ35" s="59">
        <v>0.2</v>
      </c>
      <c r="BR35" s="59">
        <v>10</v>
      </c>
      <c r="BS35" s="59">
        <v>0.2</v>
      </c>
      <c r="BT35" s="59">
        <v>0</v>
      </c>
      <c r="BU35" s="59">
        <v>0</v>
      </c>
      <c r="BV35" s="59">
        <v>0</v>
      </c>
      <c r="BW35" s="59">
        <v>0</v>
      </c>
      <c r="BX35" s="59">
        <v>6766</v>
      </c>
      <c r="BY35" s="59">
        <v>6766</v>
      </c>
      <c r="BZ35" s="59">
        <v>1121</v>
      </c>
      <c r="CA35" s="59">
        <v>16.600000000000001</v>
      </c>
      <c r="CB35" s="59">
        <v>0</v>
      </c>
      <c r="CC35" s="59">
        <v>0</v>
      </c>
      <c r="CD35" s="59">
        <v>0</v>
      </c>
      <c r="CE35" s="59">
        <v>0</v>
      </c>
      <c r="CF35" s="59">
        <v>0</v>
      </c>
      <c r="CG35" s="59">
        <v>0</v>
      </c>
      <c r="CH35" s="59">
        <v>53</v>
      </c>
      <c r="CI35" s="59">
        <v>0.8</v>
      </c>
      <c r="CJ35" s="59">
        <v>441</v>
      </c>
      <c r="CK35" s="59">
        <v>6.5</v>
      </c>
      <c r="CL35" s="59">
        <v>23</v>
      </c>
      <c r="CM35" s="59">
        <v>0.3</v>
      </c>
      <c r="CN35" s="59">
        <v>2</v>
      </c>
      <c r="CO35" s="59">
        <v>0</v>
      </c>
      <c r="CP35" s="59">
        <v>143</v>
      </c>
      <c r="CQ35" s="59">
        <v>2.1</v>
      </c>
      <c r="CR35" s="59">
        <v>0</v>
      </c>
      <c r="CS35" s="59">
        <v>0</v>
      </c>
      <c r="CT35" s="59">
        <v>0</v>
      </c>
      <c r="CU35" s="59">
        <v>0</v>
      </c>
      <c r="CV35" s="59">
        <v>788</v>
      </c>
      <c r="CW35" s="59">
        <v>11.6</v>
      </c>
      <c r="CX35" s="59">
        <v>100</v>
      </c>
      <c r="CY35" s="59">
        <v>1.5</v>
      </c>
      <c r="CZ35" s="59">
        <v>0</v>
      </c>
      <c r="DA35" s="59">
        <v>0</v>
      </c>
      <c r="DB35" s="59">
        <v>0</v>
      </c>
      <c r="DC35" s="59">
        <v>0</v>
      </c>
      <c r="DD35" s="59">
        <v>0</v>
      </c>
      <c r="DE35" s="59">
        <v>0</v>
      </c>
      <c r="DF35" s="59">
        <v>0</v>
      </c>
      <c r="DG35" s="59">
        <v>0</v>
      </c>
      <c r="DH35" s="59">
        <v>0</v>
      </c>
      <c r="DI35" s="59">
        <v>0</v>
      </c>
      <c r="DJ35" s="59">
        <v>72</v>
      </c>
      <c r="DK35" s="59">
        <v>1.1000000000000001</v>
      </c>
      <c r="DL35" s="59">
        <v>45</v>
      </c>
      <c r="DM35" s="59">
        <v>0.7</v>
      </c>
      <c r="DN35" s="59">
        <v>0</v>
      </c>
      <c r="DO35" s="59">
        <v>0</v>
      </c>
      <c r="DP35" s="59">
        <v>13</v>
      </c>
      <c r="DQ35" s="59">
        <v>0.2</v>
      </c>
      <c r="DR35" s="59">
        <v>0</v>
      </c>
      <c r="DS35" s="59">
        <v>0</v>
      </c>
      <c r="DT35" s="59">
        <v>7</v>
      </c>
      <c r="DU35" s="59">
        <v>0.1</v>
      </c>
      <c r="DV35" s="59">
        <v>0</v>
      </c>
      <c r="DW35" s="59">
        <v>0</v>
      </c>
      <c r="DX35" s="59">
        <v>15</v>
      </c>
      <c r="DY35" s="59">
        <v>0.2</v>
      </c>
      <c r="DZ35" s="59">
        <v>8</v>
      </c>
      <c r="EA35" s="59">
        <v>0.1</v>
      </c>
      <c r="EB35" s="59" t="s">
        <v>972</v>
      </c>
      <c r="EC35" s="59" t="s">
        <v>972</v>
      </c>
      <c r="ED35" s="59" t="s">
        <v>972</v>
      </c>
      <c r="EE35" s="59" t="s">
        <v>972</v>
      </c>
      <c r="EF35" s="59" t="s">
        <v>972</v>
      </c>
      <c r="EG35" s="59" t="s">
        <v>972</v>
      </c>
    </row>
    <row r="36" spans="1:137">
      <c r="A36" t="s">
        <v>1005</v>
      </c>
      <c r="B36">
        <v>13067</v>
      </c>
      <c r="C36" t="s">
        <v>225</v>
      </c>
      <c r="D36" s="60">
        <v>699235</v>
      </c>
      <c r="E36" s="59">
        <v>699235</v>
      </c>
      <c r="F36" s="61">
        <v>593526</v>
      </c>
      <c r="G36" s="59">
        <v>84.9</v>
      </c>
      <c r="H36" s="63">
        <v>583487</v>
      </c>
      <c r="I36" s="59">
        <v>83.4</v>
      </c>
      <c r="J36" s="60">
        <v>266598</v>
      </c>
      <c r="K36" s="59">
        <v>38.1</v>
      </c>
      <c r="L36" s="60">
        <v>316889</v>
      </c>
      <c r="M36" s="59">
        <v>45.3</v>
      </c>
      <c r="N36" s="59">
        <v>10039</v>
      </c>
      <c r="O36" s="59">
        <v>1.4</v>
      </c>
      <c r="P36" s="62">
        <v>105709</v>
      </c>
      <c r="Q36" s="62">
        <v>15.1</v>
      </c>
      <c r="R36" s="59">
        <v>105709</v>
      </c>
      <c r="S36" s="59">
        <v>105709</v>
      </c>
      <c r="T36" s="62">
        <v>40876</v>
      </c>
      <c r="U36" s="59">
        <v>38.700000000000003</v>
      </c>
      <c r="V36" s="63">
        <v>64833</v>
      </c>
      <c r="W36" s="59">
        <v>61.3</v>
      </c>
      <c r="X36" s="59">
        <v>115748</v>
      </c>
      <c r="Y36" s="59">
        <v>115748</v>
      </c>
      <c r="Z36" s="59">
        <v>10039</v>
      </c>
      <c r="AA36" s="59">
        <v>10039</v>
      </c>
      <c r="AB36" s="59">
        <v>783</v>
      </c>
      <c r="AC36" s="59">
        <v>7.8</v>
      </c>
      <c r="AD36" s="59">
        <v>9256</v>
      </c>
      <c r="AE36" s="59">
        <v>92.2</v>
      </c>
      <c r="AF36" s="59">
        <v>105709</v>
      </c>
      <c r="AG36" s="59">
        <v>105709</v>
      </c>
      <c r="AH36" s="59">
        <v>5029</v>
      </c>
      <c r="AI36" s="59">
        <v>4.8</v>
      </c>
      <c r="AJ36" s="59">
        <v>100680</v>
      </c>
      <c r="AK36" s="59">
        <v>95.2</v>
      </c>
      <c r="AL36" s="59">
        <v>105709</v>
      </c>
      <c r="AM36" s="59">
        <v>105709</v>
      </c>
      <c r="AN36" s="59">
        <v>9342</v>
      </c>
      <c r="AO36" s="59">
        <v>8.8000000000000007</v>
      </c>
      <c r="AP36" s="59">
        <v>26169</v>
      </c>
      <c r="AQ36" s="59">
        <v>24.8</v>
      </c>
      <c r="AR36" s="59">
        <v>11779</v>
      </c>
      <c r="AS36" s="59">
        <v>11.1</v>
      </c>
      <c r="AT36" s="59">
        <v>173</v>
      </c>
      <c r="AU36" s="59">
        <v>0.2</v>
      </c>
      <c r="AV36" s="59">
        <v>56076</v>
      </c>
      <c r="AW36" s="59">
        <v>53</v>
      </c>
      <c r="AX36" s="59">
        <v>2170</v>
      </c>
      <c r="AY36" s="59">
        <v>2.1</v>
      </c>
      <c r="AZ36" s="64">
        <v>651092</v>
      </c>
      <c r="BA36" s="59">
        <v>651092</v>
      </c>
      <c r="BB36" s="61">
        <v>518899</v>
      </c>
      <c r="BC36" s="59">
        <v>79.7</v>
      </c>
      <c r="BD36" s="64">
        <v>132193</v>
      </c>
      <c r="BE36" s="64">
        <v>20.3</v>
      </c>
      <c r="BF36" s="59">
        <v>49865</v>
      </c>
      <c r="BG36" s="59">
        <v>7.7</v>
      </c>
      <c r="BH36" s="59">
        <v>73021</v>
      </c>
      <c r="BI36" s="59">
        <v>11.2</v>
      </c>
      <c r="BJ36" s="59">
        <v>33529</v>
      </c>
      <c r="BK36" s="59">
        <v>5.0999999999999996</v>
      </c>
      <c r="BL36" s="59">
        <v>31788</v>
      </c>
      <c r="BM36" s="59">
        <v>4.9000000000000004</v>
      </c>
      <c r="BN36" s="59">
        <v>8364</v>
      </c>
      <c r="BO36" s="59">
        <v>1.3</v>
      </c>
      <c r="BP36" s="59">
        <v>17662</v>
      </c>
      <c r="BQ36" s="59">
        <v>2.7</v>
      </c>
      <c r="BR36" s="59">
        <v>6817</v>
      </c>
      <c r="BS36" s="59">
        <v>1</v>
      </c>
      <c r="BT36" s="59">
        <v>9722</v>
      </c>
      <c r="BU36" s="59">
        <v>1.5</v>
      </c>
      <c r="BV36" s="59">
        <v>1155</v>
      </c>
      <c r="BW36" s="59">
        <v>0.2</v>
      </c>
      <c r="BX36" s="59">
        <v>699235</v>
      </c>
      <c r="BY36" s="59">
        <v>699235</v>
      </c>
      <c r="BZ36" s="59">
        <v>54735</v>
      </c>
      <c r="CA36" s="59">
        <v>7.8</v>
      </c>
      <c r="CB36" s="59">
        <v>3423</v>
      </c>
      <c r="CC36" s="59">
        <v>0.5</v>
      </c>
      <c r="CD36" s="59">
        <v>2212</v>
      </c>
      <c r="CE36" s="59">
        <v>0.3</v>
      </c>
      <c r="CF36" s="59">
        <v>1566</v>
      </c>
      <c r="CG36" s="59">
        <v>0.2</v>
      </c>
      <c r="CH36" s="59">
        <v>6183</v>
      </c>
      <c r="CI36" s="59">
        <v>0.9</v>
      </c>
      <c r="CJ36" s="59">
        <v>64512</v>
      </c>
      <c r="CK36" s="59">
        <v>9.1999999999999993</v>
      </c>
      <c r="CL36" s="59">
        <v>14059</v>
      </c>
      <c r="CM36" s="59">
        <v>2</v>
      </c>
      <c r="CN36" s="59">
        <v>2337</v>
      </c>
      <c r="CO36" s="59">
        <v>0.3</v>
      </c>
      <c r="CP36" s="59">
        <v>67678</v>
      </c>
      <c r="CQ36" s="59">
        <v>9.6999999999999993</v>
      </c>
      <c r="CR36" s="59">
        <v>2541</v>
      </c>
      <c r="CS36" s="59">
        <v>0.4</v>
      </c>
      <c r="CT36" s="59">
        <v>2215</v>
      </c>
      <c r="CU36" s="59">
        <v>0.3</v>
      </c>
      <c r="CV36" s="59">
        <v>63923</v>
      </c>
      <c r="CW36" s="59">
        <v>9.1</v>
      </c>
      <c r="CX36" s="59">
        <v>26892</v>
      </c>
      <c r="CY36" s="59">
        <v>3.8</v>
      </c>
      <c r="CZ36" s="59">
        <v>1305</v>
      </c>
      <c r="DA36" s="59">
        <v>0.2</v>
      </c>
      <c r="DB36" s="59">
        <v>3913</v>
      </c>
      <c r="DC36" s="59">
        <v>0.6</v>
      </c>
      <c r="DD36" s="59">
        <v>13537</v>
      </c>
      <c r="DE36" s="59">
        <v>1.9</v>
      </c>
      <c r="DF36" s="59">
        <v>1336</v>
      </c>
      <c r="DG36" s="59">
        <v>0.2</v>
      </c>
      <c r="DH36" s="59">
        <v>5936</v>
      </c>
      <c r="DI36" s="59">
        <v>0.8</v>
      </c>
      <c r="DJ36" s="59">
        <v>10309</v>
      </c>
      <c r="DK36" s="59">
        <v>1.5</v>
      </c>
      <c r="DL36" s="59">
        <v>16126</v>
      </c>
      <c r="DM36" s="59">
        <v>2.2999999999999998</v>
      </c>
      <c r="DN36" s="59">
        <v>1063</v>
      </c>
      <c r="DO36" s="59">
        <v>0.2</v>
      </c>
      <c r="DP36" s="59">
        <v>17806</v>
      </c>
      <c r="DQ36" s="59">
        <v>2.5</v>
      </c>
      <c r="DR36" s="59">
        <v>5015</v>
      </c>
      <c r="DS36" s="59">
        <v>0.7</v>
      </c>
      <c r="DT36" s="59">
        <v>1375</v>
      </c>
      <c r="DU36" s="59">
        <v>0.2</v>
      </c>
      <c r="DV36" s="59">
        <v>1296</v>
      </c>
      <c r="DW36" s="59">
        <v>0.2</v>
      </c>
      <c r="DX36" s="59">
        <v>4488</v>
      </c>
      <c r="DY36" s="59">
        <v>0.6</v>
      </c>
      <c r="DZ36" s="59">
        <v>13461</v>
      </c>
      <c r="EA36" s="59">
        <v>1.9</v>
      </c>
      <c r="EB36" s="59" t="s">
        <v>972</v>
      </c>
      <c r="EC36" s="59" t="s">
        <v>972</v>
      </c>
      <c r="ED36" s="59" t="s">
        <v>972</v>
      </c>
      <c r="EE36" s="59" t="s">
        <v>972</v>
      </c>
      <c r="EF36" s="59" t="s">
        <v>972</v>
      </c>
      <c r="EG36" s="59" t="s">
        <v>972</v>
      </c>
    </row>
    <row r="37" spans="1:137">
      <c r="A37" t="s">
        <v>1006</v>
      </c>
      <c r="B37">
        <v>13069</v>
      </c>
      <c r="C37" t="s">
        <v>226</v>
      </c>
      <c r="D37" s="60">
        <v>42841</v>
      </c>
      <c r="E37" s="59">
        <v>42841</v>
      </c>
      <c r="F37" s="61">
        <v>40237</v>
      </c>
      <c r="G37" s="59">
        <v>93.9</v>
      </c>
      <c r="H37" s="63">
        <v>40093</v>
      </c>
      <c r="I37" s="59">
        <v>93.6</v>
      </c>
      <c r="J37" s="60">
        <v>33288</v>
      </c>
      <c r="K37" s="59">
        <v>77.7</v>
      </c>
      <c r="L37" s="60">
        <v>6805</v>
      </c>
      <c r="M37" s="59">
        <v>15.9</v>
      </c>
      <c r="N37" s="59">
        <v>144</v>
      </c>
      <c r="O37" s="59">
        <v>0.3</v>
      </c>
      <c r="P37" s="62">
        <v>2604</v>
      </c>
      <c r="Q37" s="62">
        <v>6.1</v>
      </c>
      <c r="R37" s="59">
        <v>2604</v>
      </c>
      <c r="S37" s="59">
        <v>2604</v>
      </c>
      <c r="T37" s="62">
        <v>805</v>
      </c>
      <c r="U37" s="59">
        <v>30.9</v>
      </c>
      <c r="V37" s="63">
        <v>1799</v>
      </c>
      <c r="W37" s="59">
        <v>69.099999999999994</v>
      </c>
      <c r="X37" s="59">
        <v>2748</v>
      </c>
      <c r="Y37" s="59">
        <v>2748</v>
      </c>
      <c r="Z37" s="59">
        <v>144</v>
      </c>
      <c r="AA37" s="59">
        <v>144</v>
      </c>
      <c r="AB37" s="59">
        <v>0</v>
      </c>
      <c r="AC37" s="59">
        <v>0</v>
      </c>
      <c r="AD37" s="59">
        <v>144</v>
      </c>
      <c r="AE37" s="59">
        <v>100</v>
      </c>
      <c r="AF37" s="59">
        <v>2604</v>
      </c>
      <c r="AG37" s="59">
        <v>2604</v>
      </c>
      <c r="AH37" s="59">
        <v>141</v>
      </c>
      <c r="AI37" s="59">
        <v>5.4</v>
      </c>
      <c r="AJ37" s="59">
        <v>2463</v>
      </c>
      <c r="AK37" s="59">
        <v>94.6</v>
      </c>
      <c r="AL37" s="59">
        <v>2604</v>
      </c>
      <c r="AM37" s="59">
        <v>2604</v>
      </c>
      <c r="AN37" s="59">
        <v>96</v>
      </c>
      <c r="AO37" s="59">
        <v>3.7</v>
      </c>
      <c r="AP37" s="59">
        <v>380</v>
      </c>
      <c r="AQ37" s="59">
        <v>14.6</v>
      </c>
      <c r="AR37" s="59">
        <v>56</v>
      </c>
      <c r="AS37" s="59">
        <v>2.2000000000000002</v>
      </c>
      <c r="AT37" s="59">
        <v>0</v>
      </c>
      <c r="AU37" s="59">
        <v>0</v>
      </c>
      <c r="AV37" s="59">
        <v>2039</v>
      </c>
      <c r="AW37" s="59">
        <v>78.3</v>
      </c>
      <c r="AX37" s="59">
        <v>33</v>
      </c>
      <c r="AY37" s="59">
        <v>1.3</v>
      </c>
      <c r="AZ37" s="64">
        <v>39813</v>
      </c>
      <c r="BA37" s="59">
        <v>39813</v>
      </c>
      <c r="BB37" s="61">
        <v>35905</v>
      </c>
      <c r="BC37" s="59">
        <v>90.2</v>
      </c>
      <c r="BD37" s="64">
        <v>3908</v>
      </c>
      <c r="BE37" s="64">
        <v>9.8000000000000007</v>
      </c>
      <c r="BF37" s="59">
        <v>1354</v>
      </c>
      <c r="BG37" s="59">
        <v>3.4</v>
      </c>
      <c r="BH37" s="59">
        <v>3427</v>
      </c>
      <c r="BI37" s="59">
        <v>8.6</v>
      </c>
      <c r="BJ37" s="59">
        <v>1167</v>
      </c>
      <c r="BK37" s="59">
        <v>2.9</v>
      </c>
      <c r="BL37" s="59">
        <v>276</v>
      </c>
      <c r="BM37" s="59">
        <v>0.7</v>
      </c>
      <c r="BN37" s="59">
        <v>52</v>
      </c>
      <c r="BO37" s="59">
        <v>0.1</v>
      </c>
      <c r="BP37" s="59">
        <v>193</v>
      </c>
      <c r="BQ37" s="59">
        <v>0.5</v>
      </c>
      <c r="BR37" s="59">
        <v>135</v>
      </c>
      <c r="BS37" s="59">
        <v>0.3</v>
      </c>
      <c r="BT37" s="59">
        <v>12</v>
      </c>
      <c r="BU37" s="59">
        <v>0</v>
      </c>
      <c r="BV37" s="59">
        <v>0</v>
      </c>
      <c r="BW37" s="59">
        <v>0</v>
      </c>
      <c r="BX37" s="59">
        <v>42841</v>
      </c>
      <c r="BY37" s="59">
        <v>42841</v>
      </c>
      <c r="BZ37" s="59">
        <v>5079</v>
      </c>
      <c r="CA37" s="59">
        <v>11.9</v>
      </c>
      <c r="CB37" s="59">
        <v>45</v>
      </c>
      <c r="CC37" s="59">
        <v>0.1</v>
      </c>
      <c r="CD37" s="59">
        <v>0</v>
      </c>
      <c r="CE37" s="59">
        <v>0</v>
      </c>
      <c r="CF37" s="59">
        <v>28</v>
      </c>
      <c r="CG37" s="59">
        <v>0.1</v>
      </c>
      <c r="CH37" s="59">
        <v>40</v>
      </c>
      <c r="CI37" s="59">
        <v>0.1</v>
      </c>
      <c r="CJ37" s="59">
        <v>4850</v>
      </c>
      <c r="CK37" s="59">
        <v>11.3</v>
      </c>
      <c r="CL37" s="59">
        <v>369</v>
      </c>
      <c r="CM37" s="59">
        <v>0.9</v>
      </c>
      <c r="CN37" s="59">
        <v>39</v>
      </c>
      <c r="CO37" s="59">
        <v>0.1</v>
      </c>
      <c r="CP37" s="59">
        <v>1339</v>
      </c>
      <c r="CQ37" s="59">
        <v>3.1</v>
      </c>
      <c r="CR37" s="59">
        <v>27</v>
      </c>
      <c r="CS37" s="59">
        <v>0.1</v>
      </c>
      <c r="CT37" s="59">
        <v>0</v>
      </c>
      <c r="CU37" s="59">
        <v>0</v>
      </c>
      <c r="CV37" s="59">
        <v>2446</v>
      </c>
      <c r="CW37" s="59">
        <v>5.7</v>
      </c>
      <c r="CX37" s="59">
        <v>369</v>
      </c>
      <c r="CY37" s="59">
        <v>0.9</v>
      </c>
      <c r="CZ37" s="59">
        <v>0</v>
      </c>
      <c r="DA37" s="59">
        <v>0</v>
      </c>
      <c r="DB37" s="59">
        <v>36</v>
      </c>
      <c r="DC37" s="59">
        <v>0.1</v>
      </c>
      <c r="DD37" s="59">
        <v>52</v>
      </c>
      <c r="DE37" s="59">
        <v>0.1</v>
      </c>
      <c r="DF37" s="59">
        <v>10</v>
      </c>
      <c r="DG37" s="59">
        <v>0</v>
      </c>
      <c r="DH37" s="59">
        <v>67</v>
      </c>
      <c r="DI37" s="59">
        <v>0.2</v>
      </c>
      <c r="DJ37" s="59">
        <v>213</v>
      </c>
      <c r="DK37" s="59">
        <v>0.5</v>
      </c>
      <c r="DL37" s="59">
        <v>561</v>
      </c>
      <c r="DM37" s="59">
        <v>1.3</v>
      </c>
      <c r="DN37" s="59">
        <v>0</v>
      </c>
      <c r="DO37" s="59">
        <v>0</v>
      </c>
      <c r="DP37" s="59">
        <v>198</v>
      </c>
      <c r="DQ37" s="59">
        <v>0.5</v>
      </c>
      <c r="DR37" s="59">
        <v>72</v>
      </c>
      <c r="DS37" s="59">
        <v>0.2</v>
      </c>
      <c r="DT37" s="59">
        <v>0</v>
      </c>
      <c r="DU37" s="59">
        <v>0</v>
      </c>
      <c r="DV37" s="59">
        <v>0</v>
      </c>
      <c r="DW37" s="59">
        <v>0</v>
      </c>
      <c r="DX37" s="59">
        <v>0</v>
      </c>
      <c r="DY37" s="59">
        <v>0</v>
      </c>
      <c r="DZ37" s="59">
        <v>165</v>
      </c>
      <c r="EA37" s="59">
        <v>0.4</v>
      </c>
      <c r="EB37" s="59" t="s">
        <v>972</v>
      </c>
      <c r="EC37" s="59" t="s">
        <v>972</v>
      </c>
      <c r="ED37" s="59" t="s">
        <v>972</v>
      </c>
      <c r="EE37" s="59" t="s">
        <v>972</v>
      </c>
      <c r="EF37" s="59" t="s">
        <v>972</v>
      </c>
      <c r="EG37" s="59" t="s">
        <v>972</v>
      </c>
    </row>
    <row r="38" spans="1:137">
      <c r="A38" t="s">
        <v>1007</v>
      </c>
      <c r="B38">
        <v>13071</v>
      </c>
      <c r="C38" t="s">
        <v>227</v>
      </c>
      <c r="D38" s="60">
        <v>45781</v>
      </c>
      <c r="E38" s="59">
        <v>45781</v>
      </c>
      <c r="F38" s="61">
        <v>40778</v>
      </c>
      <c r="G38" s="59">
        <v>89.1</v>
      </c>
      <c r="H38" s="63">
        <v>40648</v>
      </c>
      <c r="I38" s="59">
        <v>88.8</v>
      </c>
      <c r="J38" s="60">
        <v>33553</v>
      </c>
      <c r="K38" s="59">
        <v>73.3</v>
      </c>
      <c r="L38" s="60">
        <v>7095</v>
      </c>
      <c r="M38" s="59">
        <v>15.5</v>
      </c>
      <c r="N38" s="59">
        <v>130</v>
      </c>
      <c r="O38" s="59">
        <v>0.3</v>
      </c>
      <c r="P38" s="62">
        <v>5003</v>
      </c>
      <c r="Q38" s="62">
        <v>10.9</v>
      </c>
      <c r="R38" s="59">
        <v>5003</v>
      </c>
      <c r="S38" s="59">
        <v>5003</v>
      </c>
      <c r="T38" s="62">
        <v>709</v>
      </c>
      <c r="U38" s="59">
        <v>14.2</v>
      </c>
      <c r="V38" s="63">
        <v>4294</v>
      </c>
      <c r="W38" s="59">
        <v>85.8</v>
      </c>
      <c r="X38" s="59">
        <v>5133</v>
      </c>
      <c r="Y38" s="59">
        <v>5133</v>
      </c>
      <c r="Z38" s="59">
        <v>130</v>
      </c>
      <c r="AA38" s="59">
        <v>130</v>
      </c>
      <c r="AB38" s="59">
        <v>0</v>
      </c>
      <c r="AC38" s="59">
        <v>0</v>
      </c>
      <c r="AD38" s="59">
        <v>130</v>
      </c>
      <c r="AE38" s="59">
        <v>100</v>
      </c>
      <c r="AF38" s="59">
        <v>5003</v>
      </c>
      <c r="AG38" s="59">
        <v>5003</v>
      </c>
      <c r="AH38" s="59">
        <v>424</v>
      </c>
      <c r="AI38" s="59">
        <v>8.5</v>
      </c>
      <c r="AJ38" s="59">
        <v>4579</v>
      </c>
      <c r="AK38" s="59">
        <v>91.5</v>
      </c>
      <c r="AL38" s="59">
        <v>5003</v>
      </c>
      <c r="AM38" s="59">
        <v>5003</v>
      </c>
      <c r="AN38" s="59">
        <v>35</v>
      </c>
      <c r="AO38" s="59">
        <v>0.7</v>
      </c>
      <c r="AP38" s="59">
        <v>89</v>
      </c>
      <c r="AQ38" s="59">
        <v>1.8</v>
      </c>
      <c r="AR38" s="59">
        <v>0</v>
      </c>
      <c r="AS38" s="59">
        <v>0</v>
      </c>
      <c r="AT38" s="59">
        <v>0</v>
      </c>
      <c r="AU38" s="59">
        <v>0</v>
      </c>
      <c r="AV38" s="59">
        <v>4856</v>
      </c>
      <c r="AW38" s="59">
        <v>97.1</v>
      </c>
      <c r="AX38" s="59">
        <v>23</v>
      </c>
      <c r="AY38" s="59">
        <v>0.5</v>
      </c>
      <c r="AZ38" s="64">
        <v>42000</v>
      </c>
      <c r="BA38" s="59">
        <v>42000</v>
      </c>
      <c r="BB38" s="61">
        <v>34837</v>
      </c>
      <c r="BC38" s="59">
        <v>82.9</v>
      </c>
      <c r="BD38" s="64">
        <v>7163</v>
      </c>
      <c r="BE38" s="64">
        <v>17.100000000000001</v>
      </c>
      <c r="BF38" s="59">
        <v>3918</v>
      </c>
      <c r="BG38" s="59">
        <v>9.3000000000000007</v>
      </c>
      <c r="BH38" s="59">
        <v>6928</v>
      </c>
      <c r="BI38" s="59">
        <v>16.5</v>
      </c>
      <c r="BJ38" s="59">
        <v>3842</v>
      </c>
      <c r="BK38" s="59">
        <v>9.1</v>
      </c>
      <c r="BL38" s="59">
        <v>158</v>
      </c>
      <c r="BM38" s="59">
        <v>0.4</v>
      </c>
      <c r="BN38" s="59">
        <v>10</v>
      </c>
      <c r="BO38" s="59">
        <v>0</v>
      </c>
      <c r="BP38" s="59">
        <v>77</v>
      </c>
      <c r="BQ38" s="59">
        <v>0.2</v>
      </c>
      <c r="BR38" s="59">
        <v>66</v>
      </c>
      <c r="BS38" s="59">
        <v>0.2</v>
      </c>
      <c r="BT38" s="59">
        <v>0</v>
      </c>
      <c r="BU38" s="59">
        <v>0</v>
      </c>
      <c r="BV38" s="59">
        <v>0</v>
      </c>
      <c r="BW38" s="59">
        <v>0</v>
      </c>
      <c r="BX38" s="59">
        <v>45781</v>
      </c>
      <c r="BY38" s="59">
        <v>45781</v>
      </c>
      <c r="BZ38" s="59">
        <v>11634</v>
      </c>
      <c r="CA38" s="59">
        <v>25.4</v>
      </c>
      <c r="CB38" s="59">
        <v>0</v>
      </c>
      <c r="CC38" s="59">
        <v>0</v>
      </c>
      <c r="CD38" s="59">
        <v>7</v>
      </c>
      <c r="CE38" s="59">
        <v>0</v>
      </c>
      <c r="CF38" s="59">
        <v>17</v>
      </c>
      <c r="CG38" s="59">
        <v>0</v>
      </c>
      <c r="CH38" s="59">
        <v>111</v>
      </c>
      <c r="CI38" s="59">
        <v>0.2</v>
      </c>
      <c r="CJ38" s="59">
        <v>2714</v>
      </c>
      <c r="CK38" s="59">
        <v>5.9</v>
      </c>
      <c r="CL38" s="59">
        <v>345</v>
      </c>
      <c r="CM38" s="59">
        <v>0.8</v>
      </c>
      <c r="CN38" s="59">
        <v>125</v>
      </c>
      <c r="CO38" s="59">
        <v>0.3</v>
      </c>
      <c r="CP38" s="59">
        <v>1207</v>
      </c>
      <c r="CQ38" s="59">
        <v>2.6</v>
      </c>
      <c r="CR38" s="59">
        <v>9</v>
      </c>
      <c r="CS38" s="59">
        <v>0</v>
      </c>
      <c r="CT38" s="59">
        <v>40</v>
      </c>
      <c r="CU38" s="59">
        <v>0.1</v>
      </c>
      <c r="CV38" s="59">
        <v>2252</v>
      </c>
      <c r="CW38" s="59">
        <v>4.9000000000000004</v>
      </c>
      <c r="CX38" s="59">
        <v>286</v>
      </c>
      <c r="CY38" s="59">
        <v>0.6</v>
      </c>
      <c r="CZ38" s="59">
        <v>0</v>
      </c>
      <c r="DA38" s="59">
        <v>0</v>
      </c>
      <c r="DB38" s="59">
        <v>64</v>
      </c>
      <c r="DC38" s="59">
        <v>0.1</v>
      </c>
      <c r="DD38" s="59">
        <v>54</v>
      </c>
      <c r="DE38" s="59">
        <v>0.1</v>
      </c>
      <c r="DF38" s="59">
        <v>0</v>
      </c>
      <c r="DG38" s="59">
        <v>0</v>
      </c>
      <c r="DH38" s="59">
        <v>14</v>
      </c>
      <c r="DI38" s="59">
        <v>0</v>
      </c>
      <c r="DJ38" s="59">
        <v>306</v>
      </c>
      <c r="DK38" s="59">
        <v>0.7</v>
      </c>
      <c r="DL38" s="59">
        <v>465</v>
      </c>
      <c r="DM38" s="59">
        <v>1</v>
      </c>
      <c r="DN38" s="59">
        <v>0</v>
      </c>
      <c r="DO38" s="59">
        <v>0</v>
      </c>
      <c r="DP38" s="59">
        <v>177</v>
      </c>
      <c r="DQ38" s="59">
        <v>0.4</v>
      </c>
      <c r="DR38" s="59">
        <v>103</v>
      </c>
      <c r="DS38" s="59">
        <v>0.2</v>
      </c>
      <c r="DT38" s="59">
        <v>0</v>
      </c>
      <c r="DU38" s="59">
        <v>0</v>
      </c>
      <c r="DV38" s="59">
        <v>23</v>
      </c>
      <c r="DW38" s="59">
        <v>0.1</v>
      </c>
      <c r="DX38" s="59">
        <v>18</v>
      </c>
      <c r="DY38" s="59">
        <v>0</v>
      </c>
      <c r="DZ38" s="59">
        <v>207</v>
      </c>
      <c r="EA38" s="59">
        <v>0.5</v>
      </c>
      <c r="EB38" s="59" t="s">
        <v>972</v>
      </c>
      <c r="EC38" s="59" t="s">
        <v>972</v>
      </c>
      <c r="ED38" s="59" t="s">
        <v>972</v>
      </c>
      <c r="EE38" s="59" t="s">
        <v>972</v>
      </c>
      <c r="EF38" s="59" t="s">
        <v>972</v>
      </c>
      <c r="EG38" s="59" t="s">
        <v>972</v>
      </c>
    </row>
    <row r="39" spans="1:137">
      <c r="A39" t="s">
        <v>1008</v>
      </c>
      <c r="B39">
        <v>13073</v>
      </c>
      <c r="C39" t="s">
        <v>228</v>
      </c>
      <c r="D39" s="60">
        <v>128213</v>
      </c>
      <c r="E39" s="59">
        <v>128213</v>
      </c>
      <c r="F39" s="61">
        <v>119557</v>
      </c>
      <c r="G39" s="59">
        <v>93.2</v>
      </c>
      <c r="H39" s="63">
        <v>115590</v>
      </c>
      <c r="I39" s="59">
        <v>90.2</v>
      </c>
      <c r="J39" s="60">
        <v>61752</v>
      </c>
      <c r="K39" s="59">
        <v>48.2</v>
      </c>
      <c r="L39" s="60">
        <v>53838</v>
      </c>
      <c r="M39" s="59">
        <v>42</v>
      </c>
      <c r="N39" s="59">
        <v>3967</v>
      </c>
      <c r="O39" s="59">
        <v>3.1</v>
      </c>
      <c r="P39" s="62">
        <v>8656</v>
      </c>
      <c r="Q39" s="62">
        <v>6.8</v>
      </c>
      <c r="R39" s="59">
        <v>8656</v>
      </c>
      <c r="S39" s="59">
        <v>8656</v>
      </c>
      <c r="T39" s="62">
        <v>4470</v>
      </c>
      <c r="U39" s="59">
        <v>51.6</v>
      </c>
      <c r="V39" s="63">
        <v>4186</v>
      </c>
      <c r="W39" s="59">
        <v>48.4</v>
      </c>
      <c r="X39" s="59">
        <v>12623</v>
      </c>
      <c r="Y39" s="59">
        <v>12623</v>
      </c>
      <c r="Z39" s="59">
        <v>3967</v>
      </c>
      <c r="AA39" s="59">
        <v>3967</v>
      </c>
      <c r="AB39" s="59">
        <v>119</v>
      </c>
      <c r="AC39" s="59">
        <v>3</v>
      </c>
      <c r="AD39" s="59">
        <v>3848</v>
      </c>
      <c r="AE39" s="59">
        <v>97</v>
      </c>
      <c r="AF39" s="59">
        <v>8656</v>
      </c>
      <c r="AG39" s="59">
        <v>8656</v>
      </c>
      <c r="AH39" s="59">
        <v>222</v>
      </c>
      <c r="AI39" s="59">
        <v>2.6</v>
      </c>
      <c r="AJ39" s="59">
        <v>8434</v>
      </c>
      <c r="AK39" s="59">
        <v>97.4</v>
      </c>
      <c r="AL39" s="59">
        <v>8656</v>
      </c>
      <c r="AM39" s="59">
        <v>8656</v>
      </c>
      <c r="AN39" s="59">
        <v>1233</v>
      </c>
      <c r="AO39" s="59">
        <v>14.2</v>
      </c>
      <c r="AP39" s="59">
        <v>4276</v>
      </c>
      <c r="AQ39" s="59">
        <v>49.4</v>
      </c>
      <c r="AR39" s="59">
        <v>451</v>
      </c>
      <c r="AS39" s="59">
        <v>5.2</v>
      </c>
      <c r="AT39" s="59">
        <v>66</v>
      </c>
      <c r="AU39" s="59">
        <v>0.8</v>
      </c>
      <c r="AV39" s="59">
        <v>2380</v>
      </c>
      <c r="AW39" s="59">
        <v>27.5</v>
      </c>
      <c r="AX39" s="59">
        <v>250</v>
      </c>
      <c r="AY39" s="59">
        <v>2.9</v>
      </c>
      <c r="AZ39" s="64">
        <v>119739</v>
      </c>
      <c r="BA39" s="59">
        <v>119739</v>
      </c>
      <c r="BB39" s="61">
        <v>108421</v>
      </c>
      <c r="BC39" s="59">
        <v>90.5</v>
      </c>
      <c r="BD39" s="64">
        <v>11318</v>
      </c>
      <c r="BE39" s="64">
        <v>9.5</v>
      </c>
      <c r="BF39" s="59">
        <v>4218</v>
      </c>
      <c r="BG39" s="59">
        <v>3.5</v>
      </c>
      <c r="BH39" s="59">
        <v>4622</v>
      </c>
      <c r="BI39" s="59">
        <v>3.9</v>
      </c>
      <c r="BJ39" s="59">
        <v>1825</v>
      </c>
      <c r="BK39" s="59">
        <v>1.5</v>
      </c>
      <c r="BL39" s="59">
        <v>2939</v>
      </c>
      <c r="BM39" s="59">
        <v>2.5</v>
      </c>
      <c r="BN39" s="59">
        <v>926</v>
      </c>
      <c r="BO39" s="59">
        <v>0.8</v>
      </c>
      <c r="BP39" s="59">
        <v>3236</v>
      </c>
      <c r="BQ39" s="59">
        <v>2.7</v>
      </c>
      <c r="BR39" s="59">
        <v>1441</v>
      </c>
      <c r="BS39" s="59">
        <v>1.2</v>
      </c>
      <c r="BT39" s="59">
        <v>521</v>
      </c>
      <c r="BU39" s="59">
        <v>0.4</v>
      </c>
      <c r="BV39" s="59">
        <v>26</v>
      </c>
      <c r="BW39" s="59">
        <v>0</v>
      </c>
      <c r="BX39" s="59">
        <v>128213</v>
      </c>
      <c r="BY39" s="59">
        <v>128213</v>
      </c>
      <c r="BZ39" s="59">
        <v>22590</v>
      </c>
      <c r="CA39" s="59">
        <v>17.600000000000001</v>
      </c>
      <c r="CB39" s="59">
        <v>574</v>
      </c>
      <c r="CC39" s="59">
        <v>0.4</v>
      </c>
      <c r="CD39" s="59">
        <v>291</v>
      </c>
      <c r="CE39" s="59">
        <v>0.2</v>
      </c>
      <c r="CF39" s="59">
        <v>233</v>
      </c>
      <c r="CG39" s="59">
        <v>0.2</v>
      </c>
      <c r="CH39" s="59">
        <v>1690</v>
      </c>
      <c r="CI39" s="59">
        <v>1.3</v>
      </c>
      <c r="CJ39" s="59">
        <v>13041</v>
      </c>
      <c r="CK39" s="59">
        <v>10.199999999999999</v>
      </c>
      <c r="CL39" s="59">
        <v>3165</v>
      </c>
      <c r="CM39" s="59">
        <v>2.5</v>
      </c>
      <c r="CN39" s="59">
        <v>341</v>
      </c>
      <c r="CO39" s="59">
        <v>0.3</v>
      </c>
      <c r="CP39" s="59">
        <v>14302</v>
      </c>
      <c r="CQ39" s="59">
        <v>11.2</v>
      </c>
      <c r="CR39" s="59">
        <v>255</v>
      </c>
      <c r="CS39" s="59">
        <v>0.2</v>
      </c>
      <c r="CT39" s="59">
        <v>491</v>
      </c>
      <c r="CU39" s="59">
        <v>0.4</v>
      </c>
      <c r="CV39" s="59">
        <v>12469</v>
      </c>
      <c r="CW39" s="59">
        <v>9.6999999999999993</v>
      </c>
      <c r="CX39" s="59">
        <v>4140</v>
      </c>
      <c r="CY39" s="59">
        <v>3.2</v>
      </c>
      <c r="CZ39" s="59">
        <v>90</v>
      </c>
      <c r="DA39" s="59">
        <v>0.1</v>
      </c>
      <c r="DB39" s="59">
        <v>656</v>
      </c>
      <c r="DC39" s="59">
        <v>0.5</v>
      </c>
      <c r="DD39" s="59">
        <v>1705</v>
      </c>
      <c r="DE39" s="59">
        <v>1.3</v>
      </c>
      <c r="DF39" s="59">
        <v>244</v>
      </c>
      <c r="DG39" s="59">
        <v>0.2</v>
      </c>
      <c r="DH39" s="59">
        <v>418</v>
      </c>
      <c r="DI39" s="59">
        <v>0.3</v>
      </c>
      <c r="DJ39" s="59">
        <v>2039</v>
      </c>
      <c r="DK39" s="59">
        <v>1.6</v>
      </c>
      <c r="DL39" s="59">
        <v>2456</v>
      </c>
      <c r="DM39" s="59">
        <v>1.9</v>
      </c>
      <c r="DN39" s="59">
        <v>96</v>
      </c>
      <c r="DO39" s="59">
        <v>0.1</v>
      </c>
      <c r="DP39" s="59">
        <v>2502</v>
      </c>
      <c r="DQ39" s="59">
        <v>2</v>
      </c>
      <c r="DR39" s="59">
        <v>605</v>
      </c>
      <c r="DS39" s="59">
        <v>0.5</v>
      </c>
      <c r="DT39" s="59">
        <v>222</v>
      </c>
      <c r="DU39" s="59">
        <v>0.2</v>
      </c>
      <c r="DV39" s="59">
        <v>104</v>
      </c>
      <c r="DW39" s="59">
        <v>0.1</v>
      </c>
      <c r="DX39" s="59">
        <v>824</v>
      </c>
      <c r="DY39" s="59">
        <v>0.6</v>
      </c>
      <c r="DZ39" s="59">
        <v>607</v>
      </c>
      <c r="EA39" s="59">
        <v>0.5</v>
      </c>
      <c r="EB39" s="59" t="s">
        <v>972</v>
      </c>
      <c r="EC39" s="59" t="s">
        <v>972</v>
      </c>
      <c r="ED39" s="59" t="s">
        <v>972</v>
      </c>
      <c r="EE39" s="59" t="s">
        <v>972</v>
      </c>
      <c r="EF39" s="59" t="s">
        <v>972</v>
      </c>
      <c r="EG39" s="59" t="s">
        <v>972</v>
      </c>
    </row>
    <row r="40" spans="1:137">
      <c r="A40" t="s">
        <v>1009</v>
      </c>
      <c r="B40">
        <v>13075</v>
      </c>
      <c r="C40" t="s">
        <v>229</v>
      </c>
      <c r="D40" s="60">
        <v>17066</v>
      </c>
      <c r="E40" s="59">
        <v>17066</v>
      </c>
      <c r="F40" s="61">
        <v>16478</v>
      </c>
      <c r="G40" s="59">
        <v>96.6</v>
      </c>
      <c r="H40" s="63">
        <v>16396</v>
      </c>
      <c r="I40" s="59">
        <v>96.1</v>
      </c>
      <c r="J40" s="60">
        <v>12819</v>
      </c>
      <c r="K40" s="59">
        <v>75.099999999999994</v>
      </c>
      <c r="L40" s="60">
        <v>3577</v>
      </c>
      <c r="M40" s="59">
        <v>21</v>
      </c>
      <c r="N40" s="59">
        <v>82</v>
      </c>
      <c r="O40" s="59">
        <v>0.5</v>
      </c>
      <c r="P40" s="62">
        <v>588</v>
      </c>
      <c r="Q40" s="62">
        <v>3.4</v>
      </c>
      <c r="R40" s="59">
        <v>588</v>
      </c>
      <c r="S40" s="59">
        <v>588</v>
      </c>
      <c r="T40" s="62">
        <v>147</v>
      </c>
      <c r="U40" s="59">
        <v>25</v>
      </c>
      <c r="V40" s="63">
        <v>441</v>
      </c>
      <c r="W40" s="59">
        <v>75</v>
      </c>
      <c r="X40" s="59">
        <v>670</v>
      </c>
      <c r="Y40" s="59">
        <v>670</v>
      </c>
      <c r="Z40" s="59">
        <v>82</v>
      </c>
      <c r="AA40" s="59">
        <v>82</v>
      </c>
      <c r="AB40" s="59">
        <v>51</v>
      </c>
      <c r="AC40" s="59">
        <v>62.2</v>
      </c>
      <c r="AD40" s="59">
        <v>31</v>
      </c>
      <c r="AE40" s="59">
        <v>37.799999999999997</v>
      </c>
      <c r="AF40" s="59">
        <v>588</v>
      </c>
      <c r="AG40" s="59">
        <v>588</v>
      </c>
      <c r="AH40" s="59">
        <v>37</v>
      </c>
      <c r="AI40" s="59">
        <v>6.3</v>
      </c>
      <c r="AJ40" s="59">
        <v>551</v>
      </c>
      <c r="AK40" s="59">
        <v>93.7</v>
      </c>
      <c r="AL40" s="59">
        <v>588</v>
      </c>
      <c r="AM40" s="59">
        <v>588</v>
      </c>
      <c r="AN40" s="59">
        <v>82</v>
      </c>
      <c r="AO40" s="59">
        <v>13.9</v>
      </c>
      <c r="AP40" s="59">
        <v>7</v>
      </c>
      <c r="AQ40" s="59">
        <v>1.2</v>
      </c>
      <c r="AR40" s="59">
        <v>0</v>
      </c>
      <c r="AS40" s="59">
        <v>0</v>
      </c>
      <c r="AT40" s="59">
        <v>3</v>
      </c>
      <c r="AU40" s="59">
        <v>0.5</v>
      </c>
      <c r="AV40" s="59">
        <v>489</v>
      </c>
      <c r="AW40" s="59">
        <v>83.2</v>
      </c>
      <c r="AX40" s="59">
        <v>7</v>
      </c>
      <c r="AY40" s="59">
        <v>1.2</v>
      </c>
      <c r="AZ40" s="64">
        <v>15811</v>
      </c>
      <c r="BA40" s="59">
        <v>15811</v>
      </c>
      <c r="BB40" s="61">
        <v>14858</v>
      </c>
      <c r="BC40" s="59">
        <v>94</v>
      </c>
      <c r="BD40" s="64">
        <v>953</v>
      </c>
      <c r="BE40" s="64">
        <v>6</v>
      </c>
      <c r="BF40" s="59">
        <v>452</v>
      </c>
      <c r="BG40" s="59">
        <v>2.9</v>
      </c>
      <c r="BH40" s="59">
        <v>844</v>
      </c>
      <c r="BI40" s="59">
        <v>5.3</v>
      </c>
      <c r="BJ40" s="59">
        <v>392</v>
      </c>
      <c r="BK40" s="59">
        <v>2.5</v>
      </c>
      <c r="BL40" s="59">
        <v>101</v>
      </c>
      <c r="BM40" s="59">
        <v>0.6</v>
      </c>
      <c r="BN40" s="59">
        <v>60</v>
      </c>
      <c r="BO40" s="59">
        <v>0.4</v>
      </c>
      <c r="BP40" s="59">
        <v>8</v>
      </c>
      <c r="BQ40" s="59">
        <v>0.1</v>
      </c>
      <c r="BR40" s="59">
        <v>0</v>
      </c>
      <c r="BS40" s="59">
        <v>0</v>
      </c>
      <c r="BT40" s="59">
        <v>0</v>
      </c>
      <c r="BU40" s="59">
        <v>0</v>
      </c>
      <c r="BV40" s="59">
        <v>0</v>
      </c>
      <c r="BW40" s="59">
        <v>0</v>
      </c>
      <c r="BX40" s="59">
        <v>17066</v>
      </c>
      <c r="BY40" s="59">
        <v>17066</v>
      </c>
      <c r="BZ40" s="59">
        <v>4727</v>
      </c>
      <c r="CA40" s="59">
        <v>27.7</v>
      </c>
      <c r="CB40" s="59">
        <v>0</v>
      </c>
      <c r="CC40" s="59">
        <v>0</v>
      </c>
      <c r="CD40" s="59">
        <v>93</v>
      </c>
      <c r="CE40" s="59">
        <v>0.5</v>
      </c>
      <c r="CF40" s="59">
        <v>0</v>
      </c>
      <c r="CG40" s="59">
        <v>0</v>
      </c>
      <c r="CH40" s="59">
        <v>54</v>
      </c>
      <c r="CI40" s="59">
        <v>0.3</v>
      </c>
      <c r="CJ40" s="59">
        <v>895</v>
      </c>
      <c r="CK40" s="59">
        <v>5.2</v>
      </c>
      <c r="CL40" s="59">
        <v>320</v>
      </c>
      <c r="CM40" s="59">
        <v>1.9</v>
      </c>
      <c r="CN40" s="59">
        <v>0</v>
      </c>
      <c r="CO40" s="59">
        <v>0</v>
      </c>
      <c r="CP40" s="59">
        <v>924</v>
      </c>
      <c r="CQ40" s="59">
        <v>5.4</v>
      </c>
      <c r="CR40" s="59">
        <v>0</v>
      </c>
      <c r="CS40" s="59">
        <v>0</v>
      </c>
      <c r="CT40" s="59">
        <v>0</v>
      </c>
      <c r="CU40" s="59">
        <v>0</v>
      </c>
      <c r="CV40" s="59">
        <v>955</v>
      </c>
      <c r="CW40" s="59">
        <v>5.6</v>
      </c>
      <c r="CX40" s="59">
        <v>326</v>
      </c>
      <c r="CY40" s="59">
        <v>1.9</v>
      </c>
      <c r="CZ40" s="59">
        <v>0</v>
      </c>
      <c r="DA40" s="59">
        <v>0</v>
      </c>
      <c r="DB40" s="59">
        <v>28</v>
      </c>
      <c r="DC40" s="59">
        <v>0.2</v>
      </c>
      <c r="DD40" s="59">
        <v>34</v>
      </c>
      <c r="DE40" s="59">
        <v>0.2</v>
      </c>
      <c r="DF40" s="59">
        <v>1</v>
      </c>
      <c r="DG40" s="59">
        <v>0</v>
      </c>
      <c r="DH40" s="59">
        <v>32</v>
      </c>
      <c r="DI40" s="59">
        <v>0.2</v>
      </c>
      <c r="DJ40" s="59">
        <v>123</v>
      </c>
      <c r="DK40" s="59">
        <v>0.7</v>
      </c>
      <c r="DL40" s="59">
        <v>108</v>
      </c>
      <c r="DM40" s="59">
        <v>0.6</v>
      </c>
      <c r="DN40" s="59">
        <v>0</v>
      </c>
      <c r="DO40" s="59">
        <v>0</v>
      </c>
      <c r="DP40" s="59">
        <v>346</v>
      </c>
      <c r="DQ40" s="59">
        <v>2</v>
      </c>
      <c r="DR40" s="59">
        <v>37</v>
      </c>
      <c r="DS40" s="59">
        <v>0.2</v>
      </c>
      <c r="DT40" s="59">
        <v>19</v>
      </c>
      <c r="DU40" s="59">
        <v>0.1</v>
      </c>
      <c r="DV40" s="59">
        <v>0</v>
      </c>
      <c r="DW40" s="59">
        <v>0</v>
      </c>
      <c r="DX40" s="59">
        <v>12</v>
      </c>
      <c r="DY40" s="59">
        <v>0.1</v>
      </c>
      <c r="DZ40" s="59">
        <v>35</v>
      </c>
      <c r="EA40" s="59">
        <v>0.2</v>
      </c>
      <c r="EB40" s="59" t="s">
        <v>972</v>
      </c>
      <c r="EC40" s="59" t="s">
        <v>972</v>
      </c>
      <c r="ED40" s="59" t="s">
        <v>972</v>
      </c>
      <c r="EE40" s="59" t="s">
        <v>972</v>
      </c>
      <c r="EF40" s="59" t="s">
        <v>972</v>
      </c>
      <c r="EG40" s="59" t="s">
        <v>972</v>
      </c>
    </row>
    <row r="41" spans="1:137">
      <c r="A41" t="s">
        <v>1010</v>
      </c>
      <c r="B41">
        <v>13077</v>
      </c>
      <c r="C41" t="s">
        <v>230</v>
      </c>
      <c r="D41" s="60">
        <v>129397</v>
      </c>
      <c r="E41" s="59">
        <v>129397</v>
      </c>
      <c r="F41" s="61">
        <v>121928</v>
      </c>
      <c r="G41" s="59">
        <v>94.2</v>
      </c>
      <c r="H41" s="63">
        <v>120292</v>
      </c>
      <c r="I41" s="59">
        <v>93</v>
      </c>
      <c r="J41" s="60">
        <v>73714</v>
      </c>
      <c r="K41" s="59">
        <v>57</v>
      </c>
      <c r="L41" s="60">
        <v>46578</v>
      </c>
      <c r="M41" s="59">
        <v>36</v>
      </c>
      <c r="N41" s="59">
        <v>1636</v>
      </c>
      <c r="O41" s="59">
        <v>1.3</v>
      </c>
      <c r="P41" s="62">
        <v>7469</v>
      </c>
      <c r="Q41" s="62">
        <v>5.8</v>
      </c>
      <c r="R41" s="59">
        <v>7469</v>
      </c>
      <c r="S41" s="59">
        <v>7469</v>
      </c>
      <c r="T41" s="62">
        <v>2396</v>
      </c>
      <c r="U41" s="59">
        <v>32.1</v>
      </c>
      <c r="V41" s="63">
        <v>5073</v>
      </c>
      <c r="W41" s="59">
        <v>67.900000000000006</v>
      </c>
      <c r="X41" s="59">
        <v>9105</v>
      </c>
      <c r="Y41" s="59">
        <v>9105</v>
      </c>
      <c r="Z41" s="59">
        <v>1636</v>
      </c>
      <c r="AA41" s="59">
        <v>1636</v>
      </c>
      <c r="AB41" s="59">
        <v>42</v>
      </c>
      <c r="AC41" s="59">
        <v>2.6</v>
      </c>
      <c r="AD41" s="59">
        <v>1594</v>
      </c>
      <c r="AE41" s="59">
        <v>97.4</v>
      </c>
      <c r="AF41" s="59">
        <v>7469</v>
      </c>
      <c r="AG41" s="59">
        <v>7469</v>
      </c>
      <c r="AH41" s="59">
        <v>409</v>
      </c>
      <c r="AI41" s="59">
        <v>5.5</v>
      </c>
      <c r="AJ41" s="59">
        <v>7060</v>
      </c>
      <c r="AK41" s="59">
        <v>94.5</v>
      </c>
      <c r="AL41" s="59">
        <v>7469</v>
      </c>
      <c r="AM41" s="59">
        <v>7469</v>
      </c>
      <c r="AN41" s="59">
        <v>1367</v>
      </c>
      <c r="AO41" s="59">
        <v>18.3</v>
      </c>
      <c r="AP41" s="59">
        <v>1134</v>
      </c>
      <c r="AQ41" s="59">
        <v>15.2</v>
      </c>
      <c r="AR41" s="59">
        <v>279</v>
      </c>
      <c r="AS41" s="59">
        <v>3.7</v>
      </c>
      <c r="AT41" s="59">
        <v>9</v>
      </c>
      <c r="AU41" s="59">
        <v>0.1</v>
      </c>
      <c r="AV41" s="59">
        <v>4465</v>
      </c>
      <c r="AW41" s="59">
        <v>59.8</v>
      </c>
      <c r="AX41" s="59">
        <v>215</v>
      </c>
      <c r="AY41" s="59">
        <v>2.9</v>
      </c>
      <c r="AZ41" s="64">
        <v>120394</v>
      </c>
      <c r="BA41" s="59">
        <v>120394</v>
      </c>
      <c r="BB41" s="61">
        <v>110155</v>
      </c>
      <c r="BC41" s="59">
        <v>91.5</v>
      </c>
      <c r="BD41" s="64">
        <v>10239</v>
      </c>
      <c r="BE41" s="64">
        <v>8.5</v>
      </c>
      <c r="BF41" s="59">
        <v>4375</v>
      </c>
      <c r="BG41" s="59">
        <v>3.6</v>
      </c>
      <c r="BH41" s="59">
        <v>6389</v>
      </c>
      <c r="BI41" s="59">
        <v>5.3</v>
      </c>
      <c r="BJ41" s="59">
        <v>3598</v>
      </c>
      <c r="BK41" s="59">
        <v>3</v>
      </c>
      <c r="BL41" s="59">
        <v>2585</v>
      </c>
      <c r="BM41" s="59">
        <v>2.1</v>
      </c>
      <c r="BN41" s="59">
        <v>318</v>
      </c>
      <c r="BO41" s="59">
        <v>0.3</v>
      </c>
      <c r="BP41" s="59">
        <v>911</v>
      </c>
      <c r="BQ41" s="59">
        <v>0.8</v>
      </c>
      <c r="BR41" s="59">
        <v>403</v>
      </c>
      <c r="BS41" s="59">
        <v>0.3</v>
      </c>
      <c r="BT41" s="59">
        <v>354</v>
      </c>
      <c r="BU41" s="59">
        <v>0.3</v>
      </c>
      <c r="BV41" s="59">
        <v>56</v>
      </c>
      <c r="BW41" s="59">
        <v>0</v>
      </c>
      <c r="BX41" s="59">
        <v>129397</v>
      </c>
      <c r="BY41" s="59">
        <v>129397</v>
      </c>
      <c r="BZ41" s="59">
        <v>30065</v>
      </c>
      <c r="CA41" s="59">
        <v>23.2</v>
      </c>
      <c r="CB41" s="59">
        <v>419</v>
      </c>
      <c r="CC41" s="59">
        <v>0.3</v>
      </c>
      <c r="CD41" s="59">
        <v>315</v>
      </c>
      <c r="CE41" s="59">
        <v>0.2</v>
      </c>
      <c r="CF41" s="59">
        <v>175</v>
      </c>
      <c r="CG41" s="59">
        <v>0.1</v>
      </c>
      <c r="CH41" s="59">
        <v>1351</v>
      </c>
      <c r="CI41" s="59">
        <v>1</v>
      </c>
      <c r="CJ41" s="59">
        <v>10512</v>
      </c>
      <c r="CK41" s="59">
        <v>8.1</v>
      </c>
      <c r="CL41" s="59">
        <v>2802</v>
      </c>
      <c r="CM41" s="59">
        <v>2.2000000000000002</v>
      </c>
      <c r="CN41" s="59">
        <v>328</v>
      </c>
      <c r="CO41" s="59">
        <v>0.3</v>
      </c>
      <c r="CP41" s="59">
        <v>13155</v>
      </c>
      <c r="CQ41" s="59">
        <v>10.199999999999999</v>
      </c>
      <c r="CR41" s="59">
        <v>314</v>
      </c>
      <c r="CS41" s="59">
        <v>0.2</v>
      </c>
      <c r="CT41" s="59">
        <v>205</v>
      </c>
      <c r="CU41" s="59">
        <v>0.2</v>
      </c>
      <c r="CV41" s="59">
        <v>11296</v>
      </c>
      <c r="CW41" s="59">
        <v>8.6999999999999993</v>
      </c>
      <c r="CX41" s="59">
        <v>3610</v>
      </c>
      <c r="CY41" s="59">
        <v>2.8</v>
      </c>
      <c r="CZ41" s="59">
        <v>40</v>
      </c>
      <c r="DA41" s="59">
        <v>0</v>
      </c>
      <c r="DB41" s="59">
        <v>660</v>
      </c>
      <c r="DC41" s="59">
        <v>0.5</v>
      </c>
      <c r="DD41" s="59">
        <v>1715</v>
      </c>
      <c r="DE41" s="59">
        <v>1.3</v>
      </c>
      <c r="DF41" s="59">
        <v>125</v>
      </c>
      <c r="DG41" s="59">
        <v>0.1</v>
      </c>
      <c r="DH41" s="59">
        <v>273</v>
      </c>
      <c r="DI41" s="59">
        <v>0.2</v>
      </c>
      <c r="DJ41" s="59">
        <v>1550</v>
      </c>
      <c r="DK41" s="59">
        <v>1.2</v>
      </c>
      <c r="DL41" s="59">
        <v>2665</v>
      </c>
      <c r="DM41" s="59">
        <v>2.1</v>
      </c>
      <c r="DN41" s="59">
        <v>87</v>
      </c>
      <c r="DO41" s="59">
        <v>0.1</v>
      </c>
      <c r="DP41" s="59">
        <v>729</v>
      </c>
      <c r="DQ41" s="59">
        <v>0.6</v>
      </c>
      <c r="DR41" s="59">
        <v>1023</v>
      </c>
      <c r="DS41" s="59">
        <v>0.8</v>
      </c>
      <c r="DT41" s="59">
        <v>193</v>
      </c>
      <c r="DU41" s="59">
        <v>0.1</v>
      </c>
      <c r="DV41" s="59">
        <v>89</v>
      </c>
      <c r="DW41" s="59">
        <v>0.1</v>
      </c>
      <c r="DX41" s="59">
        <v>748</v>
      </c>
      <c r="DY41" s="59">
        <v>0.6</v>
      </c>
      <c r="DZ41" s="59">
        <v>425</v>
      </c>
      <c r="EA41" s="59">
        <v>0.3</v>
      </c>
      <c r="EB41" s="59" t="s">
        <v>972</v>
      </c>
      <c r="EC41" s="59" t="s">
        <v>972</v>
      </c>
      <c r="ED41" s="59" t="s">
        <v>972</v>
      </c>
      <c r="EE41" s="59" t="s">
        <v>972</v>
      </c>
      <c r="EF41" s="59" t="s">
        <v>972</v>
      </c>
      <c r="EG41" s="59" t="s">
        <v>972</v>
      </c>
    </row>
    <row r="42" spans="1:137">
      <c r="A42" t="s">
        <v>1011</v>
      </c>
      <c r="B42">
        <v>13079</v>
      </c>
      <c r="C42" t="s">
        <v>231</v>
      </c>
      <c r="D42" s="60">
        <v>12607</v>
      </c>
      <c r="E42" s="59">
        <v>12607</v>
      </c>
      <c r="F42" s="61">
        <v>12502</v>
      </c>
      <c r="G42" s="59">
        <v>99.2</v>
      </c>
      <c r="H42" s="63">
        <v>12423</v>
      </c>
      <c r="I42" s="59">
        <v>98.5</v>
      </c>
      <c r="J42" s="60">
        <v>9949</v>
      </c>
      <c r="K42" s="59">
        <v>78.900000000000006</v>
      </c>
      <c r="L42" s="60">
        <v>2474</v>
      </c>
      <c r="M42" s="59">
        <v>19.600000000000001</v>
      </c>
      <c r="N42" s="59">
        <v>79</v>
      </c>
      <c r="O42" s="59">
        <v>0.6</v>
      </c>
      <c r="P42" s="62">
        <v>105</v>
      </c>
      <c r="Q42" s="62">
        <v>0.8</v>
      </c>
      <c r="R42" s="59">
        <v>105</v>
      </c>
      <c r="S42" s="59">
        <v>105</v>
      </c>
      <c r="T42" s="62">
        <v>39</v>
      </c>
      <c r="U42" s="59">
        <v>37.1</v>
      </c>
      <c r="V42" s="63">
        <v>66</v>
      </c>
      <c r="W42" s="59">
        <v>62.9</v>
      </c>
      <c r="X42" s="59">
        <v>184</v>
      </c>
      <c r="Y42" s="59">
        <v>184</v>
      </c>
      <c r="Z42" s="59">
        <v>79</v>
      </c>
      <c r="AA42" s="59">
        <v>79</v>
      </c>
      <c r="AB42" s="59">
        <v>0</v>
      </c>
      <c r="AC42" s="59">
        <v>0</v>
      </c>
      <c r="AD42" s="59">
        <v>79</v>
      </c>
      <c r="AE42" s="59">
        <v>100</v>
      </c>
      <c r="AF42" s="59">
        <v>105</v>
      </c>
      <c r="AG42" s="59">
        <v>105</v>
      </c>
      <c r="AH42" s="59">
        <v>38</v>
      </c>
      <c r="AI42" s="59">
        <v>36.200000000000003</v>
      </c>
      <c r="AJ42" s="59">
        <v>67</v>
      </c>
      <c r="AK42" s="59">
        <v>63.8</v>
      </c>
      <c r="AL42" s="59">
        <v>105</v>
      </c>
      <c r="AM42" s="59">
        <v>105</v>
      </c>
      <c r="AN42" s="59">
        <v>10</v>
      </c>
      <c r="AO42" s="59">
        <v>9.5</v>
      </c>
      <c r="AP42" s="59">
        <v>55</v>
      </c>
      <c r="AQ42" s="59">
        <v>52.4</v>
      </c>
      <c r="AR42" s="59">
        <v>0</v>
      </c>
      <c r="AS42" s="59">
        <v>0</v>
      </c>
      <c r="AT42" s="59">
        <v>0</v>
      </c>
      <c r="AU42" s="59">
        <v>0</v>
      </c>
      <c r="AV42" s="59">
        <v>21</v>
      </c>
      <c r="AW42" s="59">
        <v>20</v>
      </c>
      <c r="AX42" s="59">
        <v>19</v>
      </c>
      <c r="AY42" s="59">
        <v>18.100000000000001</v>
      </c>
      <c r="AZ42" s="64">
        <v>11914</v>
      </c>
      <c r="BA42" s="59">
        <v>11914</v>
      </c>
      <c r="BB42" s="61">
        <v>11588</v>
      </c>
      <c r="BC42" s="59">
        <v>97.3</v>
      </c>
      <c r="BD42" s="64">
        <v>326</v>
      </c>
      <c r="BE42" s="64">
        <v>2.7</v>
      </c>
      <c r="BF42" s="59">
        <v>72</v>
      </c>
      <c r="BG42" s="59">
        <v>0.6</v>
      </c>
      <c r="BH42" s="59">
        <v>221</v>
      </c>
      <c r="BI42" s="59">
        <v>1.9</v>
      </c>
      <c r="BJ42" s="59">
        <v>39</v>
      </c>
      <c r="BK42" s="59">
        <v>0.3</v>
      </c>
      <c r="BL42" s="59">
        <v>62</v>
      </c>
      <c r="BM42" s="59">
        <v>0.5</v>
      </c>
      <c r="BN42" s="59">
        <v>33</v>
      </c>
      <c r="BO42" s="59">
        <v>0.3</v>
      </c>
      <c r="BP42" s="59">
        <v>3</v>
      </c>
      <c r="BQ42" s="59">
        <v>0</v>
      </c>
      <c r="BR42" s="59">
        <v>0</v>
      </c>
      <c r="BS42" s="59">
        <v>0</v>
      </c>
      <c r="BT42" s="59">
        <v>40</v>
      </c>
      <c r="BU42" s="59">
        <v>0.3</v>
      </c>
      <c r="BV42" s="59">
        <v>0</v>
      </c>
      <c r="BW42" s="59">
        <v>0</v>
      </c>
      <c r="BX42" s="59">
        <v>12607</v>
      </c>
      <c r="BY42" s="59">
        <v>12607</v>
      </c>
      <c r="BZ42" s="59">
        <v>3681</v>
      </c>
      <c r="CA42" s="59">
        <v>29.2</v>
      </c>
      <c r="CB42" s="59">
        <v>0</v>
      </c>
      <c r="CC42" s="59">
        <v>0</v>
      </c>
      <c r="CD42" s="59">
        <v>0</v>
      </c>
      <c r="CE42" s="59">
        <v>0</v>
      </c>
      <c r="CF42" s="59">
        <v>41</v>
      </c>
      <c r="CG42" s="59">
        <v>0.3</v>
      </c>
      <c r="CH42" s="59">
        <v>137</v>
      </c>
      <c r="CI42" s="59">
        <v>1.1000000000000001</v>
      </c>
      <c r="CJ42" s="59">
        <v>1326</v>
      </c>
      <c r="CK42" s="59">
        <v>10.5</v>
      </c>
      <c r="CL42" s="59">
        <v>194</v>
      </c>
      <c r="CM42" s="59">
        <v>1.5</v>
      </c>
      <c r="CN42" s="59">
        <v>34</v>
      </c>
      <c r="CO42" s="59">
        <v>0.3</v>
      </c>
      <c r="CP42" s="59">
        <v>1061</v>
      </c>
      <c r="CQ42" s="59">
        <v>8.4</v>
      </c>
      <c r="CR42" s="59">
        <v>33</v>
      </c>
      <c r="CS42" s="59">
        <v>0.3</v>
      </c>
      <c r="CT42" s="59">
        <v>0</v>
      </c>
      <c r="CU42" s="59">
        <v>0</v>
      </c>
      <c r="CV42" s="59">
        <v>1096</v>
      </c>
      <c r="CW42" s="59">
        <v>8.6999999999999993</v>
      </c>
      <c r="CX42" s="59">
        <v>236</v>
      </c>
      <c r="CY42" s="59">
        <v>1.9</v>
      </c>
      <c r="CZ42" s="59">
        <v>0</v>
      </c>
      <c r="DA42" s="59">
        <v>0</v>
      </c>
      <c r="DB42" s="59">
        <v>83</v>
      </c>
      <c r="DC42" s="59">
        <v>0.7</v>
      </c>
      <c r="DD42" s="59">
        <v>60</v>
      </c>
      <c r="DE42" s="59">
        <v>0.5</v>
      </c>
      <c r="DF42" s="59">
        <v>14</v>
      </c>
      <c r="DG42" s="59">
        <v>0.1</v>
      </c>
      <c r="DH42" s="59">
        <v>74</v>
      </c>
      <c r="DI42" s="59">
        <v>0.6</v>
      </c>
      <c r="DJ42" s="59">
        <v>130</v>
      </c>
      <c r="DK42" s="59">
        <v>1</v>
      </c>
      <c r="DL42" s="59">
        <v>297</v>
      </c>
      <c r="DM42" s="59">
        <v>2.4</v>
      </c>
      <c r="DN42" s="59">
        <v>0</v>
      </c>
      <c r="DO42" s="59">
        <v>0</v>
      </c>
      <c r="DP42" s="59">
        <v>194</v>
      </c>
      <c r="DQ42" s="59">
        <v>1.5</v>
      </c>
      <c r="DR42" s="59">
        <v>44</v>
      </c>
      <c r="DS42" s="59">
        <v>0.3</v>
      </c>
      <c r="DT42" s="59">
        <v>0</v>
      </c>
      <c r="DU42" s="59">
        <v>0</v>
      </c>
      <c r="DV42" s="59">
        <v>17</v>
      </c>
      <c r="DW42" s="59">
        <v>0.1</v>
      </c>
      <c r="DX42" s="59">
        <v>48</v>
      </c>
      <c r="DY42" s="59">
        <v>0.4</v>
      </c>
      <c r="DZ42" s="59">
        <v>1</v>
      </c>
      <c r="EA42" s="59">
        <v>0</v>
      </c>
      <c r="EB42" s="59" t="s">
        <v>972</v>
      </c>
      <c r="EC42" s="59" t="s">
        <v>972</v>
      </c>
      <c r="ED42" s="59" t="s">
        <v>972</v>
      </c>
      <c r="EE42" s="59" t="s">
        <v>972</v>
      </c>
      <c r="EF42" s="59" t="s">
        <v>972</v>
      </c>
      <c r="EG42" s="59" t="s">
        <v>972</v>
      </c>
    </row>
    <row r="43" spans="1:137">
      <c r="A43" t="s">
        <v>1012</v>
      </c>
      <c r="B43">
        <v>13081</v>
      </c>
      <c r="C43" t="s">
        <v>232</v>
      </c>
      <c r="D43" s="60">
        <v>23521</v>
      </c>
      <c r="E43" s="59">
        <v>23521</v>
      </c>
      <c r="F43" s="61">
        <v>23170</v>
      </c>
      <c r="G43" s="59">
        <v>98.5</v>
      </c>
      <c r="H43" s="63">
        <v>23165</v>
      </c>
      <c r="I43" s="59">
        <v>98.5</v>
      </c>
      <c r="J43" s="60">
        <v>20119</v>
      </c>
      <c r="K43" s="59">
        <v>85.5</v>
      </c>
      <c r="L43" s="60">
        <v>3046</v>
      </c>
      <c r="M43" s="59">
        <v>13</v>
      </c>
      <c r="N43" s="59">
        <v>5</v>
      </c>
      <c r="O43" s="59">
        <v>0</v>
      </c>
      <c r="P43" s="62">
        <v>351</v>
      </c>
      <c r="Q43" s="62">
        <v>1.5</v>
      </c>
      <c r="R43" s="59">
        <v>351</v>
      </c>
      <c r="S43" s="59">
        <v>351</v>
      </c>
      <c r="T43" s="62">
        <v>180</v>
      </c>
      <c r="U43" s="59">
        <v>51.3</v>
      </c>
      <c r="V43" s="63">
        <v>171</v>
      </c>
      <c r="W43" s="59">
        <v>48.7</v>
      </c>
      <c r="X43" s="59">
        <v>356</v>
      </c>
      <c r="Y43" s="59">
        <v>356</v>
      </c>
      <c r="Z43" s="59">
        <v>5</v>
      </c>
      <c r="AA43" s="59">
        <v>5</v>
      </c>
      <c r="AB43" s="59">
        <v>0</v>
      </c>
      <c r="AC43" s="59">
        <v>0</v>
      </c>
      <c r="AD43" s="59">
        <v>5</v>
      </c>
      <c r="AE43" s="59">
        <v>100</v>
      </c>
      <c r="AF43" s="59">
        <v>351</v>
      </c>
      <c r="AG43" s="59">
        <v>351</v>
      </c>
      <c r="AH43" s="59">
        <v>55</v>
      </c>
      <c r="AI43" s="59">
        <v>15.7</v>
      </c>
      <c r="AJ43" s="59">
        <v>296</v>
      </c>
      <c r="AK43" s="59">
        <v>84.3</v>
      </c>
      <c r="AL43" s="59">
        <v>351</v>
      </c>
      <c r="AM43" s="59">
        <v>351</v>
      </c>
      <c r="AN43" s="59">
        <v>9</v>
      </c>
      <c r="AO43" s="59">
        <v>2.6</v>
      </c>
      <c r="AP43" s="59">
        <v>210</v>
      </c>
      <c r="AQ43" s="59">
        <v>59.8</v>
      </c>
      <c r="AR43" s="59">
        <v>0</v>
      </c>
      <c r="AS43" s="59">
        <v>0</v>
      </c>
      <c r="AT43" s="59">
        <v>0</v>
      </c>
      <c r="AU43" s="59">
        <v>0</v>
      </c>
      <c r="AV43" s="59">
        <v>132</v>
      </c>
      <c r="AW43" s="59">
        <v>37.6</v>
      </c>
      <c r="AX43" s="59">
        <v>0</v>
      </c>
      <c r="AY43" s="59">
        <v>0</v>
      </c>
      <c r="AZ43" s="64">
        <v>21845</v>
      </c>
      <c r="BA43" s="59">
        <v>21845</v>
      </c>
      <c r="BB43" s="61">
        <v>20923</v>
      </c>
      <c r="BC43" s="59">
        <v>95.8</v>
      </c>
      <c r="BD43" s="64">
        <v>922</v>
      </c>
      <c r="BE43" s="64">
        <v>4.2</v>
      </c>
      <c r="BF43" s="59">
        <v>216</v>
      </c>
      <c r="BG43" s="59">
        <v>1</v>
      </c>
      <c r="BH43" s="59">
        <v>547</v>
      </c>
      <c r="BI43" s="59">
        <v>2.5</v>
      </c>
      <c r="BJ43" s="59">
        <v>102</v>
      </c>
      <c r="BK43" s="59">
        <v>0.5</v>
      </c>
      <c r="BL43" s="59">
        <v>314</v>
      </c>
      <c r="BM43" s="59">
        <v>1.4</v>
      </c>
      <c r="BN43" s="59">
        <v>99</v>
      </c>
      <c r="BO43" s="59">
        <v>0.5</v>
      </c>
      <c r="BP43" s="59">
        <v>61</v>
      </c>
      <c r="BQ43" s="59">
        <v>0.3</v>
      </c>
      <c r="BR43" s="59">
        <v>15</v>
      </c>
      <c r="BS43" s="59">
        <v>0.1</v>
      </c>
      <c r="BT43" s="59">
        <v>0</v>
      </c>
      <c r="BU43" s="59">
        <v>0</v>
      </c>
      <c r="BV43" s="59">
        <v>0</v>
      </c>
      <c r="BW43" s="59">
        <v>0</v>
      </c>
      <c r="BX43" s="59">
        <v>23521</v>
      </c>
      <c r="BY43" s="59">
        <v>23521</v>
      </c>
      <c r="BZ43" s="59">
        <v>2715</v>
      </c>
      <c r="CA43" s="59">
        <v>11.5</v>
      </c>
      <c r="CB43" s="59">
        <v>14</v>
      </c>
      <c r="CC43" s="59">
        <v>0.1</v>
      </c>
      <c r="CD43" s="59">
        <v>0</v>
      </c>
      <c r="CE43" s="59">
        <v>0</v>
      </c>
      <c r="CF43" s="59">
        <v>0</v>
      </c>
      <c r="CG43" s="59">
        <v>0</v>
      </c>
      <c r="CH43" s="59">
        <v>62</v>
      </c>
      <c r="CI43" s="59">
        <v>0.3</v>
      </c>
      <c r="CJ43" s="59">
        <v>1701</v>
      </c>
      <c r="CK43" s="59">
        <v>7.2</v>
      </c>
      <c r="CL43" s="59">
        <v>135</v>
      </c>
      <c r="CM43" s="59">
        <v>0.6</v>
      </c>
      <c r="CN43" s="59">
        <v>0</v>
      </c>
      <c r="CO43" s="59">
        <v>0</v>
      </c>
      <c r="CP43" s="59">
        <v>849</v>
      </c>
      <c r="CQ43" s="59">
        <v>3.6</v>
      </c>
      <c r="CR43" s="59">
        <v>16</v>
      </c>
      <c r="CS43" s="59">
        <v>0.1</v>
      </c>
      <c r="CT43" s="59">
        <v>0</v>
      </c>
      <c r="CU43" s="59">
        <v>0</v>
      </c>
      <c r="CV43" s="59">
        <v>1787</v>
      </c>
      <c r="CW43" s="59">
        <v>7.6</v>
      </c>
      <c r="CX43" s="59">
        <v>95</v>
      </c>
      <c r="CY43" s="59">
        <v>0.4</v>
      </c>
      <c r="CZ43" s="59">
        <v>0</v>
      </c>
      <c r="DA43" s="59">
        <v>0</v>
      </c>
      <c r="DB43" s="59">
        <v>18</v>
      </c>
      <c r="DC43" s="59">
        <v>0.1</v>
      </c>
      <c r="DD43" s="59">
        <v>47</v>
      </c>
      <c r="DE43" s="59">
        <v>0.2</v>
      </c>
      <c r="DF43" s="59">
        <v>0</v>
      </c>
      <c r="DG43" s="59">
        <v>0</v>
      </c>
      <c r="DH43" s="59">
        <v>13</v>
      </c>
      <c r="DI43" s="59">
        <v>0.1</v>
      </c>
      <c r="DJ43" s="59">
        <v>381</v>
      </c>
      <c r="DK43" s="59">
        <v>1.6</v>
      </c>
      <c r="DL43" s="59">
        <v>165</v>
      </c>
      <c r="DM43" s="59">
        <v>0.7</v>
      </c>
      <c r="DN43" s="59">
        <v>0</v>
      </c>
      <c r="DO43" s="59">
        <v>0</v>
      </c>
      <c r="DP43" s="59">
        <v>829</v>
      </c>
      <c r="DQ43" s="59">
        <v>3.5</v>
      </c>
      <c r="DR43" s="59">
        <v>16</v>
      </c>
      <c r="DS43" s="59">
        <v>0.1</v>
      </c>
      <c r="DT43" s="59">
        <v>0</v>
      </c>
      <c r="DU43" s="59">
        <v>0</v>
      </c>
      <c r="DV43" s="59">
        <v>0</v>
      </c>
      <c r="DW43" s="59">
        <v>0</v>
      </c>
      <c r="DX43" s="59">
        <v>22</v>
      </c>
      <c r="DY43" s="59">
        <v>0.1</v>
      </c>
      <c r="DZ43" s="59">
        <v>41</v>
      </c>
      <c r="EA43" s="59">
        <v>0.2</v>
      </c>
      <c r="EB43" s="59" t="s">
        <v>972</v>
      </c>
      <c r="EC43" s="59" t="s">
        <v>972</v>
      </c>
      <c r="ED43" s="59" t="s">
        <v>972</v>
      </c>
      <c r="EE43" s="59" t="s">
        <v>972</v>
      </c>
      <c r="EF43" s="59" t="s">
        <v>972</v>
      </c>
      <c r="EG43" s="59" t="s">
        <v>972</v>
      </c>
    </row>
    <row r="44" spans="1:137">
      <c r="A44" t="s">
        <v>1013</v>
      </c>
      <c r="B44">
        <v>13083</v>
      </c>
      <c r="C44" t="s">
        <v>233</v>
      </c>
      <c r="D44" s="60">
        <v>16580</v>
      </c>
      <c r="E44" s="59">
        <v>16580</v>
      </c>
      <c r="F44" s="61">
        <v>16309</v>
      </c>
      <c r="G44" s="59">
        <v>98.4</v>
      </c>
      <c r="H44" s="63">
        <v>16213</v>
      </c>
      <c r="I44" s="59">
        <v>97.8</v>
      </c>
      <c r="J44" s="60">
        <v>5246</v>
      </c>
      <c r="K44" s="59">
        <v>31.6</v>
      </c>
      <c r="L44" s="60">
        <v>10967</v>
      </c>
      <c r="M44" s="59">
        <v>66.099999999999994</v>
      </c>
      <c r="N44" s="59">
        <v>96</v>
      </c>
      <c r="O44" s="59">
        <v>0.6</v>
      </c>
      <c r="P44" s="62">
        <v>271</v>
      </c>
      <c r="Q44" s="62">
        <v>1.6</v>
      </c>
      <c r="R44" s="59">
        <v>271</v>
      </c>
      <c r="S44" s="59">
        <v>271</v>
      </c>
      <c r="T44" s="62">
        <v>144</v>
      </c>
      <c r="U44" s="59">
        <v>53.1</v>
      </c>
      <c r="V44" s="63">
        <v>127</v>
      </c>
      <c r="W44" s="59">
        <v>46.9</v>
      </c>
      <c r="X44" s="59">
        <v>367</v>
      </c>
      <c r="Y44" s="59">
        <v>367</v>
      </c>
      <c r="Z44" s="59">
        <v>96</v>
      </c>
      <c r="AA44" s="59">
        <v>96</v>
      </c>
      <c r="AB44" s="59">
        <v>0</v>
      </c>
      <c r="AC44" s="59">
        <v>0</v>
      </c>
      <c r="AD44" s="59">
        <v>96</v>
      </c>
      <c r="AE44" s="59">
        <v>100</v>
      </c>
      <c r="AF44" s="59">
        <v>271</v>
      </c>
      <c r="AG44" s="59">
        <v>271</v>
      </c>
      <c r="AH44" s="59">
        <v>6</v>
      </c>
      <c r="AI44" s="59">
        <v>2.2000000000000002</v>
      </c>
      <c r="AJ44" s="59">
        <v>265</v>
      </c>
      <c r="AK44" s="59">
        <v>97.8</v>
      </c>
      <c r="AL44" s="59">
        <v>271</v>
      </c>
      <c r="AM44" s="59">
        <v>271</v>
      </c>
      <c r="AN44" s="59">
        <v>96</v>
      </c>
      <c r="AO44" s="59">
        <v>35.4</v>
      </c>
      <c r="AP44" s="59">
        <v>67</v>
      </c>
      <c r="AQ44" s="59">
        <v>24.7</v>
      </c>
      <c r="AR44" s="59">
        <v>1</v>
      </c>
      <c r="AS44" s="59">
        <v>0.4</v>
      </c>
      <c r="AT44" s="59">
        <v>0</v>
      </c>
      <c r="AU44" s="59">
        <v>0</v>
      </c>
      <c r="AV44" s="59">
        <v>87</v>
      </c>
      <c r="AW44" s="59">
        <v>32.1</v>
      </c>
      <c r="AX44" s="59">
        <v>20</v>
      </c>
      <c r="AY44" s="59">
        <v>7.4</v>
      </c>
      <c r="AZ44" s="64">
        <v>15689</v>
      </c>
      <c r="BA44" s="59">
        <v>15689</v>
      </c>
      <c r="BB44" s="61">
        <v>15402</v>
      </c>
      <c r="BC44" s="59">
        <v>98.2</v>
      </c>
      <c r="BD44" s="64">
        <v>287</v>
      </c>
      <c r="BE44" s="64">
        <v>1.8</v>
      </c>
      <c r="BF44" s="59">
        <v>80</v>
      </c>
      <c r="BG44" s="59">
        <v>0.5</v>
      </c>
      <c r="BH44" s="59">
        <v>128</v>
      </c>
      <c r="BI44" s="59">
        <v>0.8</v>
      </c>
      <c r="BJ44" s="59">
        <v>27</v>
      </c>
      <c r="BK44" s="59">
        <v>0.2</v>
      </c>
      <c r="BL44" s="59">
        <v>98</v>
      </c>
      <c r="BM44" s="59">
        <v>0.6</v>
      </c>
      <c r="BN44" s="59">
        <v>32</v>
      </c>
      <c r="BO44" s="59">
        <v>0.2</v>
      </c>
      <c r="BP44" s="59">
        <v>61</v>
      </c>
      <c r="BQ44" s="59">
        <v>0.4</v>
      </c>
      <c r="BR44" s="59">
        <v>21</v>
      </c>
      <c r="BS44" s="59">
        <v>0.1</v>
      </c>
      <c r="BT44" s="59">
        <v>0</v>
      </c>
      <c r="BU44" s="59">
        <v>0</v>
      </c>
      <c r="BV44" s="59">
        <v>0</v>
      </c>
      <c r="BW44" s="59">
        <v>0</v>
      </c>
      <c r="BX44" s="59">
        <v>16580</v>
      </c>
      <c r="BY44" s="59">
        <v>16580</v>
      </c>
      <c r="BZ44" s="59">
        <v>3701</v>
      </c>
      <c r="CA44" s="59">
        <v>22.3</v>
      </c>
      <c r="CB44" s="59">
        <v>7</v>
      </c>
      <c r="CC44" s="59">
        <v>0</v>
      </c>
      <c r="CD44" s="59">
        <v>27</v>
      </c>
      <c r="CE44" s="59">
        <v>0.2</v>
      </c>
      <c r="CF44" s="59">
        <v>51</v>
      </c>
      <c r="CG44" s="59">
        <v>0.3</v>
      </c>
      <c r="CH44" s="59">
        <v>463</v>
      </c>
      <c r="CI44" s="59">
        <v>2.8</v>
      </c>
      <c r="CJ44" s="59">
        <v>1856</v>
      </c>
      <c r="CK44" s="59">
        <v>11.2</v>
      </c>
      <c r="CL44" s="59">
        <v>252</v>
      </c>
      <c r="CM44" s="59">
        <v>1.5</v>
      </c>
      <c r="CN44" s="59">
        <v>68</v>
      </c>
      <c r="CO44" s="59">
        <v>0.4</v>
      </c>
      <c r="CP44" s="59">
        <v>1586</v>
      </c>
      <c r="CQ44" s="59">
        <v>9.6</v>
      </c>
      <c r="CR44" s="59">
        <v>54</v>
      </c>
      <c r="CS44" s="59">
        <v>0.3</v>
      </c>
      <c r="CT44" s="59">
        <v>29</v>
      </c>
      <c r="CU44" s="59">
        <v>0.2</v>
      </c>
      <c r="CV44" s="59">
        <v>2566</v>
      </c>
      <c r="CW44" s="59">
        <v>15.5</v>
      </c>
      <c r="CX44" s="59">
        <v>177</v>
      </c>
      <c r="CY44" s="59">
        <v>1.1000000000000001</v>
      </c>
      <c r="CZ44" s="59">
        <v>11</v>
      </c>
      <c r="DA44" s="59">
        <v>0.1</v>
      </c>
      <c r="DB44" s="59">
        <v>83</v>
      </c>
      <c r="DC44" s="59">
        <v>0.5</v>
      </c>
      <c r="DD44" s="59">
        <v>238</v>
      </c>
      <c r="DE44" s="59">
        <v>1.4</v>
      </c>
      <c r="DF44" s="59">
        <v>0</v>
      </c>
      <c r="DG44" s="59">
        <v>0</v>
      </c>
      <c r="DH44" s="59">
        <v>81</v>
      </c>
      <c r="DI44" s="59">
        <v>0.5</v>
      </c>
      <c r="DJ44" s="59">
        <v>370</v>
      </c>
      <c r="DK44" s="59">
        <v>2.2000000000000002</v>
      </c>
      <c r="DL44" s="59">
        <v>796</v>
      </c>
      <c r="DM44" s="59">
        <v>4.8</v>
      </c>
      <c r="DN44" s="59">
        <v>0</v>
      </c>
      <c r="DO44" s="59">
        <v>0</v>
      </c>
      <c r="DP44" s="59">
        <v>65</v>
      </c>
      <c r="DQ44" s="59">
        <v>0.4</v>
      </c>
      <c r="DR44" s="59">
        <v>153</v>
      </c>
      <c r="DS44" s="59">
        <v>0.9</v>
      </c>
      <c r="DT44" s="59">
        <v>38</v>
      </c>
      <c r="DU44" s="59">
        <v>0.2</v>
      </c>
      <c r="DV44" s="59">
        <v>7</v>
      </c>
      <c r="DW44" s="59">
        <v>0</v>
      </c>
      <c r="DX44" s="59">
        <v>111</v>
      </c>
      <c r="DY44" s="59">
        <v>0.7</v>
      </c>
      <c r="DZ44" s="59">
        <v>25</v>
      </c>
      <c r="EA44" s="59">
        <v>0.2</v>
      </c>
      <c r="EB44" s="59" t="s">
        <v>972</v>
      </c>
      <c r="EC44" s="59" t="s">
        <v>972</v>
      </c>
      <c r="ED44" s="59" t="s">
        <v>972</v>
      </c>
      <c r="EE44" s="59" t="s">
        <v>972</v>
      </c>
      <c r="EF44" s="59" t="s">
        <v>972</v>
      </c>
      <c r="EG44" s="59" t="s">
        <v>972</v>
      </c>
    </row>
    <row r="45" spans="1:137">
      <c r="A45" t="s">
        <v>1014</v>
      </c>
      <c r="B45">
        <v>13085</v>
      </c>
      <c r="C45" t="s">
        <v>234</v>
      </c>
      <c r="D45" s="60">
        <v>22387</v>
      </c>
      <c r="E45" s="59">
        <v>22387</v>
      </c>
      <c r="F45" s="61">
        <v>21544</v>
      </c>
      <c r="G45" s="59">
        <v>96.2</v>
      </c>
      <c r="H45" s="63">
        <v>21389</v>
      </c>
      <c r="I45" s="59">
        <v>95.5</v>
      </c>
      <c r="J45" s="60">
        <v>13530</v>
      </c>
      <c r="K45" s="59">
        <v>60.4</v>
      </c>
      <c r="L45" s="60">
        <v>7859</v>
      </c>
      <c r="M45" s="59">
        <v>35.1</v>
      </c>
      <c r="N45" s="59">
        <v>155</v>
      </c>
      <c r="O45" s="59">
        <v>0.7</v>
      </c>
      <c r="P45" s="62">
        <v>843</v>
      </c>
      <c r="Q45" s="62">
        <v>3.8</v>
      </c>
      <c r="R45" s="59">
        <v>843</v>
      </c>
      <c r="S45" s="59">
        <v>843</v>
      </c>
      <c r="T45" s="62">
        <v>394</v>
      </c>
      <c r="U45" s="59">
        <v>46.7</v>
      </c>
      <c r="V45" s="63">
        <v>449</v>
      </c>
      <c r="W45" s="59">
        <v>53.3</v>
      </c>
      <c r="X45" s="59">
        <v>998</v>
      </c>
      <c r="Y45" s="59">
        <v>998</v>
      </c>
      <c r="Z45" s="59">
        <v>155</v>
      </c>
      <c r="AA45" s="59">
        <v>155</v>
      </c>
      <c r="AB45" s="59">
        <v>0</v>
      </c>
      <c r="AC45" s="59">
        <v>0</v>
      </c>
      <c r="AD45" s="59">
        <v>155</v>
      </c>
      <c r="AE45" s="59">
        <v>100</v>
      </c>
      <c r="AF45" s="59">
        <v>843</v>
      </c>
      <c r="AG45" s="59">
        <v>843</v>
      </c>
      <c r="AH45" s="59">
        <v>0</v>
      </c>
      <c r="AI45" s="59">
        <v>0</v>
      </c>
      <c r="AJ45" s="59">
        <v>843</v>
      </c>
      <c r="AK45" s="59">
        <v>100</v>
      </c>
      <c r="AL45" s="59">
        <v>843</v>
      </c>
      <c r="AM45" s="59">
        <v>843</v>
      </c>
      <c r="AN45" s="59">
        <v>195</v>
      </c>
      <c r="AO45" s="59">
        <v>23.1</v>
      </c>
      <c r="AP45" s="59">
        <v>190</v>
      </c>
      <c r="AQ45" s="59">
        <v>22.5</v>
      </c>
      <c r="AR45" s="59">
        <v>0</v>
      </c>
      <c r="AS45" s="59">
        <v>0</v>
      </c>
      <c r="AT45" s="59">
        <v>6</v>
      </c>
      <c r="AU45" s="59">
        <v>0.7</v>
      </c>
      <c r="AV45" s="59">
        <v>437</v>
      </c>
      <c r="AW45" s="59">
        <v>51.8</v>
      </c>
      <c r="AX45" s="59">
        <v>15</v>
      </c>
      <c r="AY45" s="59">
        <v>1.8</v>
      </c>
      <c r="AZ45" s="64">
        <v>21153</v>
      </c>
      <c r="BA45" s="59">
        <v>21153</v>
      </c>
      <c r="BB45" s="61">
        <v>20135</v>
      </c>
      <c r="BC45" s="59">
        <v>95.2</v>
      </c>
      <c r="BD45" s="64">
        <v>1018</v>
      </c>
      <c r="BE45" s="64">
        <v>4.8</v>
      </c>
      <c r="BF45" s="59">
        <v>535</v>
      </c>
      <c r="BG45" s="59">
        <v>2.5</v>
      </c>
      <c r="BH45" s="59">
        <v>565</v>
      </c>
      <c r="BI45" s="59">
        <v>2.7</v>
      </c>
      <c r="BJ45" s="59">
        <v>327</v>
      </c>
      <c r="BK45" s="59">
        <v>1.5</v>
      </c>
      <c r="BL45" s="59">
        <v>278</v>
      </c>
      <c r="BM45" s="59">
        <v>1.3</v>
      </c>
      <c r="BN45" s="59">
        <v>123</v>
      </c>
      <c r="BO45" s="59">
        <v>0.6</v>
      </c>
      <c r="BP45" s="59">
        <v>175</v>
      </c>
      <c r="BQ45" s="59">
        <v>0.8</v>
      </c>
      <c r="BR45" s="59">
        <v>85</v>
      </c>
      <c r="BS45" s="59">
        <v>0.4</v>
      </c>
      <c r="BT45" s="59">
        <v>0</v>
      </c>
      <c r="BU45" s="59">
        <v>0</v>
      </c>
      <c r="BV45" s="59">
        <v>0</v>
      </c>
      <c r="BW45" s="59">
        <v>0</v>
      </c>
      <c r="BX45" s="59">
        <v>22387</v>
      </c>
      <c r="BY45" s="59">
        <v>22387</v>
      </c>
      <c r="BZ45" s="59">
        <v>4834</v>
      </c>
      <c r="CA45" s="59">
        <v>21.6</v>
      </c>
      <c r="CB45" s="59">
        <v>11</v>
      </c>
      <c r="CC45" s="59">
        <v>0</v>
      </c>
      <c r="CD45" s="59">
        <v>0</v>
      </c>
      <c r="CE45" s="59">
        <v>0</v>
      </c>
      <c r="CF45" s="59">
        <v>58</v>
      </c>
      <c r="CG45" s="59">
        <v>0.3</v>
      </c>
      <c r="CH45" s="59">
        <v>282</v>
      </c>
      <c r="CI45" s="59">
        <v>1.3</v>
      </c>
      <c r="CJ45" s="59">
        <v>3271</v>
      </c>
      <c r="CK45" s="59">
        <v>14.6</v>
      </c>
      <c r="CL45" s="59">
        <v>478</v>
      </c>
      <c r="CM45" s="59">
        <v>2.1</v>
      </c>
      <c r="CN45" s="59">
        <v>143</v>
      </c>
      <c r="CO45" s="59">
        <v>0.6</v>
      </c>
      <c r="CP45" s="59">
        <v>2766</v>
      </c>
      <c r="CQ45" s="59">
        <v>12.4</v>
      </c>
      <c r="CR45" s="59">
        <v>161</v>
      </c>
      <c r="CS45" s="59">
        <v>0.7</v>
      </c>
      <c r="CT45" s="59">
        <v>35</v>
      </c>
      <c r="CU45" s="59">
        <v>0.2</v>
      </c>
      <c r="CV45" s="59">
        <v>3992</v>
      </c>
      <c r="CW45" s="59">
        <v>17.8</v>
      </c>
      <c r="CX45" s="59">
        <v>661</v>
      </c>
      <c r="CY45" s="59">
        <v>3</v>
      </c>
      <c r="CZ45" s="59">
        <v>32</v>
      </c>
      <c r="DA45" s="59">
        <v>0.1</v>
      </c>
      <c r="DB45" s="59">
        <v>205</v>
      </c>
      <c r="DC45" s="59">
        <v>0.9</v>
      </c>
      <c r="DD45" s="59">
        <v>263</v>
      </c>
      <c r="DE45" s="59">
        <v>1.2</v>
      </c>
      <c r="DF45" s="59">
        <v>0</v>
      </c>
      <c r="DG45" s="59">
        <v>0</v>
      </c>
      <c r="DH45" s="59">
        <v>14</v>
      </c>
      <c r="DI45" s="59">
        <v>0.1</v>
      </c>
      <c r="DJ45" s="59">
        <v>280</v>
      </c>
      <c r="DK45" s="59">
        <v>1.3</v>
      </c>
      <c r="DL45" s="59">
        <v>490</v>
      </c>
      <c r="DM45" s="59">
        <v>2.2000000000000002</v>
      </c>
      <c r="DN45" s="59">
        <v>21</v>
      </c>
      <c r="DO45" s="59">
        <v>0.1</v>
      </c>
      <c r="DP45" s="59">
        <v>10</v>
      </c>
      <c r="DQ45" s="59">
        <v>0</v>
      </c>
      <c r="DR45" s="59">
        <v>172</v>
      </c>
      <c r="DS45" s="59">
        <v>0.8</v>
      </c>
      <c r="DT45" s="59">
        <v>68</v>
      </c>
      <c r="DU45" s="59">
        <v>0.3</v>
      </c>
      <c r="DV45" s="59">
        <v>7</v>
      </c>
      <c r="DW45" s="59">
        <v>0</v>
      </c>
      <c r="DX45" s="59">
        <v>93</v>
      </c>
      <c r="DY45" s="59">
        <v>0.4</v>
      </c>
      <c r="DZ45" s="59">
        <v>20</v>
      </c>
      <c r="EA45" s="59">
        <v>0.1</v>
      </c>
      <c r="EB45" s="59" t="s">
        <v>972</v>
      </c>
      <c r="EC45" s="59" t="s">
        <v>972</v>
      </c>
      <c r="ED45" s="59" t="s">
        <v>972</v>
      </c>
      <c r="EE45" s="59" t="s">
        <v>972</v>
      </c>
      <c r="EF45" s="59" t="s">
        <v>972</v>
      </c>
      <c r="EG45" s="59" t="s">
        <v>972</v>
      </c>
    </row>
    <row r="46" spans="1:137">
      <c r="A46" t="s">
        <v>1015</v>
      </c>
      <c r="B46">
        <v>13087</v>
      </c>
      <c r="C46" t="s">
        <v>235</v>
      </c>
      <c r="D46" s="60">
        <v>27676</v>
      </c>
      <c r="E46" s="59">
        <v>27676</v>
      </c>
      <c r="F46" s="61">
        <v>26832</v>
      </c>
      <c r="G46" s="59">
        <v>97</v>
      </c>
      <c r="H46" s="63">
        <v>26760</v>
      </c>
      <c r="I46" s="59">
        <v>96.7</v>
      </c>
      <c r="J46" s="60">
        <v>19535</v>
      </c>
      <c r="K46" s="59">
        <v>70.599999999999994</v>
      </c>
      <c r="L46" s="60">
        <v>7225</v>
      </c>
      <c r="M46" s="59">
        <v>26.1</v>
      </c>
      <c r="N46" s="59">
        <v>72</v>
      </c>
      <c r="O46" s="59">
        <v>0.3</v>
      </c>
      <c r="P46" s="62">
        <v>844</v>
      </c>
      <c r="Q46" s="62">
        <v>3</v>
      </c>
      <c r="R46" s="59">
        <v>844</v>
      </c>
      <c r="S46" s="59">
        <v>844</v>
      </c>
      <c r="T46" s="62">
        <v>281</v>
      </c>
      <c r="U46" s="59">
        <v>33.299999999999997</v>
      </c>
      <c r="V46" s="63">
        <v>563</v>
      </c>
      <c r="W46" s="59">
        <v>66.7</v>
      </c>
      <c r="X46" s="59">
        <v>916</v>
      </c>
      <c r="Y46" s="59">
        <v>916</v>
      </c>
      <c r="Z46" s="59">
        <v>72</v>
      </c>
      <c r="AA46" s="59">
        <v>72</v>
      </c>
      <c r="AB46" s="59">
        <v>0</v>
      </c>
      <c r="AC46" s="59">
        <v>0</v>
      </c>
      <c r="AD46" s="59">
        <v>72</v>
      </c>
      <c r="AE46" s="59">
        <v>100</v>
      </c>
      <c r="AF46" s="59">
        <v>844</v>
      </c>
      <c r="AG46" s="59">
        <v>844</v>
      </c>
      <c r="AH46" s="59">
        <v>22</v>
      </c>
      <c r="AI46" s="59">
        <v>2.6</v>
      </c>
      <c r="AJ46" s="59">
        <v>822</v>
      </c>
      <c r="AK46" s="59">
        <v>97.4</v>
      </c>
      <c r="AL46" s="59">
        <v>844</v>
      </c>
      <c r="AM46" s="59">
        <v>844</v>
      </c>
      <c r="AN46" s="59">
        <v>72</v>
      </c>
      <c r="AO46" s="59">
        <v>8.5</v>
      </c>
      <c r="AP46" s="59">
        <v>86</v>
      </c>
      <c r="AQ46" s="59">
        <v>10.199999999999999</v>
      </c>
      <c r="AR46" s="59">
        <v>14</v>
      </c>
      <c r="AS46" s="59">
        <v>1.7</v>
      </c>
      <c r="AT46" s="59">
        <v>0</v>
      </c>
      <c r="AU46" s="59">
        <v>0</v>
      </c>
      <c r="AV46" s="59">
        <v>659</v>
      </c>
      <c r="AW46" s="59">
        <v>78.099999999999994</v>
      </c>
      <c r="AX46" s="59">
        <v>13</v>
      </c>
      <c r="AY46" s="59">
        <v>1.5</v>
      </c>
      <c r="AZ46" s="64">
        <v>25802</v>
      </c>
      <c r="BA46" s="59">
        <v>25802</v>
      </c>
      <c r="BB46" s="61">
        <v>24775</v>
      </c>
      <c r="BC46" s="59">
        <v>96</v>
      </c>
      <c r="BD46" s="64">
        <v>1027</v>
      </c>
      <c r="BE46" s="64">
        <v>4</v>
      </c>
      <c r="BF46" s="59">
        <v>371</v>
      </c>
      <c r="BG46" s="59">
        <v>1.4</v>
      </c>
      <c r="BH46" s="59">
        <v>748</v>
      </c>
      <c r="BI46" s="59">
        <v>2.9</v>
      </c>
      <c r="BJ46" s="59">
        <v>352</v>
      </c>
      <c r="BK46" s="59">
        <v>1.4</v>
      </c>
      <c r="BL46" s="59">
        <v>150</v>
      </c>
      <c r="BM46" s="59">
        <v>0.6</v>
      </c>
      <c r="BN46" s="59">
        <v>13</v>
      </c>
      <c r="BO46" s="59">
        <v>0.1</v>
      </c>
      <c r="BP46" s="59">
        <v>84</v>
      </c>
      <c r="BQ46" s="59">
        <v>0.3</v>
      </c>
      <c r="BR46" s="59">
        <v>0</v>
      </c>
      <c r="BS46" s="59">
        <v>0</v>
      </c>
      <c r="BT46" s="59">
        <v>45</v>
      </c>
      <c r="BU46" s="59">
        <v>0.2</v>
      </c>
      <c r="BV46" s="59">
        <v>6</v>
      </c>
      <c r="BW46" s="59">
        <v>0</v>
      </c>
      <c r="BX46" s="59">
        <v>27676</v>
      </c>
      <c r="BY46" s="59">
        <v>27676</v>
      </c>
      <c r="BZ46" s="59">
        <v>2667</v>
      </c>
      <c r="CA46" s="59">
        <v>9.6</v>
      </c>
      <c r="CB46" s="59">
        <v>23</v>
      </c>
      <c r="CC46" s="59">
        <v>0.1</v>
      </c>
      <c r="CD46" s="59">
        <v>19</v>
      </c>
      <c r="CE46" s="59">
        <v>0.1</v>
      </c>
      <c r="CF46" s="59">
        <v>36</v>
      </c>
      <c r="CG46" s="59">
        <v>0.1</v>
      </c>
      <c r="CH46" s="59">
        <v>168</v>
      </c>
      <c r="CI46" s="59">
        <v>0.6</v>
      </c>
      <c r="CJ46" s="59">
        <v>1206</v>
      </c>
      <c r="CK46" s="59">
        <v>4.4000000000000004</v>
      </c>
      <c r="CL46" s="59">
        <v>265</v>
      </c>
      <c r="CM46" s="59">
        <v>1</v>
      </c>
      <c r="CN46" s="59">
        <v>1</v>
      </c>
      <c r="CO46" s="59">
        <v>0</v>
      </c>
      <c r="CP46" s="59">
        <v>1196</v>
      </c>
      <c r="CQ46" s="59">
        <v>4.3</v>
      </c>
      <c r="CR46" s="59">
        <v>17</v>
      </c>
      <c r="CS46" s="59">
        <v>0.1</v>
      </c>
      <c r="CT46" s="59">
        <v>14</v>
      </c>
      <c r="CU46" s="59">
        <v>0.1</v>
      </c>
      <c r="CV46" s="59">
        <v>1272</v>
      </c>
      <c r="CW46" s="59">
        <v>4.5999999999999996</v>
      </c>
      <c r="CX46" s="59">
        <v>155</v>
      </c>
      <c r="CY46" s="59">
        <v>0.6</v>
      </c>
      <c r="CZ46" s="59">
        <v>0</v>
      </c>
      <c r="DA46" s="59">
        <v>0</v>
      </c>
      <c r="DB46" s="59">
        <v>16</v>
      </c>
      <c r="DC46" s="59">
        <v>0.1</v>
      </c>
      <c r="DD46" s="59">
        <v>29</v>
      </c>
      <c r="DE46" s="59">
        <v>0.1</v>
      </c>
      <c r="DF46" s="59">
        <v>0</v>
      </c>
      <c r="DG46" s="59">
        <v>0</v>
      </c>
      <c r="DH46" s="59">
        <v>15</v>
      </c>
      <c r="DI46" s="59">
        <v>0.1</v>
      </c>
      <c r="DJ46" s="59">
        <v>109</v>
      </c>
      <c r="DK46" s="59">
        <v>0.4</v>
      </c>
      <c r="DL46" s="59">
        <v>194</v>
      </c>
      <c r="DM46" s="59">
        <v>0.7</v>
      </c>
      <c r="DN46" s="59">
        <v>0</v>
      </c>
      <c r="DO46" s="59">
        <v>0</v>
      </c>
      <c r="DP46" s="59">
        <v>163</v>
      </c>
      <c r="DQ46" s="59">
        <v>0.6</v>
      </c>
      <c r="DR46" s="59">
        <v>16</v>
      </c>
      <c r="DS46" s="59">
        <v>0.1</v>
      </c>
      <c r="DT46" s="59">
        <v>0</v>
      </c>
      <c r="DU46" s="59">
        <v>0</v>
      </c>
      <c r="DV46" s="59">
        <v>0</v>
      </c>
      <c r="DW46" s="59">
        <v>0</v>
      </c>
      <c r="DX46" s="59">
        <v>23</v>
      </c>
      <c r="DY46" s="59">
        <v>0.1</v>
      </c>
      <c r="DZ46" s="59">
        <v>0</v>
      </c>
      <c r="EA46" s="59">
        <v>0</v>
      </c>
      <c r="EB46" s="59" t="s">
        <v>972</v>
      </c>
      <c r="EC46" s="59" t="s">
        <v>972</v>
      </c>
      <c r="ED46" s="59" t="s">
        <v>972</v>
      </c>
      <c r="EE46" s="59" t="s">
        <v>972</v>
      </c>
      <c r="EF46" s="59" t="s">
        <v>972</v>
      </c>
      <c r="EG46" s="59" t="s">
        <v>972</v>
      </c>
    </row>
    <row r="47" spans="1:137">
      <c r="A47" t="s">
        <v>1016</v>
      </c>
      <c r="B47">
        <v>13089</v>
      </c>
      <c r="C47" t="s">
        <v>236</v>
      </c>
      <c r="D47" s="60">
        <v>700308</v>
      </c>
      <c r="E47" s="59">
        <v>700308</v>
      </c>
      <c r="F47" s="61">
        <v>585981</v>
      </c>
      <c r="G47" s="59">
        <v>83.7</v>
      </c>
      <c r="H47" s="63">
        <v>576567</v>
      </c>
      <c r="I47" s="59">
        <v>82.3</v>
      </c>
      <c r="J47" s="60">
        <v>312572</v>
      </c>
      <c r="K47" s="59">
        <v>44.6</v>
      </c>
      <c r="L47" s="60">
        <v>263995</v>
      </c>
      <c r="M47" s="59">
        <v>37.700000000000003</v>
      </c>
      <c r="N47" s="59">
        <v>9414</v>
      </c>
      <c r="O47" s="59">
        <v>1.3</v>
      </c>
      <c r="P47" s="62">
        <v>114327</v>
      </c>
      <c r="Q47" s="62">
        <v>16.3</v>
      </c>
      <c r="R47" s="59">
        <v>114327</v>
      </c>
      <c r="S47" s="59">
        <v>114327</v>
      </c>
      <c r="T47" s="62">
        <v>40273</v>
      </c>
      <c r="U47" s="59">
        <v>35.200000000000003</v>
      </c>
      <c r="V47" s="63">
        <v>74054</v>
      </c>
      <c r="W47" s="59">
        <v>64.8</v>
      </c>
      <c r="X47" s="59">
        <v>123741</v>
      </c>
      <c r="Y47" s="59">
        <v>123741</v>
      </c>
      <c r="Z47" s="59">
        <v>9414</v>
      </c>
      <c r="AA47" s="59">
        <v>9414</v>
      </c>
      <c r="AB47" s="59">
        <v>596</v>
      </c>
      <c r="AC47" s="59">
        <v>6.3</v>
      </c>
      <c r="AD47" s="59">
        <v>8818</v>
      </c>
      <c r="AE47" s="59">
        <v>93.7</v>
      </c>
      <c r="AF47" s="59">
        <v>114327</v>
      </c>
      <c r="AG47" s="59">
        <v>114327</v>
      </c>
      <c r="AH47" s="59">
        <v>10014</v>
      </c>
      <c r="AI47" s="59">
        <v>8.8000000000000007</v>
      </c>
      <c r="AJ47" s="59">
        <v>104313</v>
      </c>
      <c r="AK47" s="59">
        <v>91.2</v>
      </c>
      <c r="AL47" s="59">
        <v>114327</v>
      </c>
      <c r="AM47" s="59">
        <v>114327</v>
      </c>
      <c r="AN47" s="59">
        <v>7422</v>
      </c>
      <c r="AO47" s="59">
        <v>6.5</v>
      </c>
      <c r="AP47" s="59">
        <v>31620</v>
      </c>
      <c r="AQ47" s="59">
        <v>27.7</v>
      </c>
      <c r="AR47" s="59">
        <v>18965</v>
      </c>
      <c r="AS47" s="59">
        <v>16.600000000000001</v>
      </c>
      <c r="AT47" s="59">
        <v>240</v>
      </c>
      <c r="AU47" s="59">
        <v>0.2</v>
      </c>
      <c r="AV47" s="59">
        <v>54632</v>
      </c>
      <c r="AW47" s="59">
        <v>47.8</v>
      </c>
      <c r="AX47" s="59">
        <v>1448</v>
      </c>
      <c r="AY47" s="59">
        <v>1.3</v>
      </c>
      <c r="AZ47" s="64">
        <v>648779</v>
      </c>
      <c r="BA47" s="59">
        <v>648779</v>
      </c>
      <c r="BB47" s="61">
        <v>527947</v>
      </c>
      <c r="BC47" s="59">
        <v>81.400000000000006</v>
      </c>
      <c r="BD47" s="64">
        <v>120832</v>
      </c>
      <c r="BE47" s="64">
        <v>18.600000000000001</v>
      </c>
      <c r="BF47" s="59">
        <v>60332</v>
      </c>
      <c r="BG47" s="59">
        <v>9.3000000000000007</v>
      </c>
      <c r="BH47" s="59">
        <v>56791</v>
      </c>
      <c r="BI47" s="59">
        <v>8.8000000000000007</v>
      </c>
      <c r="BJ47" s="59">
        <v>32779</v>
      </c>
      <c r="BK47" s="59">
        <v>5.0999999999999996</v>
      </c>
      <c r="BL47" s="59">
        <v>25860</v>
      </c>
      <c r="BM47" s="59">
        <v>4</v>
      </c>
      <c r="BN47" s="59">
        <v>8555</v>
      </c>
      <c r="BO47" s="59">
        <v>1.3</v>
      </c>
      <c r="BP47" s="59">
        <v>20637</v>
      </c>
      <c r="BQ47" s="59">
        <v>3.2</v>
      </c>
      <c r="BR47" s="59">
        <v>11607</v>
      </c>
      <c r="BS47" s="59">
        <v>1.8</v>
      </c>
      <c r="BT47" s="59">
        <v>17544</v>
      </c>
      <c r="BU47" s="59">
        <v>2.7</v>
      </c>
      <c r="BV47" s="59">
        <v>7391</v>
      </c>
      <c r="BW47" s="59">
        <v>1.1000000000000001</v>
      </c>
      <c r="BX47" s="59">
        <v>700308</v>
      </c>
      <c r="BY47" s="59">
        <v>700308</v>
      </c>
      <c r="BZ47" s="59">
        <v>30530</v>
      </c>
      <c r="CA47" s="59">
        <v>4.4000000000000004</v>
      </c>
      <c r="CB47" s="59">
        <v>3237</v>
      </c>
      <c r="CC47" s="59">
        <v>0.5</v>
      </c>
      <c r="CD47" s="59">
        <v>1026</v>
      </c>
      <c r="CE47" s="59">
        <v>0.1</v>
      </c>
      <c r="CF47" s="59">
        <v>1038</v>
      </c>
      <c r="CG47" s="59">
        <v>0.1</v>
      </c>
      <c r="CH47" s="59">
        <v>3488</v>
      </c>
      <c r="CI47" s="59">
        <v>0.5</v>
      </c>
      <c r="CJ47" s="59">
        <v>41939</v>
      </c>
      <c r="CK47" s="59">
        <v>6</v>
      </c>
      <c r="CL47" s="59">
        <v>8880</v>
      </c>
      <c r="CM47" s="59">
        <v>1.3</v>
      </c>
      <c r="CN47" s="59">
        <v>1278</v>
      </c>
      <c r="CO47" s="59">
        <v>0.2</v>
      </c>
      <c r="CP47" s="59">
        <v>34380</v>
      </c>
      <c r="CQ47" s="59">
        <v>4.9000000000000004</v>
      </c>
      <c r="CR47" s="59">
        <v>2323</v>
      </c>
      <c r="CS47" s="59">
        <v>0.3</v>
      </c>
      <c r="CT47" s="59">
        <v>1280</v>
      </c>
      <c r="CU47" s="59">
        <v>0.2</v>
      </c>
      <c r="CV47" s="59">
        <v>32967</v>
      </c>
      <c r="CW47" s="59">
        <v>4.7</v>
      </c>
      <c r="CX47" s="59">
        <v>11975</v>
      </c>
      <c r="CY47" s="59">
        <v>1.7</v>
      </c>
      <c r="CZ47" s="59">
        <v>749</v>
      </c>
      <c r="DA47" s="59">
        <v>0.1</v>
      </c>
      <c r="DB47" s="59">
        <v>2213</v>
      </c>
      <c r="DC47" s="59">
        <v>0.3</v>
      </c>
      <c r="DD47" s="59">
        <v>7220</v>
      </c>
      <c r="DE47" s="59">
        <v>1</v>
      </c>
      <c r="DF47" s="59">
        <v>850</v>
      </c>
      <c r="DG47" s="59">
        <v>0.1</v>
      </c>
      <c r="DH47" s="59">
        <v>5719</v>
      </c>
      <c r="DI47" s="59">
        <v>0.8</v>
      </c>
      <c r="DJ47" s="59">
        <v>8204</v>
      </c>
      <c r="DK47" s="59">
        <v>1.2</v>
      </c>
      <c r="DL47" s="59">
        <v>9935</v>
      </c>
      <c r="DM47" s="59">
        <v>1.4</v>
      </c>
      <c r="DN47" s="59">
        <v>558</v>
      </c>
      <c r="DO47" s="59">
        <v>0.1</v>
      </c>
      <c r="DP47" s="59">
        <v>28520</v>
      </c>
      <c r="DQ47" s="59">
        <v>4.0999999999999996</v>
      </c>
      <c r="DR47" s="59">
        <v>2975</v>
      </c>
      <c r="DS47" s="59">
        <v>0.4</v>
      </c>
      <c r="DT47" s="59">
        <v>929</v>
      </c>
      <c r="DU47" s="59">
        <v>0.1</v>
      </c>
      <c r="DV47" s="59">
        <v>1391</v>
      </c>
      <c r="DW47" s="59">
        <v>0.2</v>
      </c>
      <c r="DX47" s="59">
        <v>2722</v>
      </c>
      <c r="DY47" s="59">
        <v>0.4</v>
      </c>
      <c r="DZ47" s="59">
        <v>21349</v>
      </c>
      <c r="EA47" s="59">
        <v>3</v>
      </c>
      <c r="EB47" s="59" t="s">
        <v>972</v>
      </c>
      <c r="EC47" s="59" t="s">
        <v>972</v>
      </c>
      <c r="ED47" s="59" t="s">
        <v>972</v>
      </c>
      <c r="EE47" s="59" t="s">
        <v>972</v>
      </c>
      <c r="EF47" s="59" t="s">
        <v>972</v>
      </c>
      <c r="EG47" s="59" t="s">
        <v>972</v>
      </c>
    </row>
    <row r="48" spans="1:137">
      <c r="A48" t="s">
        <v>1017</v>
      </c>
      <c r="B48">
        <v>13091</v>
      </c>
      <c r="C48" t="s">
        <v>237</v>
      </c>
      <c r="D48" s="60">
        <v>21502</v>
      </c>
      <c r="E48" s="59">
        <v>21502</v>
      </c>
      <c r="F48" s="61">
        <v>21048</v>
      </c>
      <c r="G48" s="59">
        <v>97.9</v>
      </c>
      <c r="H48" s="63">
        <v>20929</v>
      </c>
      <c r="I48" s="59">
        <v>97.3</v>
      </c>
      <c r="J48" s="60">
        <v>17387</v>
      </c>
      <c r="K48" s="59">
        <v>80.900000000000006</v>
      </c>
      <c r="L48" s="60">
        <v>3542</v>
      </c>
      <c r="M48" s="59">
        <v>16.5</v>
      </c>
      <c r="N48" s="59">
        <v>119</v>
      </c>
      <c r="O48" s="59">
        <v>0.6</v>
      </c>
      <c r="P48" s="62">
        <v>454</v>
      </c>
      <c r="Q48" s="62">
        <v>2.1</v>
      </c>
      <c r="R48" s="59">
        <v>454</v>
      </c>
      <c r="S48" s="59">
        <v>454</v>
      </c>
      <c r="T48" s="62">
        <v>169</v>
      </c>
      <c r="U48" s="59">
        <v>37.200000000000003</v>
      </c>
      <c r="V48" s="63">
        <v>285</v>
      </c>
      <c r="W48" s="59">
        <v>62.8</v>
      </c>
      <c r="X48" s="59">
        <v>573</v>
      </c>
      <c r="Y48" s="59">
        <v>573</v>
      </c>
      <c r="Z48" s="59">
        <v>119</v>
      </c>
      <c r="AA48" s="59">
        <v>119</v>
      </c>
      <c r="AB48" s="59">
        <v>26</v>
      </c>
      <c r="AC48" s="59">
        <v>21.8</v>
      </c>
      <c r="AD48" s="59">
        <v>93</v>
      </c>
      <c r="AE48" s="59">
        <v>78.2</v>
      </c>
      <c r="AF48" s="59">
        <v>454</v>
      </c>
      <c r="AG48" s="59">
        <v>454</v>
      </c>
      <c r="AH48" s="59">
        <v>5</v>
      </c>
      <c r="AI48" s="59">
        <v>1.1000000000000001</v>
      </c>
      <c r="AJ48" s="59">
        <v>449</v>
      </c>
      <c r="AK48" s="59">
        <v>98.9</v>
      </c>
      <c r="AL48" s="59">
        <v>454</v>
      </c>
      <c r="AM48" s="59">
        <v>454</v>
      </c>
      <c r="AN48" s="59">
        <v>47</v>
      </c>
      <c r="AO48" s="59">
        <v>10.4</v>
      </c>
      <c r="AP48" s="59">
        <v>79</v>
      </c>
      <c r="AQ48" s="59">
        <v>17.399999999999999</v>
      </c>
      <c r="AR48" s="59">
        <v>23</v>
      </c>
      <c r="AS48" s="59">
        <v>5.0999999999999996</v>
      </c>
      <c r="AT48" s="59">
        <v>9</v>
      </c>
      <c r="AU48" s="59">
        <v>2</v>
      </c>
      <c r="AV48" s="59">
        <v>279</v>
      </c>
      <c r="AW48" s="59">
        <v>61.5</v>
      </c>
      <c r="AX48" s="59">
        <v>17</v>
      </c>
      <c r="AY48" s="59">
        <v>3.7</v>
      </c>
      <c r="AZ48" s="64">
        <v>20220</v>
      </c>
      <c r="BA48" s="59">
        <v>20220</v>
      </c>
      <c r="BB48" s="61">
        <v>19344</v>
      </c>
      <c r="BC48" s="59">
        <v>95.7</v>
      </c>
      <c r="BD48" s="64">
        <v>876</v>
      </c>
      <c r="BE48" s="64">
        <v>4.3</v>
      </c>
      <c r="BF48" s="59">
        <v>341</v>
      </c>
      <c r="BG48" s="59">
        <v>1.7</v>
      </c>
      <c r="BH48" s="59">
        <v>675</v>
      </c>
      <c r="BI48" s="59">
        <v>3.3</v>
      </c>
      <c r="BJ48" s="59">
        <v>257</v>
      </c>
      <c r="BK48" s="59">
        <v>1.3</v>
      </c>
      <c r="BL48" s="59">
        <v>111</v>
      </c>
      <c r="BM48" s="59">
        <v>0.5</v>
      </c>
      <c r="BN48" s="59">
        <v>49</v>
      </c>
      <c r="BO48" s="59">
        <v>0.2</v>
      </c>
      <c r="BP48" s="59">
        <v>90</v>
      </c>
      <c r="BQ48" s="59">
        <v>0.4</v>
      </c>
      <c r="BR48" s="59">
        <v>35</v>
      </c>
      <c r="BS48" s="59">
        <v>0.2</v>
      </c>
      <c r="BT48" s="59">
        <v>0</v>
      </c>
      <c r="BU48" s="59">
        <v>0</v>
      </c>
      <c r="BV48" s="59">
        <v>0</v>
      </c>
      <c r="BW48" s="59">
        <v>0</v>
      </c>
      <c r="BX48" s="59">
        <v>21502</v>
      </c>
      <c r="BY48" s="59">
        <v>21502</v>
      </c>
      <c r="BZ48" s="59">
        <v>2865</v>
      </c>
      <c r="CA48" s="59">
        <v>13.3</v>
      </c>
      <c r="CB48" s="59">
        <v>0</v>
      </c>
      <c r="CC48" s="59">
        <v>0</v>
      </c>
      <c r="CD48" s="59">
        <v>2</v>
      </c>
      <c r="CE48" s="59">
        <v>0</v>
      </c>
      <c r="CF48" s="59">
        <v>9</v>
      </c>
      <c r="CG48" s="59">
        <v>0</v>
      </c>
      <c r="CH48" s="59">
        <v>77</v>
      </c>
      <c r="CI48" s="59">
        <v>0.4</v>
      </c>
      <c r="CJ48" s="59">
        <v>6049</v>
      </c>
      <c r="CK48" s="59">
        <v>28.1</v>
      </c>
      <c r="CL48" s="59">
        <v>55</v>
      </c>
      <c r="CM48" s="59">
        <v>0.3</v>
      </c>
      <c r="CN48" s="59">
        <v>0</v>
      </c>
      <c r="CO48" s="59">
        <v>0</v>
      </c>
      <c r="CP48" s="59">
        <v>557</v>
      </c>
      <c r="CQ48" s="59">
        <v>2.6</v>
      </c>
      <c r="CR48" s="59">
        <v>18</v>
      </c>
      <c r="CS48" s="59">
        <v>0.1</v>
      </c>
      <c r="CT48" s="59">
        <v>0</v>
      </c>
      <c r="CU48" s="59">
        <v>0</v>
      </c>
      <c r="CV48" s="59">
        <v>985</v>
      </c>
      <c r="CW48" s="59">
        <v>4.5999999999999996</v>
      </c>
      <c r="CX48" s="59">
        <v>98</v>
      </c>
      <c r="CY48" s="59">
        <v>0.5</v>
      </c>
      <c r="CZ48" s="59">
        <v>0</v>
      </c>
      <c r="DA48" s="59">
        <v>0</v>
      </c>
      <c r="DB48" s="59">
        <v>0</v>
      </c>
      <c r="DC48" s="59">
        <v>0</v>
      </c>
      <c r="DD48" s="59">
        <v>199</v>
      </c>
      <c r="DE48" s="59">
        <v>0.9</v>
      </c>
      <c r="DF48" s="59">
        <v>7</v>
      </c>
      <c r="DG48" s="59">
        <v>0</v>
      </c>
      <c r="DH48" s="59">
        <v>0</v>
      </c>
      <c r="DI48" s="59">
        <v>0</v>
      </c>
      <c r="DJ48" s="59">
        <v>93</v>
      </c>
      <c r="DK48" s="59">
        <v>0.4</v>
      </c>
      <c r="DL48" s="59">
        <v>358</v>
      </c>
      <c r="DM48" s="59">
        <v>1.7</v>
      </c>
      <c r="DN48" s="59">
        <v>0</v>
      </c>
      <c r="DO48" s="59">
        <v>0</v>
      </c>
      <c r="DP48" s="59">
        <v>85</v>
      </c>
      <c r="DQ48" s="59">
        <v>0.4</v>
      </c>
      <c r="DR48" s="59">
        <v>5</v>
      </c>
      <c r="DS48" s="59">
        <v>0</v>
      </c>
      <c r="DT48" s="59">
        <v>17</v>
      </c>
      <c r="DU48" s="59">
        <v>0.1</v>
      </c>
      <c r="DV48" s="59">
        <v>0</v>
      </c>
      <c r="DW48" s="59">
        <v>0</v>
      </c>
      <c r="DX48" s="59">
        <v>49</v>
      </c>
      <c r="DY48" s="59">
        <v>0.2</v>
      </c>
      <c r="DZ48" s="59">
        <v>49</v>
      </c>
      <c r="EA48" s="59">
        <v>0.2</v>
      </c>
      <c r="EB48" s="59" t="s">
        <v>972</v>
      </c>
      <c r="EC48" s="59" t="s">
        <v>972</v>
      </c>
      <c r="ED48" s="59" t="s">
        <v>972</v>
      </c>
      <c r="EE48" s="59" t="s">
        <v>972</v>
      </c>
      <c r="EF48" s="59" t="s">
        <v>972</v>
      </c>
      <c r="EG48" s="59" t="s">
        <v>972</v>
      </c>
    </row>
    <row r="49" spans="1:137">
      <c r="A49" t="s">
        <v>1018</v>
      </c>
      <c r="B49">
        <v>13093</v>
      </c>
      <c r="C49" t="s">
        <v>238</v>
      </c>
      <c r="D49" s="60">
        <v>14554</v>
      </c>
      <c r="E49" s="59">
        <v>14554</v>
      </c>
      <c r="F49" s="61">
        <v>13949</v>
      </c>
      <c r="G49" s="59">
        <v>95.8</v>
      </c>
      <c r="H49" s="63">
        <v>13944</v>
      </c>
      <c r="I49" s="59">
        <v>95.8</v>
      </c>
      <c r="J49" s="60">
        <v>12282</v>
      </c>
      <c r="K49" s="59">
        <v>84.4</v>
      </c>
      <c r="L49" s="60">
        <v>1662</v>
      </c>
      <c r="M49" s="59">
        <v>11.4</v>
      </c>
      <c r="N49" s="59">
        <v>5</v>
      </c>
      <c r="O49" s="59">
        <v>0</v>
      </c>
      <c r="P49" s="62">
        <v>605</v>
      </c>
      <c r="Q49" s="62">
        <v>4.2</v>
      </c>
      <c r="R49" s="59">
        <v>605</v>
      </c>
      <c r="S49" s="59">
        <v>605</v>
      </c>
      <c r="T49" s="62">
        <v>102</v>
      </c>
      <c r="U49" s="59">
        <v>16.899999999999999</v>
      </c>
      <c r="V49" s="63">
        <v>503</v>
      </c>
      <c r="W49" s="59">
        <v>83.1</v>
      </c>
      <c r="X49" s="59">
        <v>610</v>
      </c>
      <c r="Y49" s="59">
        <v>610</v>
      </c>
      <c r="Z49" s="59">
        <v>5</v>
      </c>
      <c r="AA49" s="59">
        <v>5</v>
      </c>
      <c r="AB49" s="59">
        <v>0</v>
      </c>
      <c r="AC49" s="59">
        <v>0</v>
      </c>
      <c r="AD49" s="59">
        <v>5</v>
      </c>
      <c r="AE49" s="59">
        <v>100</v>
      </c>
      <c r="AF49" s="59">
        <v>605</v>
      </c>
      <c r="AG49" s="59">
        <v>605</v>
      </c>
      <c r="AH49" s="59">
        <v>13</v>
      </c>
      <c r="AI49" s="59">
        <v>2.1</v>
      </c>
      <c r="AJ49" s="59">
        <v>592</v>
      </c>
      <c r="AK49" s="59">
        <v>97.9</v>
      </c>
      <c r="AL49" s="59">
        <v>605</v>
      </c>
      <c r="AM49" s="59">
        <v>605</v>
      </c>
      <c r="AN49" s="59">
        <v>13</v>
      </c>
      <c r="AO49" s="59">
        <v>2.1</v>
      </c>
      <c r="AP49" s="59">
        <v>17</v>
      </c>
      <c r="AQ49" s="59">
        <v>2.8</v>
      </c>
      <c r="AR49" s="59">
        <v>3</v>
      </c>
      <c r="AS49" s="59">
        <v>0.5</v>
      </c>
      <c r="AT49" s="59">
        <v>0</v>
      </c>
      <c r="AU49" s="59">
        <v>0</v>
      </c>
      <c r="AV49" s="59">
        <v>572</v>
      </c>
      <c r="AW49" s="59">
        <v>94.5</v>
      </c>
      <c r="AX49" s="59">
        <v>0</v>
      </c>
      <c r="AY49" s="59">
        <v>0</v>
      </c>
      <c r="AZ49" s="64">
        <v>13741</v>
      </c>
      <c r="BA49" s="59">
        <v>13741</v>
      </c>
      <c r="BB49" s="61">
        <v>13069</v>
      </c>
      <c r="BC49" s="59">
        <v>95.1</v>
      </c>
      <c r="BD49" s="64">
        <v>672</v>
      </c>
      <c r="BE49" s="64">
        <v>4.9000000000000004</v>
      </c>
      <c r="BF49" s="59">
        <v>320</v>
      </c>
      <c r="BG49" s="59">
        <v>2.2999999999999998</v>
      </c>
      <c r="BH49" s="59">
        <v>602</v>
      </c>
      <c r="BI49" s="59">
        <v>4.4000000000000004</v>
      </c>
      <c r="BJ49" s="59">
        <v>305</v>
      </c>
      <c r="BK49" s="59">
        <v>2.2000000000000002</v>
      </c>
      <c r="BL49" s="59">
        <v>24</v>
      </c>
      <c r="BM49" s="59">
        <v>0.2</v>
      </c>
      <c r="BN49" s="59">
        <v>0</v>
      </c>
      <c r="BO49" s="59">
        <v>0</v>
      </c>
      <c r="BP49" s="59">
        <v>33</v>
      </c>
      <c r="BQ49" s="59">
        <v>0.2</v>
      </c>
      <c r="BR49" s="59">
        <v>15</v>
      </c>
      <c r="BS49" s="59">
        <v>0.1</v>
      </c>
      <c r="BT49" s="59">
        <v>13</v>
      </c>
      <c r="BU49" s="59">
        <v>0.1</v>
      </c>
      <c r="BV49" s="59">
        <v>0</v>
      </c>
      <c r="BW49" s="59">
        <v>0</v>
      </c>
      <c r="BX49" s="59">
        <v>14554</v>
      </c>
      <c r="BY49" s="59">
        <v>14554</v>
      </c>
      <c r="BZ49" s="59">
        <v>1348</v>
      </c>
      <c r="CA49" s="59">
        <v>9.3000000000000007</v>
      </c>
      <c r="CB49" s="59">
        <v>0</v>
      </c>
      <c r="CC49" s="59">
        <v>0</v>
      </c>
      <c r="CD49" s="59">
        <v>0</v>
      </c>
      <c r="CE49" s="59">
        <v>0</v>
      </c>
      <c r="CF49" s="59">
        <v>0</v>
      </c>
      <c r="CG49" s="59">
        <v>0</v>
      </c>
      <c r="CH49" s="59">
        <v>10</v>
      </c>
      <c r="CI49" s="59">
        <v>0.1</v>
      </c>
      <c r="CJ49" s="59">
        <v>1332</v>
      </c>
      <c r="CK49" s="59">
        <v>9.1999999999999993</v>
      </c>
      <c r="CL49" s="59">
        <v>26</v>
      </c>
      <c r="CM49" s="59">
        <v>0.2</v>
      </c>
      <c r="CN49" s="59">
        <v>38</v>
      </c>
      <c r="CO49" s="59">
        <v>0.3</v>
      </c>
      <c r="CP49" s="59">
        <v>143</v>
      </c>
      <c r="CQ49" s="59">
        <v>1</v>
      </c>
      <c r="CR49" s="59">
        <v>4</v>
      </c>
      <c r="CS49" s="59">
        <v>0</v>
      </c>
      <c r="CT49" s="59">
        <v>22</v>
      </c>
      <c r="CU49" s="59">
        <v>0.2</v>
      </c>
      <c r="CV49" s="59">
        <v>555</v>
      </c>
      <c r="CW49" s="59">
        <v>3.8</v>
      </c>
      <c r="CX49" s="59">
        <v>147</v>
      </c>
      <c r="CY49" s="59">
        <v>1</v>
      </c>
      <c r="CZ49" s="59">
        <v>0</v>
      </c>
      <c r="DA49" s="59">
        <v>0</v>
      </c>
      <c r="DB49" s="59">
        <v>3</v>
      </c>
      <c r="DC49" s="59">
        <v>0</v>
      </c>
      <c r="DD49" s="59">
        <v>48</v>
      </c>
      <c r="DE49" s="59">
        <v>0.3</v>
      </c>
      <c r="DF49" s="59">
        <v>0</v>
      </c>
      <c r="DG49" s="59">
        <v>0</v>
      </c>
      <c r="DH49" s="59">
        <v>0</v>
      </c>
      <c r="DI49" s="59">
        <v>0</v>
      </c>
      <c r="DJ49" s="59">
        <v>83</v>
      </c>
      <c r="DK49" s="59">
        <v>0.6</v>
      </c>
      <c r="DL49" s="59">
        <v>70</v>
      </c>
      <c r="DM49" s="59">
        <v>0.5</v>
      </c>
      <c r="DN49" s="59">
        <v>0</v>
      </c>
      <c r="DO49" s="59">
        <v>0</v>
      </c>
      <c r="DP49" s="59">
        <v>7</v>
      </c>
      <c r="DQ49" s="59">
        <v>0</v>
      </c>
      <c r="DR49" s="59">
        <v>8</v>
      </c>
      <c r="DS49" s="59">
        <v>0.1</v>
      </c>
      <c r="DT49" s="59">
        <v>0</v>
      </c>
      <c r="DU49" s="59">
        <v>0</v>
      </c>
      <c r="DV49" s="59">
        <v>0</v>
      </c>
      <c r="DW49" s="59">
        <v>0</v>
      </c>
      <c r="DX49" s="59">
        <v>18</v>
      </c>
      <c r="DY49" s="59">
        <v>0.1</v>
      </c>
      <c r="DZ49" s="59">
        <v>30</v>
      </c>
      <c r="EA49" s="59">
        <v>0.2</v>
      </c>
      <c r="EB49" s="59" t="s">
        <v>972</v>
      </c>
      <c r="EC49" s="59" t="s">
        <v>972</v>
      </c>
      <c r="ED49" s="59" t="s">
        <v>972</v>
      </c>
      <c r="EE49" s="59" t="s">
        <v>972</v>
      </c>
      <c r="EF49" s="59" t="s">
        <v>972</v>
      </c>
      <c r="EG49" s="59" t="s">
        <v>972</v>
      </c>
    </row>
    <row r="50" spans="1:137">
      <c r="A50" t="s">
        <v>1019</v>
      </c>
      <c r="B50">
        <v>13095</v>
      </c>
      <c r="C50" t="s">
        <v>239</v>
      </c>
      <c r="D50" s="60">
        <v>94220</v>
      </c>
      <c r="E50" s="59">
        <v>94220</v>
      </c>
      <c r="F50" s="61">
        <v>91929</v>
      </c>
      <c r="G50" s="59">
        <v>97.6</v>
      </c>
      <c r="H50" s="63">
        <v>91285</v>
      </c>
      <c r="I50" s="59">
        <v>96.9</v>
      </c>
      <c r="J50" s="60">
        <v>71604</v>
      </c>
      <c r="K50" s="59">
        <v>76</v>
      </c>
      <c r="L50" s="60">
        <v>19681</v>
      </c>
      <c r="M50" s="59">
        <v>20.9</v>
      </c>
      <c r="N50" s="59">
        <v>644</v>
      </c>
      <c r="O50" s="59">
        <v>0.7</v>
      </c>
      <c r="P50" s="62">
        <v>2291</v>
      </c>
      <c r="Q50" s="62">
        <v>2.4</v>
      </c>
      <c r="R50" s="59">
        <v>2291</v>
      </c>
      <c r="S50" s="59">
        <v>2291</v>
      </c>
      <c r="T50" s="62">
        <v>843</v>
      </c>
      <c r="U50" s="59">
        <v>36.799999999999997</v>
      </c>
      <c r="V50" s="63">
        <v>1448</v>
      </c>
      <c r="W50" s="59">
        <v>63.2</v>
      </c>
      <c r="X50" s="59">
        <v>2935</v>
      </c>
      <c r="Y50" s="59">
        <v>2935</v>
      </c>
      <c r="Z50" s="59">
        <v>644</v>
      </c>
      <c r="AA50" s="59">
        <v>644</v>
      </c>
      <c r="AB50" s="59">
        <v>13</v>
      </c>
      <c r="AC50" s="59">
        <v>2</v>
      </c>
      <c r="AD50" s="59">
        <v>631</v>
      </c>
      <c r="AE50" s="59">
        <v>98</v>
      </c>
      <c r="AF50" s="59">
        <v>2291</v>
      </c>
      <c r="AG50" s="59">
        <v>2291</v>
      </c>
      <c r="AH50" s="59">
        <v>180</v>
      </c>
      <c r="AI50" s="59">
        <v>7.9</v>
      </c>
      <c r="AJ50" s="59">
        <v>2111</v>
      </c>
      <c r="AK50" s="59">
        <v>92.1</v>
      </c>
      <c r="AL50" s="59">
        <v>2291</v>
      </c>
      <c r="AM50" s="59">
        <v>2291</v>
      </c>
      <c r="AN50" s="59">
        <v>352</v>
      </c>
      <c r="AO50" s="59">
        <v>15.4</v>
      </c>
      <c r="AP50" s="59">
        <v>690</v>
      </c>
      <c r="AQ50" s="59">
        <v>30.1</v>
      </c>
      <c r="AR50" s="59">
        <v>276</v>
      </c>
      <c r="AS50" s="59">
        <v>12</v>
      </c>
      <c r="AT50" s="59">
        <v>5</v>
      </c>
      <c r="AU50" s="59">
        <v>0.2</v>
      </c>
      <c r="AV50" s="59">
        <v>948</v>
      </c>
      <c r="AW50" s="59">
        <v>41.4</v>
      </c>
      <c r="AX50" s="59">
        <v>20</v>
      </c>
      <c r="AY50" s="59">
        <v>0.9</v>
      </c>
      <c r="AZ50" s="64">
        <v>87120</v>
      </c>
      <c r="BA50" s="59">
        <v>87120</v>
      </c>
      <c r="BB50" s="61">
        <v>83937</v>
      </c>
      <c r="BC50" s="59">
        <v>96.3</v>
      </c>
      <c r="BD50" s="64">
        <v>3183</v>
      </c>
      <c r="BE50" s="64">
        <v>3.7</v>
      </c>
      <c r="BF50" s="59">
        <v>1286</v>
      </c>
      <c r="BG50" s="59">
        <v>1.5</v>
      </c>
      <c r="BH50" s="59">
        <v>1785</v>
      </c>
      <c r="BI50" s="59">
        <v>2</v>
      </c>
      <c r="BJ50" s="59">
        <v>811</v>
      </c>
      <c r="BK50" s="59">
        <v>0.9</v>
      </c>
      <c r="BL50" s="59">
        <v>816</v>
      </c>
      <c r="BM50" s="59">
        <v>0.9</v>
      </c>
      <c r="BN50" s="59">
        <v>225</v>
      </c>
      <c r="BO50" s="59">
        <v>0.3</v>
      </c>
      <c r="BP50" s="59">
        <v>329</v>
      </c>
      <c r="BQ50" s="59">
        <v>0.4</v>
      </c>
      <c r="BR50" s="59">
        <v>207</v>
      </c>
      <c r="BS50" s="59">
        <v>0.2</v>
      </c>
      <c r="BT50" s="59">
        <v>253</v>
      </c>
      <c r="BU50" s="59">
        <v>0.3</v>
      </c>
      <c r="BV50" s="59">
        <v>43</v>
      </c>
      <c r="BW50" s="59">
        <v>0</v>
      </c>
      <c r="BX50" s="59">
        <v>94220</v>
      </c>
      <c r="BY50" s="59">
        <v>94220</v>
      </c>
      <c r="BZ50" s="59">
        <v>8506</v>
      </c>
      <c r="CA50" s="59">
        <v>9</v>
      </c>
      <c r="CB50" s="59">
        <v>85</v>
      </c>
      <c r="CC50" s="59">
        <v>0.1</v>
      </c>
      <c r="CD50" s="59">
        <v>49</v>
      </c>
      <c r="CE50" s="59">
        <v>0.1</v>
      </c>
      <c r="CF50" s="59">
        <v>16</v>
      </c>
      <c r="CG50" s="59">
        <v>0</v>
      </c>
      <c r="CH50" s="59">
        <v>528</v>
      </c>
      <c r="CI50" s="59">
        <v>0.6</v>
      </c>
      <c r="CJ50" s="59">
        <v>3968</v>
      </c>
      <c r="CK50" s="59">
        <v>4.2</v>
      </c>
      <c r="CL50" s="59">
        <v>653</v>
      </c>
      <c r="CM50" s="59">
        <v>0.7</v>
      </c>
      <c r="CN50" s="59">
        <v>79</v>
      </c>
      <c r="CO50" s="59">
        <v>0.1</v>
      </c>
      <c r="CP50" s="59">
        <v>2401</v>
      </c>
      <c r="CQ50" s="59">
        <v>2.5</v>
      </c>
      <c r="CR50" s="59">
        <v>53</v>
      </c>
      <c r="CS50" s="59">
        <v>0.1</v>
      </c>
      <c r="CT50" s="59">
        <v>11</v>
      </c>
      <c r="CU50" s="59">
        <v>0</v>
      </c>
      <c r="CV50" s="59">
        <v>3635</v>
      </c>
      <c r="CW50" s="59">
        <v>3.9</v>
      </c>
      <c r="CX50" s="59">
        <v>777</v>
      </c>
      <c r="CY50" s="59">
        <v>0.8</v>
      </c>
      <c r="CZ50" s="59">
        <v>16</v>
      </c>
      <c r="DA50" s="59">
        <v>0</v>
      </c>
      <c r="DB50" s="59">
        <v>54</v>
      </c>
      <c r="DC50" s="59">
        <v>0.1</v>
      </c>
      <c r="DD50" s="59">
        <v>131</v>
      </c>
      <c r="DE50" s="59">
        <v>0.1</v>
      </c>
      <c r="DF50" s="59">
        <v>28</v>
      </c>
      <c r="DG50" s="59">
        <v>0</v>
      </c>
      <c r="DH50" s="59">
        <v>112</v>
      </c>
      <c r="DI50" s="59">
        <v>0.1</v>
      </c>
      <c r="DJ50" s="59">
        <v>822</v>
      </c>
      <c r="DK50" s="59">
        <v>0.9</v>
      </c>
      <c r="DL50" s="59">
        <v>547</v>
      </c>
      <c r="DM50" s="59">
        <v>0.6</v>
      </c>
      <c r="DN50" s="59">
        <v>0</v>
      </c>
      <c r="DO50" s="59">
        <v>0</v>
      </c>
      <c r="DP50" s="59">
        <v>1163</v>
      </c>
      <c r="DQ50" s="59">
        <v>1.2</v>
      </c>
      <c r="DR50" s="59">
        <v>86</v>
      </c>
      <c r="DS50" s="59">
        <v>0.1</v>
      </c>
      <c r="DT50" s="59">
        <v>91</v>
      </c>
      <c r="DU50" s="59">
        <v>0.1</v>
      </c>
      <c r="DV50" s="59">
        <v>20</v>
      </c>
      <c r="DW50" s="59">
        <v>0</v>
      </c>
      <c r="DX50" s="59">
        <v>133</v>
      </c>
      <c r="DY50" s="59">
        <v>0.1</v>
      </c>
      <c r="DZ50" s="59">
        <v>344</v>
      </c>
      <c r="EA50" s="59">
        <v>0.4</v>
      </c>
      <c r="EB50" s="59" t="s">
        <v>972</v>
      </c>
      <c r="EC50" s="59" t="s">
        <v>972</v>
      </c>
      <c r="ED50" s="59" t="s">
        <v>972</v>
      </c>
      <c r="EE50" s="59" t="s">
        <v>972</v>
      </c>
      <c r="EF50" s="59" t="s">
        <v>972</v>
      </c>
      <c r="EG50" s="59" t="s">
        <v>972</v>
      </c>
    </row>
    <row r="51" spans="1:137">
      <c r="A51" t="s">
        <v>1020</v>
      </c>
      <c r="B51">
        <v>13097</v>
      </c>
      <c r="C51" t="s">
        <v>240</v>
      </c>
      <c r="D51" s="60">
        <v>133486</v>
      </c>
      <c r="E51" s="59">
        <v>133486</v>
      </c>
      <c r="F51" s="61">
        <v>122216</v>
      </c>
      <c r="G51" s="59">
        <v>91.6</v>
      </c>
      <c r="H51" s="63">
        <v>120892</v>
      </c>
      <c r="I51" s="59">
        <v>90.6</v>
      </c>
      <c r="J51" s="60">
        <v>68752</v>
      </c>
      <c r="K51" s="59">
        <v>51.5</v>
      </c>
      <c r="L51" s="60">
        <v>52140</v>
      </c>
      <c r="M51" s="59">
        <v>39.1</v>
      </c>
      <c r="N51" s="59">
        <v>1324</v>
      </c>
      <c r="O51" s="59">
        <v>1</v>
      </c>
      <c r="P51" s="62">
        <v>11270</v>
      </c>
      <c r="Q51" s="62">
        <v>8.4</v>
      </c>
      <c r="R51" s="59">
        <v>11270</v>
      </c>
      <c r="S51" s="59">
        <v>11270</v>
      </c>
      <c r="T51" s="62">
        <v>4593</v>
      </c>
      <c r="U51" s="59">
        <v>40.799999999999997</v>
      </c>
      <c r="V51" s="63">
        <v>6677</v>
      </c>
      <c r="W51" s="59">
        <v>59.2</v>
      </c>
      <c r="X51" s="59">
        <v>12594</v>
      </c>
      <c r="Y51" s="59">
        <v>12594</v>
      </c>
      <c r="Z51" s="59">
        <v>1324</v>
      </c>
      <c r="AA51" s="59">
        <v>1324</v>
      </c>
      <c r="AB51" s="59">
        <v>0</v>
      </c>
      <c r="AC51" s="59">
        <v>0</v>
      </c>
      <c r="AD51" s="59">
        <v>1324</v>
      </c>
      <c r="AE51" s="59">
        <v>100</v>
      </c>
      <c r="AF51" s="59">
        <v>11270</v>
      </c>
      <c r="AG51" s="59">
        <v>11270</v>
      </c>
      <c r="AH51" s="59">
        <v>406</v>
      </c>
      <c r="AI51" s="59">
        <v>3.6</v>
      </c>
      <c r="AJ51" s="59">
        <v>10864</v>
      </c>
      <c r="AK51" s="59">
        <v>96.4</v>
      </c>
      <c r="AL51" s="59">
        <v>11270</v>
      </c>
      <c r="AM51" s="59">
        <v>11270</v>
      </c>
      <c r="AN51" s="59">
        <v>751</v>
      </c>
      <c r="AO51" s="59">
        <v>6.7</v>
      </c>
      <c r="AP51" s="59">
        <v>1372</v>
      </c>
      <c r="AQ51" s="59">
        <v>12.2</v>
      </c>
      <c r="AR51" s="59">
        <v>1645</v>
      </c>
      <c r="AS51" s="59">
        <v>14.6</v>
      </c>
      <c r="AT51" s="59">
        <v>13</v>
      </c>
      <c r="AU51" s="59">
        <v>0.1</v>
      </c>
      <c r="AV51" s="59">
        <v>7299</v>
      </c>
      <c r="AW51" s="59">
        <v>64.8</v>
      </c>
      <c r="AX51" s="59">
        <v>190</v>
      </c>
      <c r="AY51" s="59">
        <v>1.7</v>
      </c>
      <c r="AZ51" s="64">
        <v>123960</v>
      </c>
      <c r="BA51" s="59">
        <v>123960</v>
      </c>
      <c r="BB51" s="61">
        <v>109181</v>
      </c>
      <c r="BC51" s="59">
        <v>88.1</v>
      </c>
      <c r="BD51" s="64">
        <v>14779</v>
      </c>
      <c r="BE51" s="64">
        <v>11.9</v>
      </c>
      <c r="BF51" s="59">
        <v>5516</v>
      </c>
      <c r="BG51" s="59">
        <v>4.4000000000000004</v>
      </c>
      <c r="BH51" s="59">
        <v>9342</v>
      </c>
      <c r="BI51" s="59">
        <v>7.5</v>
      </c>
      <c r="BJ51" s="59">
        <v>3581</v>
      </c>
      <c r="BK51" s="59">
        <v>2.9</v>
      </c>
      <c r="BL51" s="59">
        <v>2584</v>
      </c>
      <c r="BM51" s="59">
        <v>2.1</v>
      </c>
      <c r="BN51" s="59">
        <v>946</v>
      </c>
      <c r="BO51" s="59">
        <v>0.8</v>
      </c>
      <c r="BP51" s="59">
        <v>1266</v>
      </c>
      <c r="BQ51" s="59">
        <v>1</v>
      </c>
      <c r="BR51" s="59">
        <v>746</v>
      </c>
      <c r="BS51" s="59">
        <v>0.6</v>
      </c>
      <c r="BT51" s="59">
        <v>1587</v>
      </c>
      <c r="BU51" s="59">
        <v>1.3</v>
      </c>
      <c r="BV51" s="59">
        <v>243</v>
      </c>
      <c r="BW51" s="59">
        <v>0.2</v>
      </c>
      <c r="BX51" s="59">
        <v>133486</v>
      </c>
      <c r="BY51" s="59">
        <v>133486</v>
      </c>
      <c r="BZ51" s="59">
        <v>13834</v>
      </c>
      <c r="CA51" s="59">
        <v>10.4</v>
      </c>
      <c r="CB51" s="59">
        <v>130</v>
      </c>
      <c r="CC51" s="59">
        <v>0.1</v>
      </c>
      <c r="CD51" s="59">
        <v>183</v>
      </c>
      <c r="CE51" s="59">
        <v>0.1</v>
      </c>
      <c r="CF51" s="59">
        <v>208</v>
      </c>
      <c r="CG51" s="59">
        <v>0.2</v>
      </c>
      <c r="CH51" s="59">
        <v>1348</v>
      </c>
      <c r="CI51" s="59">
        <v>1</v>
      </c>
      <c r="CJ51" s="59">
        <v>9098</v>
      </c>
      <c r="CK51" s="59">
        <v>6.8</v>
      </c>
      <c r="CL51" s="59">
        <v>1248</v>
      </c>
      <c r="CM51" s="59">
        <v>0.9</v>
      </c>
      <c r="CN51" s="59">
        <v>388</v>
      </c>
      <c r="CO51" s="59">
        <v>0.3</v>
      </c>
      <c r="CP51" s="59">
        <v>7274</v>
      </c>
      <c r="CQ51" s="59">
        <v>5.4</v>
      </c>
      <c r="CR51" s="59">
        <v>88</v>
      </c>
      <c r="CS51" s="59">
        <v>0.1</v>
      </c>
      <c r="CT51" s="59">
        <v>182</v>
      </c>
      <c r="CU51" s="59">
        <v>0.1</v>
      </c>
      <c r="CV51" s="59">
        <v>10868</v>
      </c>
      <c r="CW51" s="59">
        <v>8.1</v>
      </c>
      <c r="CX51" s="59">
        <v>2187</v>
      </c>
      <c r="CY51" s="59">
        <v>1.6</v>
      </c>
      <c r="CZ51" s="59">
        <v>46</v>
      </c>
      <c r="DA51" s="59">
        <v>0</v>
      </c>
      <c r="DB51" s="59">
        <v>352</v>
      </c>
      <c r="DC51" s="59">
        <v>0.3</v>
      </c>
      <c r="DD51" s="59">
        <v>964</v>
      </c>
      <c r="DE51" s="59">
        <v>0.7</v>
      </c>
      <c r="DF51" s="59">
        <v>117</v>
      </c>
      <c r="DG51" s="59">
        <v>0.1</v>
      </c>
      <c r="DH51" s="59">
        <v>137</v>
      </c>
      <c r="DI51" s="59">
        <v>0.1</v>
      </c>
      <c r="DJ51" s="59">
        <v>1107</v>
      </c>
      <c r="DK51" s="59">
        <v>0.8</v>
      </c>
      <c r="DL51" s="59">
        <v>2136</v>
      </c>
      <c r="DM51" s="59">
        <v>1.6</v>
      </c>
      <c r="DN51" s="59">
        <v>82</v>
      </c>
      <c r="DO51" s="59">
        <v>0.1</v>
      </c>
      <c r="DP51" s="59">
        <v>12607</v>
      </c>
      <c r="DQ51" s="59">
        <v>9.4</v>
      </c>
      <c r="DR51" s="59">
        <v>627</v>
      </c>
      <c r="DS51" s="59">
        <v>0.5</v>
      </c>
      <c r="DT51" s="59">
        <v>35</v>
      </c>
      <c r="DU51" s="59">
        <v>0</v>
      </c>
      <c r="DV51" s="59">
        <v>211</v>
      </c>
      <c r="DW51" s="59">
        <v>0.2</v>
      </c>
      <c r="DX51" s="59">
        <v>288</v>
      </c>
      <c r="DY51" s="59">
        <v>0.2</v>
      </c>
      <c r="DZ51" s="59">
        <v>3624</v>
      </c>
      <c r="EA51" s="59">
        <v>2.7</v>
      </c>
      <c r="EB51" s="59" t="s">
        <v>972</v>
      </c>
      <c r="EC51" s="59" t="s">
        <v>972</v>
      </c>
      <c r="ED51" s="59" t="s">
        <v>972</v>
      </c>
      <c r="EE51" s="59" t="s">
        <v>972</v>
      </c>
      <c r="EF51" s="59" t="s">
        <v>972</v>
      </c>
      <c r="EG51" s="59" t="s">
        <v>972</v>
      </c>
    </row>
    <row r="52" spans="1:137">
      <c r="A52" t="s">
        <v>1021</v>
      </c>
      <c r="B52">
        <v>13099</v>
      </c>
      <c r="C52" t="s">
        <v>241</v>
      </c>
      <c r="D52" s="60">
        <v>10787</v>
      </c>
      <c r="E52" s="59">
        <v>10787</v>
      </c>
      <c r="F52" s="61">
        <v>10703</v>
      </c>
      <c r="G52" s="59">
        <v>99.2</v>
      </c>
      <c r="H52" s="63">
        <v>10696</v>
      </c>
      <c r="I52" s="59">
        <v>99.2</v>
      </c>
      <c r="J52" s="60">
        <v>8144</v>
      </c>
      <c r="K52" s="59">
        <v>75.5</v>
      </c>
      <c r="L52" s="60">
        <v>2552</v>
      </c>
      <c r="M52" s="59">
        <v>23.7</v>
      </c>
      <c r="N52" s="59">
        <v>7</v>
      </c>
      <c r="O52" s="59">
        <v>0.1</v>
      </c>
      <c r="P52" s="62">
        <v>84</v>
      </c>
      <c r="Q52" s="62">
        <v>0.8</v>
      </c>
      <c r="R52" s="59">
        <v>84</v>
      </c>
      <c r="S52" s="59">
        <v>84</v>
      </c>
      <c r="T52" s="62">
        <v>58</v>
      </c>
      <c r="U52" s="59">
        <v>69</v>
      </c>
      <c r="V52" s="63">
        <v>26</v>
      </c>
      <c r="W52" s="59">
        <v>31</v>
      </c>
      <c r="X52" s="59">
        <v>91</v>
      </c>
      <c r="Y52" s="59">
        <v>91</v>
      </c>
      <c r="Z52" s="59">
        <v>7</v>
      </c>
      <c r="AA52" s="59">
        <v>7</v>
      </c>
      <c r="AB52" s="59">
        <v>0</v>
      </c>
      <c r="AC52" s="59">
        <v>0</v>
      </c>
      <c r="AD52" s="59">
        <v>7</v>
      </c>
      <c r="AE52" s="59">
        <v>100</v>
      </c>
      <c r="AF52" s="59">
        <v>84</v>
      </c>
      <c r="AG52" s="59">
        <v>84</v>
      </c>
      <c r="AH52" s="59">
        <v>5</v>
      </c>
      <c r="AI52" s="59">
        <v>6</v>
      </c>
      <c r="AJ52" s="59">
        <v>79</v>
      </c>
      <c r="AK52" s="59">
        <v>94</v>
      </c>
      <c r="AL52" s="59">
        <v>84</v>
      </c>
      <c r="AM52" s="59">
        <v>84</v>
      </c>
      <c r="AN52" s="59">
        <v>0</v>
      </c>
      <c r="AO52" s="59">
        <v>0</v>
      </c>
      <c r="AP52" s="59">
        <v>63</v>
      </c>
      <c r="AQ52" s="59">
        <v>75</v>
      </c>
      <c r="AR52" s="59">
        <v>21</v>
      </c>
      <c r="AS52" s="59">
        <v>25</v>
      </c>
      <c r="AT52" s="59">
        <v>0</v>
      </c>
      <c r="AU52" s="59">
        <v>0</v>
      </c>
      <c r="AV52" s="59">
        <v>0</v>
      </c>
      <c r="AW52" s="59">
        <v>0</v>
      </c>
      <c r="AX52" s="59">
        <v>0</v>
      </c>
      <c r="AY52" s="59">
        <v>0</v>
      </c>
      <c r="AZ52" s="64">
        <v>10062</v>
      </c>
      <c r="BA52" s="59">
        <v>10062</v>
      </c>
      <c r="BB52" s="61">
        <v>9913</v>
      </c>
      <c r="BC52" s="59">
        <v>98.5</v>
      </c>
      <c r="BD52" s="64">
        <v>149</v>
      </c>
      <c r="BE52" s="64">
        <v>1.5</v>
      </c>
      <c r="BF52" s="59">
        <v>23</v>
      </c>
      <c r="BG52" s="59">
        <v>0.2</v>
      </c>
      <c r="BH52" s="59">
        <v>50</v>
      </c>
      <c r="BI52" s="59">
        <v>0.5</v>
      </c>
      <c r="BJ52" s="59">
        <v>12</v>
      </c>
      <c r="BK52" s="59">
        <v>0.1</v>
      </c>
      <c r="BL52" s="59">
        <v>29</v>
      </c>
      <c r="BM52" s="59">
        <v>0.3</v>
      </c>
      <c r="BN52" s="59">
        <v>0</v>
      </c>
      <c r="BO52" s="59">
        <v>0</v>
      </c>
      <c r="BP52" s="59">
        <v>15</v>
      </c>
      <c r="BQ52" s="59">
        <v>0.1</v>
      </c>
      <c r="BR52" s="59">
        <v>0</v>
      </c>
      <c r="BS52" s="59">
        <v>0</v>
      </c>
      <c r="BT52" s="59">
        <v>55</v>
      </c>
      <c r="BU52" s="59">
        <v>0.5</v>
      </c>
      <c r="BV52" s="59">
        <v>11</v>
      </c>
      <c r="BW52" s="59">
        <v>0.1</v>
      </c>
      <c r="BX52" s="59">
        <v>10787</v>
      </c>
      <c r="BY52" s="59">
        <v>10787</v>
      </c>
      <c r="BZ52" s="59">
        <v>1064</v>
      </c>
      <c r="CA52" s="59">
        <v>9.9</v>
      </c>
      <c r="CB52" s="59">
        <v>33</v>
      </c>
      <c r="CC52" s="59">
        <v>0.3</v>
      </c>
      <c r="CD52" s="59">
        <v>0</v>
      </c>
      <c r="CE52" s="59">
        <v>0</v>
      </c>
      <c r="CF52" s="59">
        <v>0</v>
      </c>
      <c r="CG52" s="59">
        <v>0</v>
      </c>
      <c r="CH52" s="59">
        <v>1</v>
      </c>
      <c r="CI52" s="59">
        <v>0</v>
      </c>
      <c r="CJ52" s="59">
        <v>591</v>
      </c>
      <c r="CK52" s="59">
        <v>5.5</v>
      </c>
      <c r="CL52" s="59">
        <v>167</v>
      </c>
      <c r="CM52" s="59">
        <v>1.5</v>
      </c>
      <c r="CN52" s="59">
        <v>98</v>
      </c>
      <c r="CO52" s="59">
        <v>0.9</v>
      </c>
      <c r="CP52" s="59">
        <v>120</v>
      </c>
      <c r="CQ52" s="59">
        <v>1.1000000000000001</v>
      </c>
      <c r="CR52" s="59">
        <v>0</v>
      </c>
      <c r="CS52" s="59">
        <v>0</v>
      </c>
      <c r="CT52" s="59">
        <v>0</v>
      </c>
      <c r="CU52" s="59">
        <v>0</v>
      </c>
      <c r="CV52" s="59">
        <v>463</v>
      </c>
      <c r="CW52" s="59">
        <v>4.3</v>
      </c>
      <c r="CX52" s="59">
        <v>22</v>
      </c>
      <c r="CY52" s="59">
        <v>0.2</v>
      </c>
      <c r="CZ52" s="59">
        <v>0</v>
      </c>
      <c r="DA52" s="59">
        <v>0</v>
      </c>
      <c r="DB52" s="59">
        <v>0</v>
      </c>
      <c r="DC52" s="59">
        <v>0</v>
      </c>
      <c r="DD52" s="59">
        <v>10</v>
      </c>
      <c r="DE52" s="59">
        <v>0.1</v>
      </c>
      <c r="DF52" s="59">
        <v>0</v>
      </c>
      <c r="DG52" s="59">
        <v>0</v>
      </c>
      <c r="DH52" s="59">
        <v>0</v>
      </c>
      <c r="DI52" s="59">
        <v>0</v>
      </c>
      <c r="DJ52" s="59">
        <v>61</v>
      </c>
      <c r="DK52" s="59">
        <v>0.6</v>
      </c>
      <c r="DL52" s="59">
        <v>114</v>
      </c>
      <c r="DM52" s="59">
        <v>1.1000000000000001</v>
      </c>
      <c r="DN52" s="59">
        <v>0</v>
      </c>
      <c r="DO52" s="59">
        <v>0</v>
      </c>
      <c r="DP52" s="59">
        <v>62</v>
      </c>
      <c r="DQ52" s="59">
        <v>0.6</v>
      </c>
      <c r="DR52" s="59">
        <v>9</v>
      </c>
      <c r="DS52" s="59">
        <v>0.1</v>
      </c>
      <c r="DT52" s="59">
        <v>26</v>
      </c>
      <c r="DU52" s="59">
        <v>0.2</v>
      </c>
      <c r="DV52" s="59">
        <v>0</v>
      </c>
      <c r="DW52" s="59">
        <v>0</v>
      </c>
      <c r="DX52" s="59">
        <v>0</v>
      </c>
      <c r="DY52" s="59">
        <v>0</v>
      </c>
      <c r="DZ52" s="59">
        <v>8</v>
      </c>
      <c r="EA52" s="59">
        <v>0.1</v>
      </c>
      <c r="EB52" s="59" t="s">
        <v>972</v>
      </c>
      <c r="EC52" s="59" t="s">
        <v>972</v>
      </c>
      <c r="ED52" s="59" t="s">
        <v>972</v>
      </c>
      <c r="EE52" s="59" t="s">
        <v>972</v>
      </c>
      <c r="EF52" s="59" t="s">
        <v>972</v>
      </c>
      <c r="EG52" s="59" t="s">
        <v>972</v>
      </c>
    </row>
    <row r="53" spans="1:137">
      <c r="A53" t="s">
        <v>1022</v>
      </c>
      <c r="B53">
        <v>13101</v>
      </c>
      <c r="C53" t="s">
        <v>242</v>
      </c>
      <c r="D53" s="60">
        <v>4053</v>
      </c>
      <c r="E53" s="59">
        <v>4053</v>
      </c>
      <c r="F53" s="61">
        <v>3360</v>
      </c>
      <c r="G53" s="59">
        <v>82.9</v>
      </c>
      <c r="H53" s="63">
        <v>3348</v>
      </c>
      <c r="I53" s="59">
        <v>82.6</v>
      </c>
      <c r="J53" s="60">
        <v>2446</v>
      </c>
      <c r="K53" s="59">
        <v>60.4</v>
      </c>
      <c r="L53" s="60">
        <v>902</v>
      </c>
      <c r="M53" s="59">
        <v>22.3</v>
      </c>
      <c r="N53" s="59">
        <v>12</v>
      </c>
      <c r="O53" s="59">
        <v>0.3</v>
      </c>
      <c r="P53" s="62">
        <v>693</v>
      </c>
      <c r="Q53" s="62">
        <v>17.100000000000001</v>
      </c>
      <c r="R53" s="59">
        <v>693</v>
      </c>
      <c r="S53" s="59">
        <v>693</v>
      </c>
      <c r="T53" s="62">
        <v>0</v>
      </c>
      <c r="U53" s="59">
        <v>0</v>
      </c>
      <c r="V53" s="63">
        <v>693</v>
      </c>
      <c r="W53" s="59">
        <v>100</v>
      </c>
      <c r="X53" s="59">
        <v>705</v>
      </c>
      <c r="Y53" s="59">
        <v>705</v>
      </c>
      <c r="Z53" s="59">
        <v>12</v>
      </c>
      <c r="AA53" s="59">
        <v>12</v>
      </c>
      <c r="AB53" s="59">
        <v>0</v>
      </c>
      <c r="AC53" s="59">
        <v>0</v>
      </c>
      <c r="AD53" s="59">
        <v>12</v>
      </c>
      <c r="AE53" s="59">
        <v>100</v>
      </c>
      <c r="AF53" s="59">
        <v>693</v>
      </c>
      <c r="AG53" s="59">
        <v>693</v>
      </c>
      <c r="AH53" s="59">
        <v>36</v>
      </c>
      <c r="AI53" s="59">
        <v>5.2</v>
      </c>
      <c r="AJ53" s="59">
        <v>657</v>
      </c>
      <c r="AK53" s="59">
        <v>94.8</v>
      </c>
      <c r="AL53" s="59">
        <v>693</v>
      </c>
      <c r="AM53" s="59">
        <v>693</v>
      </c>
      <c r="AN53" s="59">
        <v>0</v>
      </c>
      <c r="AO53" s="59">
        <v>0</v>
      </c>
      <c r="AP53" s="59">
        <v>34</v>
      </c>
      <c r="AQ53" s="59">
        <v>4.9000000000000004</v>
      </c>
      <c r="AR53" s="59">
        <v>0</v>
      </c>
      <c r="AS53" s="59">
        <v>0</v>
      </c>
      <c r="AT53" s="59">
        <v>0</v>
      </c>
      <c r="AU53" s="59">
        <v>0</v>
      </c>
      <c r="AV53" s="59">
        <v>659</v>
      </c>
      <c r="AW53" s="59">
        <v>95.1</v>
      </c>
      <c r="AX53" s="59">
        <v>0</v>
      </c>
      <c r="AY53" s="59">
        <v>0</v>
      </c>
      <c r="AZ53" s="64">
        <v>3887</v>
      </c>
      <c r="BA53" s="59">
        <v>3887</v>
      </c>
      <c r="BB53" s="61">
        <v>2986</v>
      </c>
      <c r="BC53" s="59">
        <v>76.8</v>
      </c>
      <c r="BD53" s="64">
        <v>901</v>
      </c>
      <c r="BE53" s="64">
        <v>23.2</v>
      </c>
      <c r="BF53" s="59">
        <v>706</v>
      </c>
      <c r="BG53" s="59">
        <v>18.2</v>
      </c>
      <c r="BH53" s="59">
        <v>731</v>
      </c>
      <c r="BI53" s="59">
        <v>18.8</v>
      </c>
      <c r="BJ53" s="59">
        <v>536</v>
      </c>
      <c r="BK53" s="59">
        <v>13.8</v>
      </c>
      <c r="BL53" s="59">
        <v>0</v>
      </c>
      <c r="BM53" s="59">
        <v>0</v>
      </c>
      <c r="BN53" s="59">
        <v>0</v>
      </c>
      <c r="BO53" s="59">
        <v>0</v>
      </c>
      <c r="BP53" s="59">
        <v>25</v>
      </c>
      <c r="BQ53" s="59">
        <v>0.6</v>
      </c>
      <c r="BR53" s="59">
        <v>25</v>
      </c>
      <c r="BS53" s="59">
        <v>0.6</v>
      </c>
      <c r="BT53" s="59">
        <v>145</v>
      </c>
      <c r="BU53" s="59">
        <v>3.7</v>
      </c>
      <c r="BV53" s="59">
        <v>145</v>
      </c>
      <c r="BW53" s="59">
        <v>3.7</v>
      </c>
      <c r="BX53" s="59">
        <v>4053</v>
      </c>
      <c r="BY53" s="59">
        <v>4053</v>
      </c>
      <c r="BZ53" s="59">
        <v>736</v>
      </c>
      <c r="CA53" s="59">
        <v>18.2</v>
      </c>
      <c r="CB53" s="59">
        <v>22</v>
      </c>
      <c r="CC53" s="59">
        <v>0.5</v>
      </c>
      <c r="CD53" s="59">
        <v>0</v>
      </c>
      <c r="CE53" s="59">
        <v>0</v>
      </c>
      <c r="CF53" s="59">
        <v>5</v>
      </c>
      <c r="CG53" s="59">
        <v>0.1</v>
      </c>
      <c r="CH53" s="59">
        <v>28</v>
      </c>
      <c r="CI53" s="59">
        <v>0.7</v>
      </c>
      <c r="CJ53" s="59">
        <v>246</v>
      </c>
      <c r="CK53" s="59">
        <v>6.1</v>
      </c>
      <c r="CL53" s="59">
        <v>28</v>
      </c>
      <c r="CM53" s="59">
        <v>0.7</v>
      </c>
      <c r="CN53" s="59">
        <v>0</v>
      </c>
      <c r="CO53" s="59">
        <v>0</v>
      </c>
      <c r="CP53" s="59">
        <v>267</v>
      </c>
      <c r="CQ53" s="59">
        <v>6.6</v>
      </c>
      <c r="CR53" s="59">
        <v>0</v>
      </c>
      <c r="CS53" s="59">
        <v>0</v>
      </c>
      <c r="CT53" s="59">
        <v>6</v>
      </c>
      <c r="CU53" s="59">
        <v>0.1</v>
      </c>
      <c r="CV53" s="59">
        <v>590</v>
      </c>
      <c r="CW53" s="59">
        <v>14.6</v>
      </c>
      <c r="CX53" s="59">
        <v>32</v>
      </c>
      <c r="CY53" s="59">
        <v>0.8</v>
      </c>
      <c r="CZ53" s="59">
        <v>0</v>
      </c>
      <c r="DA53" s="59">
        <v>0</v>
      </c>
      <c r="DB53" s="59">
        <v>0</v>
      </c>
      <c r="DC53" s="59">
        <v>0</v>
      </c>
      <c r="DD53" s="59">
        <v>6</v>
      </c>
      <c r="DE53" s="59">
        <v>0.1</v>
      </c>
      <c r="DF53" s="59">
        <v>0</v>
      </c>
      <c r="DG53" s="59">
        <v>0</v>
      </c>
      <c r="DH53" s="59">
        <v>0</v>
      </c>
      <c r="DI53" s="59">
        <v>0</v>
      </c>
      <c r="DJ53" s="59">
        <v>43</v>
      </c>
      <c r="DK53" s="59">
        <v>1.1000000000000001</v>
      </c>
      <c r="DL53" s="59">
        <v>44</v>
      </c>
      <c r="DM53" s="59">
        <v>1.1000000000000001</v>
      </c>
      <c r="DN53" s="59">
        <v>0</v>
      </c>
      <c r="DO53" s="59">
        <v>0</v>
      </c>
      <c r="DP53" s="59">
        <v>0</v>
      </c>
      <c r="DQ53" s="59">
        <v>0</v>
      </c>
      <c r="DR53" s="59">
        <v>0</v>
      </c>
      <c r="DS53" s="59">
        <v>0</v>
      </c>
      <c r="DT53" s="59">
        <v>0</v>
      </c>
      <c r="DU53" s="59">
        <v>0</v>
      </c>
      <c r="DV53" s="59">
        <v>0</v>
      </c>
      <c r="DW53" s="59">
        <v>0</v>
      </c>
      <c r="DX53" s="59">
        <v>0</v>
      </c>
      <c r="DY53" s="59">
        <v>0</v>
      </c>
      <c r="DZ53" s="59">
        <v>0</v>
      </c>
      <c r="EA53" s="59">
        <v>0</v>
      </c>
      <c r="EB53" s="59" t="s">
        <v>972</v>
      </c>
      <c r="EC53" s="59" t="s">
        <v>972</v>
      </c>
      <c r="ED53" s="59" t="s">
        <v>972</v>
      </c>
      <c r="EE53" s="59" t="s">
        <v>972</v>
      </c>
      <c r="EF53" s="59" t="s">
        <v>972</v>
      </c>
      <c r="EG53" s="59" t="s">
        <v>972</v>
      </c>
    </row>
    <row r="54" spans="1:137">
      <c r="A54" t="s">
        <v>1023</v>
      </c>
      <c r="B54">
        <v>13103</v>
      </c>
      <c r="C54" t="s">
        <v>243</v>
      </c>
      <c r="D54" s="60">
        <v>52961</v>
      </c>
      <c r="E54" s="59">
        <v>52961</v>
      </c>
      <c r="F54" s="61">
        <v>51868</v>
      </c>
      <c r="G54" s="59">
        <v>97.9</v>
      </c>
      <c r="H54" s="63">
        <v>51119</v>
      </c>
      <c r="I54" s="59">
        <v>96.5</v>
      </c>
      <c r="J54" s="60">
        <v>34131</v>
      </c>
      <c r="K54" s="59">
        <v>64.400000000000006</v>
      </c>
      <c r="L54" s="60">
        <v>16988</v>
      </c>
      <c r="M54" s="59">
        <v>32.1</v>
      </c>
      <c r="N54" s="59">
        <v>749</v>
      </c>
      <c r="O54" s="59">
        <v>1.4</v>
      </c>
      <c r="P54" s="62">
        <v>1093</v>
      </c>
      <c r="Q54" s="62">
        <v>2.1</v>
      </c>
      <c r="R54" s="59">
        <v>1093</v>
      </c>
      <c r="S54" s="59">
        <v>1093</v>
      </c>
      <c r="T54" s="62">
        <v>427</v>
      </c>
      <c r="U54" s="59">
        <v>39.1</v>
      </c>
      <c r="V54" s="63">
        <v>666</v>
      </c>
      <c r="W54" s="59">
        <v>60.9</v>
      </c>
      <c r="X54" s="59">
        <v>1842</v>
      </c>
      <c r="Y54" s="59">
        <v>1842</v>
      </c>
      <c r="Z54" s="59">
        <v>749</v>
      </c>
      <c r="AA54" s="59">
        <v>749</v>
      </c>
      <c r="AB54" s="59">
        <v>27</v>
      </c>
      <c r="AC54" s="59">
        <v>3.6</v>
      </c>
      <c r="AD54" s="59">
        <v>722</v>
      </c>
      <c r="AE54" s="59">
        <v>96.4</v>
      </c>
      <c r="AF54" s="59">
        <v>1093</v>
      </c>
      <c r="AG54" s="59">
        <v>1093</v>
      </c>
      <c r="AH54" s="59">
        <v>86</v>
      </c>
      <c r="AI54" s="59">
        <v>7.9</v>
      </c>
      <c r="AJ54" s="59">
        <v>1007</v>
      </c>
      <c r="AK54" s="59">
        <v>92.1</v>
      </c>
      <c r="AL54" s="59">
        <v>1093</v>
      </c>
      <c r="AM54" s="59">
        <v>1093</v>
      </c>
      <c r="AN54" s="59">
        <v>248</v>
      </c>
      <c r="AO54" s="59">
        <v>22.7</v>
      </c>
      <c r="AP54" s="59">
        <v>363</v>
      </c>
      <c r="AQ54" s="59">
        <v>33.200000000000003</v>
      </c>
      <c r="AR54" s="59">
        <v>17</v>
      </c>
      <c r="AS54" s="59">
        <v>1.6</v>
      </c>
      <c r="AT54" s="59">
        <v>15</v>
      </c>
      <c r="AU54" s="59">
        <v>1.4</v>
      </c>
      <c r="AV54" s="59">
        <v>397</v>
      </c>
      <c r="AW54" s="59">
        <v>36.299999999999997</v>
      </c>
      <c r="AX54" s="59">
        <v>53</v>
      </c>
      <c r="AY54" s="59">
        <v>4.8</v>
      </c>
      <c r="AZ54" s="64">
        <v>49457</v>
      </c>
      <c r="BA54" s="59">
        <v>49457</v>
      </c>
      <c r="BB54" s="61">
        <v>47245</v>
      </c>
      <c r="BC54" s="59">
        <v>95.5</v>
      </c>
      <c r="BD54" s="64">
        <v>2212</v>
      </c>
      <c r="BE54" s="64">
        <v>4.5</v>
      </c>
      <c r="BF54" s="59">
        <v>465</v>
      </c>
      <c r="BG54" s="59">
        <v>0.9</v>
      </c>
      <c r="BH54" s="59">
        <v>1323</v>
      </c>
      <c r="BI54" s="59">
        <v>2.7</v>
      </c>
      <c r="BJ54" s="59">
        <v>234</v>
      </c>
      <c r="BK54" s="59">
        <v>0.5</v>
      </c>
      <c r="BL54" s="59">
        <v>679</v>
      </c>
      <c r="BM54" s="59">
        <v>1.4</v>
      </c>
      <c r="BN54" s="59">
        <v>158</v>
      </c>
      <c r="BO54" s="59">
        <v>0.3</v>
      </c>
      <c r="BP54" s="59">
        <v>210</v>
      </c>
      <c r="BQ54" s="59">
        <v>0.4</v>
      </c>
      <c r="BR54" s="59">
        <v>73</v>
      </c>
      <c r="BS54" s="59">
        <v>0.1</v>
      </c>
      <c r="BT54" s="59">
        <v>0</v>
      </c>
      <c r="BU54" s="59">
        <v>0</v>
      </c>
      <c r="BV54" s="59">
        <v>0</v>
      </c>
      <c r="BW54" s="59">
        <v>0</v>
      </c>
      <c r="BX54" s="59">
        <v>52961</v>
      </c>
      <c r="BY54" s="59">
        <v>52961</v>
      </c>
      <c r="BZ54" s="59">
        <v>6204</v>
      </c>
      <c r="CA54" s="59">
        <v>11.7</v>
      </c>
      <c r="CB54" s="59">
        <v>9</v>
      </c>
      <c r="CC54" s="59">
        <v>0</v>
      </c>
      <c r="CD54" s="59">
        <v>148</v>
      </c>
      <c r="CE54" s="59">
        <v>0.3</v>
      </c>
      <c r="CF54" s="59">
        <v>44</v>
      </c>
      <c r="CG54" s="59">
        <v>0.1</v>
      </c>
      <c r="CH54" s="59">
        <v>740</v>
      </c>
      <c r="CI54" s="59">
        <v>1.4</v>
      </c>
      <c r="CJ54" s="59">
        <v>6551</v>
      </c>
      <c r="CK54" s="59">
        <v>12.4</v>
      </c>
      <c r="CL54" s="59">
        <v>1215</v>
      </c>
      <c r="CM54" s="59">
        <v>2.2999999999999998</v>
      </c>
      <c r="CN54" s="59">
        <v>262</v>
      </c>
      <c r="CO54" s="59">
        <v>0.5</v>
      </c>
      <c r="CP54" s="59">
        <v>7817</v>
      </c>
      <c r="CQ54" s="59">
        <v>14.8</v>
      </c>
      <c r="CR54" s="59">
        <v>232</v>
      </c>
      <c r="CS54" s="59">
        <v>0.4</v>
      </c>
      <c r="CT54" s="59">
        <v>239</v>
      </c>
      <c r="CU54" s="59">
        <v>0.5</v>
      </c>
      <c r="CV54" s="59">
        <v>7206</v>
      </c>
      <c r="CW54" s="59">
        <v>13.6</v>
      </c>
      <c r="CX54" s="59">
        <v>2207</v>
      </c>
      <c r="CY54" s="59">
        <v>4.2</v>
      </c>
      <c r="CZ54" s="59">
        <v>21</v>
      </c>
      <c r="DA54" s="59">
        <v>0</v>
      </c>
      <c r="DB54" s="59">
        <v>162</v>
      </c>
      <c r="DC54" s="59">
        <v>0.3</v>
      </c>
      <c r="DD54" s="59">
        <v>881</v>
      </c>
      <c r="DE54" s="59">
        <v>1.7</v>
      </c>
      <c r="DF54" s="59">
        <v>150</v>
      </c>
      <c r="DG54" s="59">
        <v>0.3</v>
      </c>
      <c r="DH54" s="59">
        <v>74</v>
      </c>
      <c r="DI54" s="59">
        <v>0.1</v>
      </c>
      <c r="DJ54" s="59">
        <v>1280</v>
      </c>
      <c r="DK54" s="59">
        <v>2.4</v>
      </c>
      <c r="DL54" s="59">
        <v>1046</v>
      </c>
      <c r="DM54" s="59">
        <v>2</v>
      </c>
      <c r="DN54" s="59">
        <v>26</v>
      </c>
      <c r="DO54" s="59">
        <v>0</v>
      </c>
      <c r="DP54" s="59">
        <v>185</v>
      </c>
      <c r="DQ54" s="59">
        <v>0.3</v>
      </c>
      <c r="DR54" s="59">
        <v>235</v>
      </c>
      <c r="DS54" s="59">
        <v>0.4</v>
      </c>
      <c r="DT54" s="59">
        <v>68</v>
      </c>
      <c r="DU54" s="59">
        <v>0.1</v>
      </c>
      <c r="DV54" s="59">
        <v>19</v>
      </c>
      <c r="DW54" s="59">
        <v>0</v>
      </c>
      <c r="DX54" s="59">
        <v>244</v>
      </c>
      <c r="DY54" s="59">
        <v>0.5</v>
      </c>
      <c r="DZ54" s="59">
        <v>48</v>
      </c>
      <c r="EA54" s="59">
        <v>0.1</v>
      </c>
      <c r="EB54" s="59" t="s">
        <v>972</v>
      </c>
      <c r="EC54" s="59" t="s">
        <v>972</v>
      </c>
      <c r="ED54" s="59" t="s">
        <v>972</v>
      </c>
      <c r="EE54" s="59" t="s">
        <v>972</v>
      </c>
      <c r="EF54" s="59" t="s">
        <v>972</v>
      </c>
      <c r="EG54" s="59" t="s">
        <v>972</v>
      </c>
    </row>
    <row r="55" spans="1:137">
      <c r="A55" t="s">
        <v>1024</v>
      </c>
      <c r="B55">
        <v>13105</v>
      </c>
      <c r="C55" t="s">
        <v>244</v>
      </c>
      <c r="D55" s="60">
        <v>19907</v>
      </c>
      <c r="E55" s="59">
        <v>19907</v>
      </c>
      <c r="F55" s="61">
        <v>19312</v>
      </c>
      <c r="G55" s="59">
        <v>97</v>
      </c>
      <c r="H55" s="63">
        <v>19238</v>
      </c>
      <c r="I55" s="59">
        <v>96.6</v>
      </c>
      <c r="J55" s="60">
        <v>15042</v>
      </c>
      <c r="K55" s="59">
        <v>75.599999999999994</v>
      </c>
      <c r="L55" s="60">
        <v>4196</v>
      </c>
      <c r="M55" s="59">
        <v>21.1</v>
      </c>
      <c r="N55" s="59">
        <v>74</v>
      </c>
      <c r="O55" s="59">
        <v>0.4</v>
      </c>
      <c r="P55" s="62">
        <v>595</v>
      </c>
      <c r="Q55" s="62">
        <v>3</v>
      </c>
      <c r="R55" s="59">
        <v>595</v>
      </c>
      <c r="S55" s="59">
        <v>595</v>
      </c>
      <c r="T55" s="62">
        <v>95</v>
      </c>
      <c r="U55" s="59">
        <v>16</v>
      </c>
      <c r="V55" s="63">
        <v>500</v>
      </c>
      <c r="W55" s="59">
        <v>84</v>
      </c>
      <c r="X55" s="59">
        <v>669</v>
      </c>
      <c r="Y55" s="59">
        <v>669</v>
      </c>
      <c r="Z55" s="59">
        <v>74</v>
      </c>
      <c r="AA55" s="59">
        <v>74</v>
      </c>
      <c r="AB55" s="59">
        <v>0</v>
      </c>
      <c r="AC55" s="59">
        <v>0</v>
      </c>
      <c r="AD55" s="59">
        <v>74</v>
      </c>
      <c r="AE55" s="59">
        <v>100</v>
      </c>
      <c r="AF55" s="59">
        <v>595</v>
      </c>
      <c r="AG55" s="59">
        <v>595</v>
      </c>
      <c r="AH55" s="59">
        <v>0</v>
      </c>
      <c r="AI55" s="59">
        <v>0</v>
      </c>
      <c r="AJ55" s="59">
        <v>595</v>
      </c>
      <c r="AK55" s="59">
        <v>100</v>
      </c>
      <c r="AL55" s="59">
        <v>595</v>
      </c>
      <c r="AM55" s="59">
        <v>595</v>
      </c>
      <c r="AN55" s="59">
        <v>34</v>
      </c>
      <c r="AO55" s="59">
        <v>5.7</v>
      </c>
      <c r="AP55" s="59">
        <v>60</v>
      </c>
      <c r="AQ55" s="59">
        <v>10.1</v>
      </c>
      <c r="AR55" s="59">
        <v>3</v>
      </c>
      <c r="AS55" s="59">
        <v>0.5</v>
      </c>
      <c r="AT55" s="59">
        <v>0</v>
      </c>
      <c r="AU55" s="59">
        <v>0</v>
      </c>
      <c r="AV55" s="59">
        <v>498</v>
      </c>
      <c r="AW55" s="59">
        <v>83.7</v>
      </c>
      <c r="AX55" s="59">
        <v>0</v>
      </c>
      <c r="AY55" s="59">
        <v>0</v>
      </c>
      <c r="AZ55" s="64">
        <v>18651</v>
      </c>
      <c r="BA55" s="59">
        <v>18651</v>
      </c>
      <c r="BB55" s="61">
        <v>17661</v>
      </c>
      <c r="BC55" s="59">
        <v>94.7</v>
      </c>
      <c r="BD55" s="64">
        <v>990</v>
      </c>
      <c r="BE55" s="64">
        <v>5.3</v>
      </c>
      <c r="BF55" s="59">
        <v>568</v>
      </c>
      <c r="BG55" s="59">
        <v>3</v>
      </c>
      <c r="BH55" s="59">
        <v>876</v>
      </c>
      <c r="BI55" s="59">
        <v>4.7</v>
      </c>
      <c r="BJ55" s="59">
        <v>557</v>
      </c>
      <c r="BK55" s="59">
        <v>3</v>
      </c>
      <c r="BL55" s="59">
        <v>60</v>
      </c>
      <c r="BM55" s="59">
        <v>0.3</v>
      </c>
      <c r="BN55" s="59">
        <v>2</v>
      </c>
      <c r="BO55" s="59">
        <v>0</v>
      </c>
      <c r="BP55" s="59">
        <v>7</v>
      </c>
      <c r="BQ55" s="59">
        <v>0</v>
      </c>
      <c r="BR55" s="59">
        <v>7</v>
      </c>
      <c r="BS55" s="59">
        <v>0</v>
      </c>
      <c r="BT55" s="59">
        <v>47</v>
      </c>
      <c r="BU55" s="59">
        <v>0.3</v>
      </c>
      <c r="BV55" s="59">
        <v>2</v>
      </c>
      <c r="BW55" s="59">
        <v>0</v>
      </c>
      <c r="BX55" s="59">
        <v>19907</v>
      </c>
      <c r="BY55" s="59">
        <v>19907</v>
      </c>
      <c r="BZ55" s="59">
        <v>2940</v>
      </c>
      <c r="CA55" s="59">
        <v>14.8</v>
      </c>
      <c r="CB55" s="59">
        <v>0</v>
      </c>
      <c r="CC55" s="59">
        <v>0</v>
      </c>
      <c r="CD55" s="59">
        <v>0</v>
      </c>
      <c r="CE55" s="59">
        <v>0</v>
      </c>
      <c r="CF55" s="59">
        <v>61</v>
      </c>
      <c r="CG55" s="59">
        <v>0.3</v>
      </c>
      <c r="CH55" s="59">
        <v>36</v>
      </c>
      <c r="CI55" s="59">
        <v>0.2</v>
      </c>
      <c r="CJ55" s="59">
        <v>990</v>
      </c>
      <c r="CK55" s="59">
        <v>5</v>
      </c>
      <c r="CL55" s="59">
        <v>137</v>
      </c>
      <c r="CM55" s="59">
        <v>0.7</v>
      </c>
      <c r="CN55" s="59">
        <v>10</v>
      </c>
      <c r="CO55" s="59">
        <v>0.1</v>
      </c>
      <c r="CP55" s="59">
        <v>933</v>
      </c>
      <c r="CQ55" s="59">
        <v>4.7</v>
      </c>
      <c r="CR55" s="59">
        <v>15</v>
      </c>
      <c r="CS55" s="59">
        <v>0.1</v>
      </c>
      <c r="CT55" s="59">
        <v>0</v>
      </c>
      <c r="CU55" s="59">
        <v>0</v>
      </c>
      <c r="CV55" s="59">
        <v>1141</v>
      </c>
      <c r="CW55" s="59">
        <v>5.7</v>
      </c>
      <c r="CX55" s="59">
        <v>88</v>
      </c>
      <c r="CY55" s="59">
        <v>0.4</v>
      </c>
      <c r="CZ55" s="59">
        <v>7</v>
      </c>
      <c r="DA55" s="59">
        <v>0</v>
      </c>
      <c r="DB55" s="59">
        <v>82</v>
      </c>
      <c r="DC55" s="59">
        <v>0.4</v>
      </c>
      <c r="DD55" s="59">
        <v>44</v>
      </c>
      <c r="DE55" s="59">
        <v>0.2</v>
      </c>
      <c r="DF55" s="59">
        <v>0</v>
      </c>
      <c r="DG55" s="59">
        <v>0</v>
      </c>
      <c r="DH55" s="59">
        <v>0</v>
      </c>
      <c r="DI55" s="59">
        <v>0</v>
      </c>
      <c r="DJ55" s="59">
        <v>129</v>
      </c>
      <c r="DK55" s="59">
        <v>0.6</v>
      </c>
      <c r="DL55" s="59">
        <v>170</v>
      </c>
      <c r="DM55" s="59">
        <v>0.9</v>
      </c>
      <c r="DN55" s="59">
        <v>6</v>
      </c>
      <c r="DO55" s="59">
        <v>0</v>
      </c>
      <c r="DP55" s="59">
        <v>99</v>
      </c>
      <c r="DQ55" s="59">
        <v>0.5</v>
      </c>
      <c r="DR55" s="59">
        <v>29</v>
      </c>
      <c r="DS55" s="59">
        <v>0.1</v>
      </c>
      <c r="DT55" s="59">
        <v>0</v>
      </c>
      <c r="DU55" s="59">
        <v>0</v>
      </c>
      <c r="DV55" s="59">
        <v>0</v>
      </c>
      <c r="DW55" s="59">
        <v>0</v>
      </c>
      <c r="DX55" s="59">
        <v>16</v>
      </c>
      <c r="DY55" s="59">
        <v>0.1</v>
      </c>
      <c r="DZ55" s="59">
        <v>95</v>
      </c>
      <c r="EA55" s="59">
        <v>0.5</v>
      </c>
      <c r="EB55" s="59" t="s">
        <v>972</v>
      </c>
      <c r="EC55" s="59" t="s">
        <v>972</v>
      </c>
      <c r="ED55" s="59" t="s">
        <v>972</v>
      </c>
      <c r="EE55" s="59" t="s">
        <v>972</v>
      </c>
      <c r="EF55" s="59" t="s">
        <v>972</v>
      </c>
      <c r="EG55" s="59" t="s">
        <v>972</v>
      </c>
    </row>
    <row r="56" spans="1:137">
      <c r="A56" t="s">
        <v>1025</v>
      </c>
      <c r="B56">
        <v>13107</v>
      </c>
      <c r="C56" t="s">
        <v>245</v>
      </c>
      <c r="D56" s="60">
        <v>22669</v>
      </c>
      <c r="E56" s="59">
        <v>22669</v>
      </c>
      <c r="F56" s="61">
        <v>22367</v>
      </c>
      <c r="G56" s="59">
        <v>98.7</v>
      </c>
      <c r="H56" s="63">
        <v>22298</v>
      </c>
      <c r="I56" s="59">
        <v>98.4</v>
      </c>
      <c r="J56" s="60">
        <v>19308</v>
      </c>
      <c r="K56" s="59">
        <v>85.2</v>
      </c>
      <c r="L56" s="60">
        <v>2990</v>
      </c>
      <c r="M56" s="59">
        <v>13.2</v>
      </c>
      <c r="N56" s="59">
        <v>69</v>
      </c>
      <c r="O56" s="59">
        <v>0.3</v>
      </c>
      <c r="P56" s="62">
        <v>302</v>
      </c>
      <c r="Q56" s="62">
        <v>1.3</v>
      </c>
      <c r="R56" s="59">
        <v>302</v>
      </c>
      <c r="S56" s="59">
        <v>302</v>
      </c>
      <c r="T56" s="62">
        <v>128</v>
      </c>
      <c r="U56" s="59">
        <v>42.4</v>
      </c>
      <c r="V56" s="63">
        <v>174</v>
      </c>
      <c r="W56" s="59">
        <v>57.6</v>
      </c>
      <c r="X56" s="59">
        <v>371</v>
      </c>
      <c r="Y56" s="59">
        <v>371</v>
      </c>
      <c r="Z56" s="59">
        <v>69</v>
      </c>
      <c r="AA56" s="59">
        <v>69</v>
      </c>
      <c r="AB56" s="59">
        <v>0</v>
      </c>
      <c r="AC56" s="59">
        <v>0</v>
      </c>
      <c r="AD56" s="59">
        <v>69</v>
      </c>
      <c r="AE56" s="59">
        <v>100</v>
      </c>
      <c r="AF56" s="59">
        <v>302</v>
      </c>
      <c r="AG56" s="59">
        <v>302</v>
      </c>
      <c r="AH56" s="59">
        <v>0</v>
      </c>
      <c r="AI56" s="59">
        <v>0</v>
      </c>
      <c r="AJ56" s="59">
        <v>302</v>
      </c>
      <c r="AK56" s="59">
        <v>100</v>
      </c>
      <c r="AL56" s="59">
        <v>302</v>
      </c>
      <c r="AM56" s="59">
        <v>302</v>
      </c>
      <c r="AN56" s="59">
        <v>30</v>
      </c>
      <c r="AO56" s="59">
        <v>9.9</v>
      </c>
      <c r="AP56" s="59">
        <v>27</v>
      </c>
      <c r="AQ56" s="59">
        <v>8.9</v>
      </c>
      <c r="AR56" s="59">
        <v>0</v>
      </c>
      <c r="AS56" s="59">
        <v>0</v>
      </c>
      <c r="AT56" s="59">
        <v>0</v>
      </c>
      <c r="AU56" s="59">
        <v>0</v>
      </c>
      <c r="AV56" s="59">
        <v>245</v>
      </c>
      <c r="AW56" s="59">
        <v>81.099999999999994</v>
      </c>
      <c r="AX56" s="59">
        <v>0</v>
      </c>
      <c r="AY56" s="59">
        <v>0</v>
      </c>
      <c r="AZ56" s="64">
        <v>21061</v>
      </c>
      <c r="BA56" s="59">
        <v>21061</v>
      </c>
      <c r="BB56" s="61">
        <v>20072</v>
      </c>
      <c r="BC56" s="59">
        <v>95.3</v>
      </c>
      <c r="BD56" s="64">
        <v>989</v>
      </c>
      <c r="BE56" s="64">
        <v>4.7</v>
      </c>
      <c r="BF56" s="59">
        <v>540</v>
      </c>
      <c r="BG56" s="59">
        <v>2.6</v>
      </c>
      <c r="BH56" s="59">
        <v>869</v>
      </c>
      <c r="BI56" s="59">
        <v>4.0999999999999996</v>
      </c>
      <c r="BJ56" s="59">
        <v>527</v>
      </c>
      <c r="BK56" s="59">
        <v>2.5</v>
      </c>
      <c r="BL56" s="59">
        <v>105</v>
      </c>
      <c r="BM56" s="59">
        <v>0.5</v>
      </c>
      <c r="BN56" s="59">
        <v>13</v>
      </c>
      <c r="BO56" s="59">
        <v>0.1</v>
      </c>
      <c r="BP56" s="59">
        <v>0</v>
      </c>
      <c r="BQ56" s="59">
        <v>0</v>
      </c>
      <c r="BR56" s="59">
        <v>0</v>
      </c>
      <c r="BS56" s="59">
        <v>0</v>
      </c>
      <c r="BT56" s="59">
        <v>15</v>
      </c>
      <c r="BU56" s="59">
        <v>0.1</v>
      </c>
      <c r="BV56" s="59">
        <v>0</v>
      </c>
      <c r="BW56" s="59">
        <v>0</v>
      </c>
      <c r="BX56" s="59">
        <v>22669</v>
      </c>
      <c r="BY56" s="59">
        <v>22669</v>
      </c>
      <c r="BZ56" s="59">
        <v>2336</v>
      </c>
      <c r="CA56" s="59">
        <v>10.3</v>
      </c>
      <c r="CB56" s="59">
        <v>0</v>
      </c>
      <c r="CC56" s="59">
        <v>0</v>
      </c>
      <c r="CD56" s="59">
        <v>10</v>
      </c>
      <c r="CE56" s="59">
        <v>0</v>
      </c>
      <c r="CF56" s="59">
        <v>1</v>
      </c>
      <c r="CG56" s="59">
        <v>0</v>
      </c>
      <c r="CH56" s="59">
        <v>128</v>
      </c>
      <c r="CI56" s="59">
        <v>0.6</v>
      </c>
      <c r="CJ56" s="59">
        <v>2123</v>
      </c>
      <c r="CK56" s="59">
        <v>9.4</v>
      </c>
      <c r="CL56" s="59">
        <v>295</v>
      </c>
      <c r="CM56" s="59">
        <v>1.3</v>
      </c>
      <c r="CN56" s="59">
        <v>4</v>
      </c>
      <c r="CO56" s="59">
        <v>0</v>
      </c>
      <c r="CP56" s="59">
        <v>768</v>
      </c>
      <c r="CQ56" s="59">
        <v>3.4</v>
      </c>
      <c r="CR56" s="59">
        <v>0</v>
      </c>
      <c r="CS56" s="59">
        <v>0</v>
      </c>
      <c r="CT56" s="59">
        <v>0</v>
      </c>
      <c r="CU56" s="59">
        <v>0</v>
      </c>
      <c r="CV56" s="59">
        <v>2249</v>
      </c>
      <c r="CW56" s="59">
        <v>9.9</v>
      </c>
      <c r="CX56" s="59">
        <v>427</v>
      </c>
      <c r="CY56" s="59">
        <v>1.9</v>
      </c>
      <c r="CZ56" s="59">
        <v>0</v>
      </c>
      <c r="DA56" s="59">
        <v>0</v>
      </c>
      <c r="DB56" s="59">
        <v>2</v>
      </c>
      <c r="DC56" s="59">
        <v>0</v>
      </c>
      <c r="DD56" s="59">
        <v>44</v>
      </c>
      <c r="DE56" s="59">
        <v>0.2</v>
      </c>
      <c r="DF56" s="59">
        <v>0</v>
      </c>
      <c r="DG56" s="59">
        <v>0</v>
      </c>
      <c r="DH56" s="59">
        <v>20</v>
      </c>
      <c r="DI56" s="59">
        <v>0.1</v>
      </c>
      <c r="DJ56" s="59">
        <v>341</v>
      </c>
      <c r="DK56" s="59">
        <v>1.5</v>
      </c>
      <c r="DL56" s="59">
        <v>254</v>
      </c>
      <c r="DM56" s="59">
        <v>1.1000000000000001</v>
      </c>
      <c r="DN56" s="59">
        <v>8</v>
      </c>
      <c r="DO56" s="59">
        <v>0</v>
      </c>
      <c r="DP56" s="59">
        <v>61</v>
      </c>
      <c r="DQ56" s="59">
        <v>0.3</v>
      </c>
      <c r="DR56" s="59">
        <v>25</v>
      </c>
      <c r="DS56" s="59">
        <v>0.1</v>
      </c>
      <c r="DT56" s="59">
        <v>0</v>
      </c>
      <c r="DU56" s="59">
        <v>0</v>
      </c>
      <c r="DV56" s="59">
        <v>0</v>
      </c>
      <c r="DW56" s="59">
        <v>0</v>
      </c>
      <c r="DX56" s="59">
        <v>5</v>
      </c>
      <c r="DY56" s="59">
        <v>0</v>
      </c>
      <c r="DZ56" s="59">
        <v>60</v>
      </c>
      <c r="EA56" s="59">
        <v>0.3</v>
      </c>
      <c r="EB56" s="59" t="s">
        <v>972</v>
      </c>
      <c r="EC56" s="59" t="s">
        <v>972</v>
      </c>
      <c r="ED56" s="59" t="s">
        <v>972</v>
      </c>
      <c r="EE56" s="59" t="s">
        <v>972</v>
      </c>
      <c r="EF56" s="59" t="s">
        <v>972</v>
      </c>
      <c r="EG56" s="59" t="s">
        <v>972</v>
      </c>
    </row>
    <row r="57" spans="1:137">
      <c r="A57" t="s">
        <v>1026</v>
      </c>
      <c r="B57">
        <v>13109</v>
      </c>
      <c r="C57" t="s">
        <v>246</v>
      </c>
      <c r="D57" s="60">
        <v>10902</v>
      </c>
      <c r="E57" s="59">
        <v>10902</v>
      </c>
      <c r="F57" s="61">
        <v>10231</v>
      </c>
      <c r="G57" s="59">
        <v>93.8</v>
      </c>
      <c r="H57" s="63">
        <v>10102</v>
      </c>
      <c r="I57" s="59">
        <v>92.7</v>
      </c>
      <c r="J57" s="60">
        <v>8394</v>
      </c>
      <c r="K57" s="59">
        <v>77</v>
      </c>
      <c r="L57" s="60">
        <v>1708</v>
      </c>
      <c r="M57" s="59">
        <v>15.7</v>
      </c>
      <c r="N57" s="59">
        <v>129</v>
      </c>
      <c r="O57" s="59">
        <v>1.2</v>
      </c>
      <c r="P57" s="62">
        <v>671</v>
      </c>
      <c r="Q57" s="62">
        <v>6.2</v>
      </c>
      <c r="R57" s="59">
        <v>671</v>
      </c>
      <c r="S57" s="59">
        <v>671</v>
      </c>
      <c r="T57" s="62">
        <v>32</v>
      </c>
      <c r="U57" s="59">
        <v>4.8</v>
      </c>
      <c r="V57" s="63">
        <v>639</v>
      </c>
      <c r="W57" s="59">
        <v>95.2</v>
      </c>
      <c r="X57" s="59">
        <v>800</v>
      </c>
      <c r="Y57" s="59">
        <v>800</v>
      </c>
      <c r="Z57" s="59">
        <v>129</v>
      </c>
      <c r="AA57" s="59">
        <v>129</v>
      </c>
      <c r="AB57" s="59">
        <v>0</v>
      </c>
      <c r="AC57" s="59">
        <v>0</v>
      </c>
      <c r="AD57" s="59">
        <v>129</v>
      </c>
      <c r="AE57" s="59">
        <v>100</v>
      </c>
      <c r="AF57" s="59">
        <v>671</v>
      </c>
      <c r="AG57" s="59">
        <v>671</v>
      </c>
      <c r="AH57" s="59">
        <v>0</v>
      </c>
      <c r="AI57" s="59">
        <v>0</v>
      </c>
      <c r="AJ57" s="59">
        <v>671</v>
      </c>
      <c r="AK57" s="59">
        <v>100</v>
      </c>
      <c r="AL57" s="59">
        <v>671</v>
      </c>
      <c r="AM57" s="59">
        <v>671</v>
      </c>
      <c r="AN57" s="59">
        <v>10</v>
      </c>
      <c r="AO57" s="59">
        <v>1.5</v>
      </c>
      <c r="AP57" s="59">
        <v>37</v>
      </c>
      <c r="AQ57" s="59">
        <v>5.5</v>
      </c>
      <c r="AR57" s="59">
        <v>0</v>
      </c>
      <c r="AS57" s="59">
        <v>0</v>
      </c>
      <c r="AT57" s="59">
        <v>0</v>
      </c>
      <c r="AU57" s="59">
        <v>0</v>
      </c>
      <c r="AV57" s="59">
        <v>624</v>
      </c>
      <c r="AW57" s="59">
        <v>93</v>
      </c>
      <c r="AX57" s="59">
        <v>0</v>
      </c>
      <c r="AY57" s="59">
        <v>0</v>
      </c>
      <c r="AZ57" s="64">
        <v>10077</v>
      </c>
      <c r="BA57" s="59">
        <v>10077</v>
      </c>
      <c r="BB57" s="61">
        <v>8820</v>
      </c>
      <c r="BC57" s="59">
        <v>87.5</v>
      </c>
      <c r="BD57" s="64">
        <v>1257</v>
      </c>
      <c r="BE57" s="64">
        <v>12.5</v>
      </c>
      <c r="BF57" s="59">
        <v>557</v>
      </c>
      <c r="BG57" s="59">
        <v>5.5</v>
      </c>
      <c r="BH57" s="59">
        <v>1184</v>
      </c>
      <c r="BI57" s="59">
        <v>11.7</v>
      </c>
      <c r="BJ57" s="59">
        <v>543</v>
      </c>
      <c r="BK57" s="59">
        <v>5.4</v>
      </c>
      <c r="BL57" s="59">
        <v>35</v>
      </c>
      <c r="BM57" s="59">
        <v>0.3</v>
      </c>
      <c r="BN57" s="59">
        <v>0</v>
      </c>
      <c r="BO57" s="59">
        <v>0</v>
      </c>
      <c r="BP57" s="59">
        <v>35</v>
      </c>
      <c r="BQ57" s="59">
        <v>0.3</v>
      </c>
      <c r="BR57" s="59">
        <v>14</v>
      </c>
      <c r="BS57" s="59">
        <v>0.1</v>
      </c>
      <c r="BT57" s="59">
        <v>3</v>
      </c>
      <c r="BU57" s="59">
        <v>0</v>
      </c>
      <c r="BV57" s="59">
        <v>0</v>
      </c>
      <c r="BW57" s="59">
        <v>0</v>
      </c>
      <c r="BX57" s="59">
        <v>10902</v>
      </c>
      <c r="BY57" s="59">
        <v>10902</v>
      </c>
      <c r="BZ57" s="59">
        <v>939</v>
      </c>
      <c r="CA57" s="59">
        <v>8.6</v>
      </c>
      <c r="CB57" s="59">
        <v>0</v>
      </c>
      <c r="CC57" s="59">
        <v>0</v>
      </c>
      <c r="CD57" s="59">
        <v>124</v>
      </c>
      <c r="CE57" s="59">
        <v>1.1000000000000001</v>
      </c>
      <c r="CF57" s="59">
        <v>9</v>
      </c>
      <c r="CG57" s="59">
        <v>0.1</v>
      </c>
      <c r="CH57" s="59">
        <v>47</v>
      </c>
      <c r="CI57" s="59">
        <v>0.4</v>
      </c>
      <c r="CJ57" s="59">
        <v>1049</v>
      </c>
      <c r="CK57" s="59">
        <v>9.6</v>
      </c>
      <c r="CL57" s="59">
        <v>172</v>
      </c>
      <c r="CM57" s="59">
        <v>1.6</v>
      </c>
      <c r="CN57" s="59">
        <v>0</v>
      </c>
      <c r="CO57" s="59">
        <v>0</v>
      </c>
      <c r="CP57" s="59">
        <v>587</v>
      </c>
      <c r="CQ57" s="59">
        <v>5.4</v>
      </c>
      <c r="CR57" s="59">
        <v>18</v>
      </c>
      <c r="CS57" s="59">
        <v>0.2</v>
      </c>
      <c r="CT57" s="59">
        <v>0</v>
      </c>
      <c r="CU57" s="59">
        <v>0</v>
      </c>
      <c r="CV57" s="59">
        <v>1088</v>
      </c>
      <c r="CW57" s="59">
        <v>10</v>
      </c>
      <c r="CX57" s="59">
        <v>58</v>
      </c>
      <c r="CY57" s="59">
        <v>0.5</v>
      </c>
      <c r="CZ57" s="59">
        <v>0</v>
      </c>
      <c r="DA57" s="59">
        <v>0</v>
      </c>
      <c r="DB57" s="59">
        <v>17</v>
      </c>
      <c r="DC57" s="59">
        <v>0.2</v>
      </c>
      <c r="DD57" s="59">
        <v>29</v>
      </c>
      <c r="DE57" s="59">
        <v>0.3</v>
      </c>
      <c r="DF57" s="59">
        <v>1</v>
      </c>
      <c r="DG57" s="59">
        <v>0</v>
      </c>
      <c r="DH57" s="59">
        <v>0</v>
      </c>
      <c r="DI57" s="59">
        <v>0</v>
      </c>
      <c r="DJ57" s="59">
        <v>69</v>
      </c>
      <c r="DK57" s="59">
        <v>0.6</v>
      </c>
      <c r="DL57" s="59">
        <v>141</v>
      </c>
      <c r="DM57" s="59">
        <v>1.3</v>
      </c>
      <c r="DN57" s="59">
        <v>7</v>
      </c>
      <c r="DO57" s="59">
        <v>0.1</v>
      </c>
      <c r="DP57" s="59">
        <v>92</v>
      </c>
      <c r="DQ57" s="59">
        <v>0.8</v>
      </c>
      <c r="DR57" s="59">
        <v>0</v>
      </c>
      <c r="DS57" s="59">
        <v>0</v>
      </c>
      <c r="DT57" s="59">
        <v>0</v>
      </c>
      <c r="DU57" s="59">
        <v>0</v>
      </c>
      <c r="DV57" s="59">
        <v>0</v>
      </c>
      <c r="DW57" s="59">
        <v>0</v>
      </c>
      <c r="DX57" s="59">
        <v>5</v>
      </c>
      <c r="DY57" s="59">
        <v>0</v>
      </c>
      <c r="DZ57" s="59">
        <v>9</v>
      </c>
      <c r="EA57" s="59">
        <v>0.1</v>
      </c>
      <c r="EB57" s="59" t="s">
        <v>972</v>
      </c>
      <c r="EC57" s="59" t="s">
        <v>972</v>
      </c>
      <c r="ED57" s="59" t="s">
        <v>972</v>
      </c>
      <c r="EE57" s="59" t="s">
        <v>972</v>
      </c>
      <c r="EF57" s="59" t="s">
        <v>972</v>
      </c>
      <c r="EG57" s="59" t="s">
        <v>972</v>
      </c>
    </row>
    <row r="58" spans="1:137">
      <c r="A58" t="s">
        <v>1027</v>
      </c>
      <c r="B58">
        <v>13111</v>
      </c>
      <c r="C58" t="s">
        <v>247</v>
      </c>
      <c r="D58" s="60">
        <v>23614</v>
      </c>
      <c r="E58" s="59">
        <v>23614</v>
      </c>
      <c r="F58" s="61">
        <v>23366</v>
      </c>
      <c r="G58" s="59">
        <v>98.9</v>
      </c>
      <c r="H58" s="63">
        <v>23305</v>
      </c>
      <c r="I58" s="59">
        <v>98.7</v>
      </c>
      <c r="J58" s="60">
        <v>12189</v>
      </c>
      <c r="K58" s="59">
        <v>51.6</v>
      </c>
      <c r="L58" s="60">
        <v>11116</v>
      </c>
      <c r="M58" s="59">
        <v>47.1</v>
      </c>
      <c r="N58" s="59">
        <v>61</v>
      </c>
      <c r="O58" s="59">
        <v>0.3</v>
      </c>
      <c r="P58" s="62">
        <v>248</v>
      </c>
      <c r="Q58" s="62">
        <v>1.1000000000000001</v>
      </c>
      <c r="R58" s="59">
        <v>248</v>
      </c>
      <c r="S58" s="59">
        <v>248</v>
      </c>
      <c r="T58" s="62">
        <v>89</v>
      </c>
      <c r="U58" s="59">
        <v>35.9</v>
      </c>
      <c r="V58" s="63">
        <v>159</v>
      </c>
      <c r="W58" s="59">
        <v>64.099999999999994</v>
      </c>
      <c r="X58" s="59">
        <v>309</v>
      </c>
      <c r="Y58" s="59">
        <v>309</v>
      </c>
      <c r="Z58" s="59">
        <v>61</v>
      </c>
      <c r="AA58" s="59">
        <v>61</v>
      </c>
      <c r="AB58" s="59">
        <v>0</v>
      </c>
      <c r="AC58" s="59">
        <v>0</v>
      </c>
      <c r="AD58" s="59">
        <v>61</v>
      </c>
      <c r="AE58" s="59">
        <v>100</v>
      </c>
      <c r="AF58" s="59">
        <v>248</v>
      </c>
      <c r="AG58" s="59">
        <v>248</v>
      </c>
      <c r="AH58" s="59">
        <v>0</v>
      </c>
      <c r="AI58" s="59">
        <v>0</v>
      </c>
      <c r="AJ58" s="59">
        <v>248</v>
      </c>
      <c r="AK58" s="59">
        <v>100</v>
      </c>
      <c r="AL58" s="59">
        <v>248</v>
      </c>
      <c r="AM58" s="59">
        <v>248</v>
      </c>
      <c r="AN58" s="59">
        <v>48</v>
      </c>
      <c r="AO58" s="59">
        <v>19.399999999999999</v>
      </c>
      <c r="AP58" s="59">
        <v>29</v>
      </c>
      <c r="AQ58" s="59">
        <v>11.7</v>
      </c>
      <c r="AR58" s="59">
        <v>0</v>
      </c>
      <c r="AS58" s="59">
        <v>0</v>
      </c>
      <c r="AT58" s="59">
        <v>0</v>
      </c>
      <c r="AU58" s="59">
        <v>0</v>
      </c>
      <c r="AV58" s="59">
        <v>171</v>
      </c>
      <c r="AW58" s="59">
        <v>69</v>
      </c>
      <c r="AX58" s="59">
        <v>0</v>
      </c>
      <c r="AY58" s="59">
        <v>0</v>
      </c>
      <c r="AZ58" s="64">
        <v>22584</v>
      </c>
      <c r="BA58" s="59">
        <v>22584</v>
      </c>
      <c r="BB58" s="61">
        <v>21885</v>
      </c>
      <c r="BC58" s="59">
        <v>96.9</v>
      </c>
      <c r="BD58" s="64">
        <v>699</v>
      </c>
      <c r="BE58" s="64">
        <v>3.1</v>
      </c>
      <c r="BF58" s="59">
        <v>396</v>
      </c>
      <c r="BG58" s="59">
        <v>1.8</v>
      </c>
      <c r="BH58" s="59">
        <v>532</v>
      </c>
      <c r="BI58" s="59">
        <v>2.4</v>
      </c>
      <c r="BJ58" s="59">
        <v>349</v>
      </c>
      <c r="BK58" s="59">
        <v>1.5</v>
      </c>
      <c r="BL58" s="59">
        <v>77</v>
      </c>
      <c r="BM58" s="59">
        <v>0.3</v>
      </c>
      <c r="BN58" s="59">
        <v>32</v>
      </c>
      <c r="BO58" s="59">
        <v>0.1</v>
      </c>
      <c r="BP58" s="59">
        <v>21</v>
      </c>
      <c r="BQ58" s="59">
        <v>0.1</v>
      </c>
      <c r="BR58" s="59">
        <v>15</v>
      </c>
      <c r="BS58" s="59">
        <v>0.1</v>
      </c>
      <c r="BT58" s="59">
        <v>69</v>
      </c>
      <c r="BU58" s="59">
        <v>0.3</v>
      </c>
      <c r="BV58" s="59">
        <v>0</v>
      </c>
      <c r="BW58" s="59">
        <v>0</v>
      </c>
      <c r="BX58" s="59">
        <v>23614</v>
      </c>
      <c r="BY58" s="59">
        <v>23614</v>
      </c>
      <c r="BZ58" s="59">
        <v>3118</v>
      </c>
      <c r="CA58" s="59">
        <v>13.2</v>
      </c>
      <c r="CB58" s="59">
        <v>10</v>
      </c>
      <c r="CC58" s="59">
        <v>0</v>
      </c>
      <c r="CD58" s="59">
        <v>29</v>
      </c>
      <c r="CE58" s="59">
        <v>0.1</v>
      </c>
      <c r="CF58" s="59">
        <v>0</v>
      </c>
      <c r="CG58" s="59">
        <v>0</v>
      </c>
      <c r="CH58" s="59">
        <v>357</v>
      </c>
      <c r="CI58" s="59">
        <v>1.5</v>
      </c>
      <c r="CJ58" s="59">
        <v>3154</v>
      </c>
      <c r="CK58" s="59">
        <v>13.4</v>
      </c>
      <c r="CL58" s="59">
        <v>641</v>
      </c>
      <c r="CM58" s="59">
        <v>2.7</v>
      </c>
      <c r="CN58" s="59">
        <v>159</v>
      </c>
      <c r="CO58" s="59">
        <v>0.7</v>
      </c>
      <c r="CP58" s="59">
        <v>2864</v>
      </c>
      <c r="CQ58" s="59">
        <v>12.1</v>
      </c>
      <c r="CR58" s="59">
        <v>17</v>
      </c>
      <c r="CS58" s="59">
        <v>0.1</v>
      </c>
      <c r="CT58" s="59">
        <v>25</v>
      </c>
      <c r="CU58" s="59">
        <v>0.1</v>
      </c>
      <c r="CV58" s="59">
        <v>3725</v>
      </c>
      <c r="CW58" s="59">
        <v>15.8</v>
      </c>
      <c r="CX58" s="59">
        <v>999</v>
      </c>
      <c r="CY58" s="59">
        <v>4.2</v>
      </c>
      <c r="CZ58" s="59">
        <v>232</v>
      </c>
      <c r="DA58" s="59">
        <v>1</v>
      </c>
      <c r="DB58" s="59">
        <v>109</v>
      </c>
      <c r="DC58" s="59">
        <v>0.5</v>
      </c>
      <c r="DD58" s="59">
        <v>172</v>
      </c>
      <c r="DE58" s="59">
        <v>0.7</v>
      </c>
      <c r="DF58" s="59">
        <v>22</v>
      </c>
      <c r="DG58" s="59">
        <v>0.1</v>
      </c>
      <c r="DH58" s="59">
        <v>97</v>
      </c>
      <c r="DI58" s="59">
        <v>0.4</v>
      </c>
      <c r="DJ58" s="59">
        <v>539</v>
      </c>
      <c r="DK58" s="59">
        <v>2.2999999999999998</v>
      </c>
      <c r="DL58" s="59">
        <v>608</v>
      </c>
      <c r="DM58" s="59">
        <v>2.6</v>
      </c>
      <c r="DN58" s="59">
        <v>9</v>
      </c>
      <c r="DO58" s="59">
        <v>0</v>
      </c>
      <c r="DP58" s="59">
        <v>7</v>
      </c>
      <c r="DQ58" s="59">
        <v>0</v>
      </c>
      <c r="DR58" s="59">
        <v>118</v>
      </c>
      <c r="DS58" s="59">
        <v>0.5</v>
      </c>
      <c r="DT58" s="59">
        <v>0</v>
      </c>
      <c r="DU58" s="59">
        <v>0</v>
      </c>
      <c r="DV58" s="59">
        <v>0</v>
      </c>
      <c r="DW58" s="59">
        <v>0</v>
      </c>
      <c r="DX58" s="59">
        <v>236</v>
      </c>
      <c r="DY58" s="59">
        <v>1</v>
      </c>
      <c r="DZ58" s="59">
        <v>12</v>
      </c>
      <c r="EA58" s="59">
        <v>0.1</v>
      </c>
      <c r="EB58" s="59" t="s">
        <v>972</v>
      </c>
      <c r="EC58" s="59" t="s">
        <v>972</v>
      </c>
      <c r="ED58" s="59" t="s">
        <v>972</v>
      </c>
      <c r="EE58" s="59" t="s">
        <v>972</v>
      </c>
      <c r="EF58" s="59" t="s">
        <v>972</v>
      </c>
      <c r="EG58" s="59" t="s">
        <v>972</v>
      </c>
    </row>
    <row r="59" spans="1:137">
      <c r="A59" t="s">
        <v>1028</v>
      </c>
      <c r="B59">
        <v>13113</v>
      </c>
      <c r="C59" t="s">
        <v>248</v>
      </c>
      <c r="D59" s="60">
        <v>107105</v>
      </c>
      <c r="E59" s="59">
        <v>107105</v>
      </c>
      <c r="F59" s="61">
        <v>97284</v>
      </c>
      <c r="G59" s="59">
        <v>90.8</v>
      </c>
      <c r="H59" s="63">
        <v>95360</v>
      </c>
      <c r="I59" s="59">
        <v>89</v>
      </c>
      <c r="J59" s="60">
        <v>42976</v>
      </c>
      <c r="K59" s="59">
        <v>40.1</v>
      </c>
      <c r="L59" s="60">
        <v>52384</v>
      </c>
      <c r="M59" s="59">
        <v>48.9</v>
      </c>
      <c r="N59" s="59">
        <v>1924</v>
      </c>
      <c r="O59" s="59">
        <v>1.8</v>
      </c>
      <c r="P59" s="62">
        <v>9821</v>
      </c>
      <c r="Q59" s="62">
        <v>9.1999999999999993</v>
      </c>
      <c r="R59" s="59">
        <v>9821</v>
      </c>
      <c r="S59" s="59">
        <v>9821</v>
      </c>
      <c r="T59" s="62">
        <v>5065</v>
      </c>
      <c r="U59" s="59">
        <v>51.6</v>
      </c>
      <c r="V59" s="63">
        <v>4756</v>
      </c>
      <c r="W59" s="59">
        <v>48.4</v>
      </c>
      <c r="X59" s="59">
        <v>11745</v>
      </c>
      <c r="Y59" s="59">
        <v>11745</v>
      </c>
      <c r="Z59" s="59">
        <v>1924</v>
      </c>
      <c r="AA59" s="59">
        <v>1924</v>
      </c>
      <c r="AB59" s="59">
        <v>0</v>
      </c>
      <c r="AC59" s="59">
        <v>0</v>
      </c>
      <c r="AD59" s="59">
        <v>1924</v>
      </c>
      <c r="AE59" s="59">
        <v>100</v>
      </c>
      <c r="AF59" s="59">
        <v>9821</v>
      </c>
      <c r="AG59" s="59">
        <v>9821</v>
      </c>
      <c r="AH59" s="59">
        <v>327</v>
      </c>
      <c r="AI59" s="59">
        <v>3.3</v>
      </c>
      <c r="AJ59" s="59">
        <v>9494</v>
      </c>
      <c r="AK59" s="59">
        <v>96.7</v>
      </c>
      <c r="AL59" s="59">
        <v>9802</v>
      </c>
      <c r="AM59" s="59">
        <v>9802</v>
      </c>
      <c r="AN59" s="59">
        <v>1536</v>
      </c>
      <c r="AO59" s="59">
        <v>15.7</v>
      </c>
      <c r="AP59" s="59">
        <v>3360</v>
      </c>
      <c r="AQ59" s="59">
        <v>34.299999999999997</v>
      </c>
      <c r="AR59" s="59">
        <v>709</v>
      </c>
      <c r="AS59" s="59">
        <v>7.2</v>
      </c>
      <c r="AT59" s="59">
        <v>32</v>
      </c>
      <c r="AU59" s="59">
        <v>0.3</v>
      </c>
      <c r="AV59" s="59">
        <v>3732</v>
      </c>
      <c r="AW59" s="59">
        <v>38.1</v>
      </c>
      <c r="AX59" s="59">
        <v>433</v>
      </c>
      <c r="AY59" s="59">
        <v>4.4000000000000004</v>
      </c>
      <c r="AZ59" s="64">
        <v>102336</v>
      </c>
      <c r="BA59" s="59">
        <v>102336</v>
      </c>
      <c r="BB59" s="61">
        <v>90481</v>
      </c>
      <c r="BC59" s="59">
        <v>88.4</v>
      </c>
      <c r="BD59" s="64">
        <v>11855</v>
      </c>
      <c r="BE59" s="64">
        <v>11.6</v>
      </c>
      <c r="BF59" s="59">
        <v>3611</v>
      </c>
      <c r="BG59" s="59">
        <v>3.5</v>
      </c>
      <c r="BH59" s="59">
        <v>5581</v>
      </c>
      <c r="BI59" s="59">
        <v>5.5</v>
      </c>
      <c r="BJ59" s="59">
        <v>1967</v>
      </c>
      <c r="BK59" s="59">
        <v>1.9</v>
      </c>
      <c r="BL59" s="59">
        <v>3253</v>
      </c>
      <c r="BM59" s="59">
        <v>3.2</v>
      </c>
      <c r="BN59" s="59">
        <v>625</v>
      </c>
      <c r="BO59" s="59">
        <v>0.6</v>
      </c>
      <c r="BP59" s="59">
        <v>2389</v>
      </c>
      <c r="BQ59" s="59">
        <v>2.2999999999999998</v>
      </c>
      <c r="BR59" s="59">
        <v>926</v>
      </c>
      <c r="BS59" s="59">
        <v>0.9</v>
      </c>
      <c r="BT59" s="59">
        <v>632</v>
      </c>
      <c r="BU59" s="59">
        <v>0.6</v>
      </c>
      <c r="BV59" s="59">
        <v>93</v>
      </c>
      <c r="BW59" s="59">
        <v>0.1</v>
      </c>
      <c r="BX59" s="59">
        <v>107105</v>
      </c>
      <c r="BY59" s="59">
        <v>107105</v>
      </c>
      <c r="BZ59" s="59">
        <v>9868</v>
      </c>
      <c r="CA59" s="59">
        <v>9.1999999999999993</v>
      </c>
      <c r="CB59" s="59">
        <v>364</v>
      </c>
      <c r="CC59" s="59">
        <v>0.3</v>
      </c>
      <c r="CD59" s="59">
        <v>336</v>
      </c>
      <c r="CE59" s="59">
        <v>0.3</v>
      </c>
      <c r="CF59" s="59">
        <v>404</v>
      </c>
      <c r="CG59" s="59">
        <v>0.4</v>
      </c>
      <c r="CH59" s="59">
        <v>1957</v>
      </c>
      <c r="CI59" s="59">
        <v>1.8</v>
      </c>
      <c r="CJ59" s="59">
        <v>13024</v>
      </c>
      <c r="CK59" s="59">
        <v>12.2</v>
      </c>
      <c r="CL59" s="59">
        <v>2314</v>
      </c>
      <c r="CM59" s="59">
        <v>2.2000000000000002</v>
      </c>
      <c r="CN59" s="59">
        <v>463</v>
      </c>
      <c r="CO59" s="59">
        <v>0.4</v>
      </c>
      <c r="CP59" s="59">
        <v>13729</v>
      </c>
      <c r="CQ59" s="59">
        <v>12.8</v>
      </c>
      <c r="CR59" s="59">
        <v>273</v>
      </c>
      <c r="CS59" s="59">
        <v>0.3</v>
      </c>
      <c r="CT59" s="59">
        <v>352</v>
      </c>
      <c r="CU59" s="59">
        <v>0.3</v>
      </c>
      <c r="CV59" s="59">
        <v>12545</v>
      </c>
      <c r="CW59" s="59">
        <v>11.7</v>
      </c>
      <c r="CX59" s="59">
        <v>4368</v>
      </c>
      <c r="CY59" s="59">
        <v>4.0999999999999996</v>
      </c>
      <c r="CZ59" s="59">
        <v>229</v>
      </c>
      <c r="DA59" s="59">
        <v>0.2</v>
      </c>
      <c r="DB59" s="59">
        <v>912</v>
      </c>
      <c r="DC59" s="59">
        <v>0.9</v>
      </c>
      <c r="DD59" s="59">
        <v>1955</v>
      </c>
      <c r="DE59" s="59">
        <v>1.8</v>
      </c>
      <c r="DF59" s="59">
        <v>218</v>
      </c>
      <c r="DG59" s="59">
        <v>0.2</v>
      </c>
      <c r="DH59" s="59">
        <v>214</v>
      </c>
      <c r="DI59" s="59">
        <v>0.2</v>
      </c>
      <c r="DJ59" s="59">
        <v>2615</v>
      </c>
      <c r="DK59" s="59">
        <v>2.4</v>
      </c>
      <c r="DL59" s="59">
        <v>2643</v>
      </c>
      <c r="DM59" s="59">
        <v>2.5</v>
      </c>
      <c r="DN59" s="59">
        <v>222</v>
      </c>
      <c r="DO59" s="59">
        <v>0.2</v>
      </c>
      <c r="DP59" s="59">
        <v>2864</v>
      </c>
      <c r="DQ59" s="59">
        <v>2.7</v>
      </c>
      <c r="DR59" s="59">
        <v>1341</v>
      </c>
      <c r="DS59" s="59">
        <v>1.3</v>
      </c>
      <c r="DT59" s="59">
        <v>247</v>
      </c>
      <c r="DU59" s="59">
        <v>0.2</v>
      </c>
      <c r="DV59" s="59">
        <v>209</v>
      </c>
      <c r="DW59" s="59">
        <v>0.2</v>
      </c>
      <c r="DX59" s="59">
        <v>837</v>
      </c>
      <c r="DY59" s="59">
        <v>0.8</v>
      </c>
      <c r="DZ59" s="59">
        <v>1497</v>
      </c>
      <c r="EA59" s="59">
        <v>1.4</v>
      </c>
      <c r="EB59" s="59" t="s">
        <v>972</v>
      </c>
      <c r="EC59" s="59" t="s">
        <v>972</v>
      </c>
      <c r="ED59" s="59" t="s">
        <v>972</v>
      </c>
      <c r="EE59" s="59" t="s">
        <v>972</v>
      </c>
      <c r="EF59" s="59" t="s">
        <v>972</v>
      </c>
      <c r="EG59" s="59" t="s">
        <v>972</v>
      </c>
    </row>
    <row r="60" spans="1:137">
      <c r="A60" t="s">
        <v>1029</v>
      </c>
      <c r="B60">
        <v>13115</v>
      </c>
      <c r="C60" t="s">
        <v>249</v>
      </c>
      <c r="D60" s="60">
        <v>96147</v>
      </c>
      <c r="E60" s="59">
        <v>96147</v>
      </c>
      <c r="F60" s="61">
        <v>89925</v>
      </c>
      <c r="G60" s="59">
        <v>93.5</v>
      </c>
      <c r="H60" s="63">
        <v>89123</v>
      </c>
      <c r="I60" s="59">
        <v>92.7</v>
      </c>
      <c r="J60" s="60">
        <v>67396</v>
      </c>
      <c r="K60" s="59">
        <v>70.099999999999994</v>
      </c>
      <c r="L60" s="60">
        <v>21727</v>
      </c>
      <c r="M60" s="59">
        <v>22.6</v>
      </c>
      <c r="N60" s="59">
        <v>802</v>
      </c>
      <c r="O60" s="59">
        <v>0.8</v>
      </c>
      <c r="P60" s="62">
        <v>6222</v>
      </c>
      <c r="Q60" s="62">
        <v>6.5</v>
      </c>
      <c r="R60" s="59">
        <v>6222</v>
      </c>
      <c r="S60" s="59">
        <v>6222</v>
      </c>
      <c r="T60" s="62">
        <v>1580</v>
      </c>
      <c r="U60" s="59">
        <v>25.4</v>
      </c>
      <c r="V60" s="63">
        <v>4642</v>
      </c>
      <c r="W60" s="59">
        <v>74.599999999999994</v>
      </c>
      <c r="X60" s="59">
        <v>7024</v>
      </c>
      <c r="Y60" s="59">
        <v>7024</v>
      </c>
      <c r="Z60" s="59">
        <v>802</v>
      </c>
      <c r="AA60" s="59">
        <v>802</v>
      </c>
      <c r="AB60" s="59">
        <v>0</v>
      </c>
      <c r="AC60" s="59">
        <v>0</v>
      </c>
      <c r="AD60" s="59">
        <v>802</v>
      </c>
      <c r="AE60" s="59">
        <v>100</v>
      </c>
      <c r="AF60" s="59">
        <v>6222</v>
      </c>
      <c r="AG60" s="59">
        <v>6222</v>
      </c>
      <c r="AH60" s="59">
        <v>323</v>
      </c>
      <c r="AI60" s="59">
        <v>5.2</v>
      </c>
      <c r="AJ60" s="59">
        <v>5899</v>
      </c>
      <c r="AK60" s="59">
        <v>94.8</v>
      </c>
      <c r="AL60" s="59">
        <v>6222</v>
      </c>
      <c r="AM60" s="59">
        <v>6222</v>
      </c>
      <c r="AN60" s="59">
        <v>193</v>
      </c>
      <c r="AO60" s="59">
        <v>3.1</v>
      </c>
      <c r="AP60" s="59">
        <v>1127</v>
      </c>
      <c r="AQ60" s="59">
        <v>18.100000000000001</v>
      </c>
      <c r="AR60" s="59">
        <v>75</v>
      </c>
      <c r="AS60" s="59">
        <v>1.2</v>
      </c>
      <c r="AT60" s="59">
        <v>0</v>
      </c>
      <c r="AU60" s="59">
        <v>0</v>
      </c>
      <c r="AV60" s="59">
        <v>4764</v>
      </c>
      <c r="AW60" s="59">
        <v>76.599999999999994</v>
      </c>
      <c r="AX60" s="59">
        <v>63</v>
      </c>
      <c r="AY60" s="59">
        <v>1</v>
      </c>
      <c r="AZ60" s="64">
        <v>89851</v>
      </c>
      <c r="BA60" s="59">
        <v>89851</v>
      </c>
      <c r="BB60" s="61">
        <v>81138</v>
      </c>
      <c r="BC60" s="59">
        <v>90.3</v>
      </c>
      <c r="BD60" s="64">
        <v>8713</v>
      </c>
      <c r="BE60" s="64">
        <v>9.6999999999999993</v>
      </c>
      <c r="BF60" s="59">
        <v>4216</v>
      </c>
      <c r="BG60" s="59">
        <v>4.7</v>
      </c>
      <c r="BH60" s="59">
        <v>7327</v>
      </c>
      <c r="BI60" s="59">
        <v>8.1999999999999993</v>
      </c>
      <c r="BJ60" s="59">
        <v>3616</v>
      </c>
      <c r="BK60" s="59">
        <v>4</v>
      </c>
      <c r="BL60" s="59">
        <v>678</v>
      </c>
      <c r="BM60" s="59">
        <v>0.8</v>
      </c>
      <c r="BN60" s="59">
        <v>164</v>
      </c>
      <c r="BO60" s="59">
        <v>0.2</v>
      </c>
      <c r="BP60" s="59">
        <v>531</v>
      </c>
      <c r="BQ60" s="59">
        <v>0.6</v>
      </c>
      <c r="BR60" s="59">
        <v>421</v>
      </c>
      <c r="BS60" s="59">
        <v>0.5</v>
      </c>
      <c r="BT60" s="59">
        <v>177</v>
      </c>
      <c r="BU60" s="59">
        <v>0.2</v>
      </c>
      <c r="BV60" s="59">
        <v>15</v>
      </c>
      <c r="BW60" s="59">
        <v>0</v>
      </c>
      <c r="BX60" s="59">
        <v>96147</v>
      </c>
      <c r="BY60" s="59">
        <v>96147</v>
      </c>
      <c r="BZ60" s="59">
        <v>19138</v>
      </c>
      <c r="CA60" s="59">
        <v>19.899999999999999</v>
      </c>
      <c r="CB60" s="59">
        <v>584</v>
      </c>
      <c r="CC60" s="59">
        <v>0.6</v>
      </c>
      <c r="CD60" s="59">
        <v>106</v>
      </c>
      <c r="CE60" s="59">
        <v>0.1</v>
      </c>
      <c r="CF60" s="59">
        <v>24</v>
      </c>
      <c r="CG60" s="59">
        <v>0</v>
      </c>
      <c r="CH60" s="59">
        <v>837</v>
      </c>
      <c r="CI60" s="59">
        <v>0.9</v>
      </c>
      <c r="CJ60" s="59">
        <v>12342</v>
      </c>
      <c r="CK60" s="59">
        <v>12.8</v>
      </c>
      <c r="CL60" s="59">
        <v>1530</v>
      </c>
      <c r="CM60" s="59">
        <v>1.6</v>
      </c>
      <c r="CN60" s="59">
        <v>228</v>
      </c>
      <c r="CO60" s="59">
        <v>0.2</v>
      </c>
      <c r="CP60" s="59">
        <v>6495</v>
      </c>
      <c r="CQ60" s="59">
        <v>6.8</v>
      </c>
      <c r="CR60" s="59">
        <v>294</v>
      </c>
      <c r="CS60" s="59">
        <v>0.3</v>
      </c>
      <c r="CT60" s="59">
        <v>198</v>
      </c>
      <c r="CU60" s="59">
        <v>0.2</v>
      </c>
      <c r="CV60" s="59">
        <v>10778</v>
      </c>
      <c r="CW60" s="59">
        <v>11.2</v>
      </c>
      <c r="CX60" s="59">
        <v>1517</v>
      </c>
      <c r="CY60" s="59">
        <v>1.6</v>
      </c>
      <c r="CZ60" s="59">
        <v>12</v>
      </c>
      <c r="DA60" s="59">
        <v>0</v>
      </c>
      <c r="DB60" s="59">
        <v>368</v>
      </c>
      <c r="DC60" s="59">
        <v>0.4</v>
      </c>
      <c r="DD60" s="59">
        <v>466</v>
      </c>
      <c r="DE60" s="59">
        <v>0.5</v>
      </c>
      <c r="DF60" s="59">
        <v>66</v>
      </c>
      <c r="DG60" s="59">
        <v>0.1</v>
      </c>
      <c r="DH60" s="59">
        <v>96</v>
      </c>
      <c r="DI60" s="59">
        <v>0.1</v>
      </c>
      <c r="DJ60" s="59">
        <v>1198</v>
      </c>
      <c r="DK60" s="59">
        <v>1.2</v>
      </c>
      <c r="DL60" s="59">
        <v>1371</v>
      </c>
      <c r="DM60" s="59">
        <v>1.4</v>
      </c>
      <c r="DN60" s="59">
        <v>46</v>
      </c>
      <c r="DO60" s="59">
        <v>0</v>
      </c>
      <c r="DP60" s="59">
        <v>294</v>
      </c>
      <c r="DQ60" s="59">
        <v>0.3</v>
      </c>
      <c r="DR60" s="59">
        <v>468</v>
      </c>
      <c r="DS60" s="59">
        <v>0.5</v>
      </c>
      <c r="DT60" s="59">
        <v>81</v>
      </c>
      <c r="DU60" s="59">
        <v>0.1</v>
      </c>
      <c r="DV60" s="59">
        <v>110</v>
      </c>
      <c r="DW60" s="59">
        <v>0.1</v>
      </c>
      <c r="DX60" s="59">
        <v>251</v>
      </c>
      <c r="DY60" s="59">
        <v>0.3</v>
      </c>
      <c r="DZ60" s="59">
        <v>105</v>
      </c>
      <c r="EA60" s="59">
        <v>0.1</v>
      </c>
      <c r="EB60" s="59" t="s">
        <v>972</v>
      </c>
      <c r="EC60" s="59" t="s">
        <v>972</v>
      </c>
      <c r="ED60" s="59" t="s">
        <v>972</v>
      </c>
      <c r="EE60" s="59" t="s">
        <v>972</v>
      </c>
      <c r="EF60" s="59" t="s">
        <v>972</v>
      </c>
      <c r="EG60" s="59" t="s">
        <v>972</v>
      </c>
    </row>
    <row r="61" spans="1:137">
      <c r="A61" t="s">
        <v>1030</v>
      </c>
      <c r="B61">
        <v>13117</v>
      </c>
      <c r="C61" t="s">
        <v>250</v>
      </c>
      <c r="D61" s="60">
        <v>182916</v>
      </c>
      <c r="E61" s="59">
        <v>182916</v>
      </c>
      <c r="F61" s="61">
        <v>157671</v>
      </c>
      <c r="G61" s="59">
        <v>86.2</v>
      </c>
      <c r="H61" s="63">
        <v>155460</v>
      </c>
      <c r="I61" s="59">
        <v>85</v>
      </c>
      <c r="J61" s="60">
        <v>75177</v>
      </c>
      <c r="K61" s="59">
        <v>41.1</v>
      </c>
      <c r="L61" s="60">
        <v>80283</v>
      </c>
      <c r="M61" s="59">
        <v>43.9</v>
      </c>
      <c r="N61" s="59">
        <v>2211</v>
      </c>
      <c r="O61" s="59">
        <v>1.2</v>
      </c>
      <c r="P61" s="62">
        <v>25245</v>
      </c>
      <c r="Q61" s="62">
        <v>13.8</v>
      </c>
      <c r="R61" s="59">
        <v>25245</v>
      </c>
      <c r="S61" s="59">
        <v>25245</v>
      </c>
      <c r="T61" s="62">
        <v>10349</v>
      </c>
      <c r="U61" s="59">
        <v>41</v>
      </c>
      <c r="V61" s="63">
        <v>14896</v>
      </c>
      <c r="W61" s="59">
        <v>59</v>
      </c>
      <c r="X61" s="59">
        <v>27456</v>
      </c>
      <c r="Y61" s="59">
        <v>27456</v>
      </c>
      <c r="Z61" s="59">
        <v>2211</v>
      </c>
      <c r="AA61" s="59">
        <v>2211</v>
      </c>
      <c r="AB61" s="59">
        <v>5</v>
      </c>
      <c r="AC61" s="59">
        <v>0.2</v>
      </c>
      <c r="AD61" s="59">
        <v>2206</v>
      </c>
      <c r="AE61" s="59">
        <v>99.8</v>
      </c>
      <c r="AF61" s="59">
        <v>25245</v>
      </c>
      <c r="AG61" s="59">
        <v>25245</v>
      </c>
      <c r="AH61" s="59">
        <v>517</v>
      </c>
      <c r="AI61" s="59">
        <v>2</v>
      </c>
      <c r="AJ61" s="59">
        <v>24728</v>
      </c>
      <c r="AK61" s="59">
        <v>98</v>
      </c>
      <c r="AL61" s="59">
        <v>25245</v>
      </c>
      <c r="AM61" s="59">
        <v>25245</v>
      </c>
      <c r="AN61" s="59">
        <v>3953</v>
      </c>
      <c r="AO61" s="59">
        <v>15.7</v>
      </c>
      <c r="AP61" s="59">
        <v>8888</v>
      </c>
      <c r="AQ61" s="59">
        <v>35.200000000000003</v>
      </c>
      <c r="AR61" s="59">
        <v>1187</v>
      </c>
      <c r="AS61" s="59">
        <v>4.7</v>
      </c>
      <c r="AT61" s="59">
        <v>56</v>
      </c>
      <c r="AU61" s="59">
        <v>0.2</v>
      </c>
      <c r="AV61" s="59">
        <v>10540</v>
      </c>
      <c r="AW61" s="59">
        <v>41.8</v>
      </c>
      <c r="AX61" s="59">
        <v>621</v>
      </c>
      <c r="AY61" s="59">
        <v>2.5</v>
      </c>
      <c r="AZ61" s="64">
        <v>169671</v>
      </c>
      <c r="BA61" s="59">
        <v>169671</v>
      </c>
      <c r="BB61" s="61">
        <v>138916</v>
      </c>
      <c r="BC61" s="59">
        <v>81.900000000000006</v>
      </c>
      <c r="BD61" s="64">
        <v>30755</v>
      </c>
      <c r="BE61" s="64">
        <v>18.100000000000001</v>
      </c>
      <c r="BF61" s="59">
        <v>11986</v>
      </c>
      <c r="BG61" s="59">
        <v>7.1</v>
      </c>
      <c r="BH61" s="59">
        <v>14292</v>
      </c>
      <c r="BI61" s="59">
        <v>8.4</v>
      </c>
      <c r="BJ61" s="59">
        <v>6623</v>
      </c>
      <c r="BK61" s="59">
        <v>3.9</v>
      </c>
      <c r="BL61" s="59">
        <v>7807</v>
      </c>
      <c r="BM61" s="59">
        <v>4.5999999999999996</v>
      </c>
      <c r="BN61" s="59">
        <v>2199</v>
      </c>
      <c r="BO61" s="59">
        <v>1.3</v>
      </c>
      <c r="BP61" s="59">
        <v>7735</v>
      </c>
      <c r="BQ61" s="59">
        <v>4.5999999999999996</v>
      </c>
      <c r="BR61" s="59">
        <v>2946</v>
      </c>
      <c r="BS61" s="59">
        <v>1.7</v>
      </c>
      <c r="BT61" s="59">
        <v>921</v>
      </c>
      <c r="BU61" s="59">
        <v>0.5</v>
      </c>
      <c r="BV61" s="59">
        <v>218</v>
      </c>
      <c r="BW61" s="59">
        <v>0.1</v>
      </c>
      <c r="BX61" s="59">
        <v>182916</v>
      </c>
      <c r="BY61" s="59">
        <v>182916</v>
      </c>
      <c r="BZ61" s="59">
        <v>22035</v>
      </c>
      <c r="CA61" s="59">
        <v>12</v>
      </c>
      <c r="CB61" s="59">
        <v>859</v>
      </c>
      <c r="CC61" s="59">
        <v>0.5</v>
      </c>
      <c r="CD61" s="59">
        <v>618</v>
      </c>
      <c r="CE61" s="59">
        <v>0.3</v>
      </c>
      <c r="CF61" s="59">
        <v>597</v>
      </c>
      <c r="CG61" s="59">
        <v>0.3</v>
      </c>
      <c r="CH61" s="59">
        <v>2015</v>
      </c>
      <c r="CI61" s="59">
        <v>1.1000000000000001</v>
      </c>
      <c r="CJ61" s="59">
        <v>22707</v>
      </c>
      <c r="CK61" s="59">
        <v>12.4</v>
      </c>
      <c r="CL61" s="59">
        <v>4541</v>
      </c>
      <c r="CM61" s="59">
        <v>2.5</v>
      </c>
      <c r="CN61" s="59">
        <v>1005</v>
      </c>
      <c r="CO61" s="59">
        <v>0.5</v>
      </c>
      <c r="CP61" s="59">
        <v>25939</v>
      </c>
      <c r="CQ61" s="59">
        <v>14.2</v>
      </c>
      <c r="CR61" s="59">
        <v>698</v>
      </c>
      <c r="CS61" s="59">
        <v>0.4</v>
      </c>
      <c r="CT61" s="59">
        <v>674</v>
      </c>
      <c r="CU61" s="59">
        <v>0.4</v>
      </c>
      <c r="CV61" s="59">
        <v>23621</v>
      </c>
      <c r="CW61" s="59">
        <v>12.9</v>
      </c>
      <c r="CX61" s="59">
        <v>8783</v>
      </c>
      <c r="CY61" s="59">
        <v>4.8</v>
      </c>
      <c r="CZ61" s="59">
        <v>200</v>
      </c>
      <c r="DA61" s="59">
        <v>0.1</v>
      </c>
      <c r="DB61" s="59">
        <v>1143</v>
      </c>
      <c r="DC61" s="59">
        <v>0.6</v>
      </c>
      <c r="DD61" s="59">
        <v>5016</v>
      </c>
      <c r="DE61" s="59">
        <v>2.7</v>
      </c>
      <c r="DF61" s="59">
        <v>522</v>
      </c>
      <c r="DG61" s="59">
        <v>0.3</v>
      </c>
      <c r="DH61" s="59">
        <v>1534</v>
      </c>
      <c r="DI61" s="59">
        <v>0.8</v>
      </c>
      <c r="DJ61" s="59">
        <v>3423</v>
      </c>
      <c r="DK61" s="59">
        <v>1.9</v>
      </c>
      <c r="DL61" s="59">
        <v>4854</v>
      </c>
      <c r="DM61" s="59">
        <v>2.7</v>
      </c>
      <c r="DN61" s="59">
        <v>588</v>
      </c>
      <c r="DO61" s="59">
        <v>0.3</v>
      </c>
      <c r="DP61" s="59">
        <v>1304</v>
      </c>
      <c r="DQ61" s="59">
        <v>0.7</v>
      </c>
      <c r="DR61" s="59">
        <v>2201</v>
      </c>
      <c r="DS61" s="59">
        <v>1.2</v>
      </c>
      <c r="DT61" s="59">
        <v>271</v>
      </c>
      <c r="DU61" s="59">
        <v>0.1</v>
      </c>
      <c r="DV61" s="59">
        <v>578</v>
      </c>
      <c r="DW61" s="59">
        <v>0.3</v>
      </c>
      <c r="DX61" s="59">
        <v>1214</v>
      </c>
      <c r="DY61" s="59">
        <v>0.7</v>
      </c>
      <c r="DZ61" s="59">
        <v>847</v>
      </c>
      <c r="EA61" s="59">
        <v>0.5</v>
      </c>
      <c r="EB61" s="59" t="s">
        <v>972</v>
      </c>
      <c r="EC61" s="59" t="s">
        <v>972</v>
      </c>
      <c r="ED61" s="59" t="s">
        <v>972</v>
      </c>
      <c r="EE61" s="59" t="s">
        <v>972</v>
      </c>
      <c r="EF61" s="59" t="s">
        <v>972</v>
      </c>
      <c r="EG61" s="59" t="s">
        <v>972</v>
      </c>
    </row>
    <row r="62" spans="1:137">
      <c r="A62" t="s">
        <v>1031</v>
      </c>
      <c r="B62">
        <v>13119</v>
      </c>
      <c r="C62" t="s">
        <v>251</v>
      </c>
      <c r="D62" s="60">
        <v>21998</v>
      </c>
      <c r="E62" s="59">
        <v>21998</v>
      </c>
      <c r="F62" s="61">
        <v>21394</v>
      </c>
      <c r="G62" s="59">
        <v>97.3</v>
      </c>
      <c r="H62" s="63">
        <v>21253</v>
      </c>
      <c r="I62" s="59">
        <v>96.6</v>
      </c>
      <c r="J62" s="60">
        <v>16439</v>
      </c>
      <c r="K62" s="59">
        <v>74.7</v>
      </c>
      <c r="L62" s="60">
        <v>4814</v>
      </c>
      <c r="M62" s="59">
        <v>21.9</v>
      </c>
      <c r="N62" s="59">
        <v>141</v>
      </c>
      <c r="O62" s="59">
        <v>0.6</v>
      </c>
      <c r="P62" s="62">
        <v>604</v>
      </c>
      <c r="Q62" s="62">
        <v>2.7</v>
      </c>
      <c r="R62" s="59">
        <v>604</v>
      </c>
      <c r="S62" s="59">
        <v>604</v>
      </c>
      <c r="T62" s="62">
        <v>244</v>
      </c>
      <c r="U62" s="59">
        <v>40.4</v>
      </c>
      <c r="V62" s="63">
        <v>360</v>
      </c>
      <c r="W62" s="59">
        <v>59.6</v>
      </c>
      <c r="X62" s="59">
        <v>745</v>
      </c>
      <c r="Y62" s="59">
        <v>745</v>
      </c>
      <c r="Z62" s="59">
        <v>141</v>
      </c>
      <c r="AA62" s="59">
        <v>141</v>
      </c>
      <c r="AB62" s="59">
        <v>1</v>
      </c>
      <c r="AC62" s="59">
        <v>0.7</v>
      </c>
      <c r="AD62" s="59">
        <v>140</v>
      </c>
      <c r="AE62" s="59">
        <v>99.3</v>
      </c>
      <c r="AF62" s="59">
        <v>604</v>
      </c>
      <c r="AG62" s="59">
        <v>604</v>
      </c>
      <c r="AH62" s="59">
        <v>33</v>
      </c>
      <c r="AI62" s="59">
        <v>5.5</v>
      </c>
      <c r="AJ62" s="59">
        <v>571</v>
      </c>
      <c r="AK62" s="59">
        <v>94.5</v>
      </c>
      <c r="AL62" s="59">
        <v>604</v>
      </c>
      <c r="AM62" s="59">
        <v>604</v>
      </c>
      <c r="AN62" s="59">
        <v>26</v>
      </c>
      <c r="AO62" s="59">
        <v>4.3</v>
      </c>
      <c r="AP62" s="59">
        <v>142</v>
      </c>
      <c r="AQ62" s="59">
        <v>23.5</v>
      </c>
      <c r="AR62" s="59">
        <v>29</v>
      </c>
      <c r="AS62" s="59">
        <v>4.8</v>
      </c>
      <c r="AT62" s="59">
        <v>0</v>
      </c>
      <c r="AU62" s="59">
        <v>0</v>
      </c>
      <c r="AV62" s="59">
        <v>391</v>
      </c>
      <c r="AW62" s="59">
        <v>64.7</v>
      </c>
      <c r="AX62" s="59">
        <v>16</v>
      </c>
      <c r="AY62" s="59">
        <v>2.6</v>
      </c>
      <c r="AZ62" s="64">
        <v>20766</v>
      </c>
      <c r="BA62" s="59">
        <v>20766</v>
      </c>
      <c r="BB62" s="61">
        <v>19756</v>
      </c>
      <c r="BC62" s="59">
        <v>95.1</v>
      </c>
      <c r="BD62" s="64">
        <v>1010</v>
      </c>
      <c r="BE62" s="64">
        <v>4.9000000000000004</v>
      </c>
      <c r="BF62" s="59">
        <v>356</v>
      </c>
      <c r="BG62" s="59">
        <v>1.7</v>
      </c>
      <c r="BH62" s="59">
        <v>747</v>
      </c>
      <c r="BI62" s="59">
        <v>3.6</v>
      </c>
      <c r="BJ62" s="59">
        <v>270</v>
      </c>
      <c r="BK62" s="59">
        <v>1.3</v>
      </c>
      <c r="BL62" s="59">
        <v>146</v>
      </c>
      <c r="BM62" s="59">
        <v>0.7</v>
      </c>
      <c r="BN62" s="59">
        <v>31</v>
      </c>
      <c r="BO62" s="59">
        <v>0.1</v>
      </c>
      <c r="BP62" s="59">
        <v>96</v>
      </c>
      <c r="BQ62" s="59">
        <v>0.5</v>
      </c>
      <c r="BR62" s="59">
        <v>50</v>
      </c>
      <c r="BS62" s="59">
        <v>0.2</v>
      </c>
      <c r="BT62" s="59">
        <v>21</v>
      </c>
      <c r="BU62" s="59">
        <v>0.1</v>
      </c>
      <c r="BV62" s="59">
        <v>5</v>
      </c>
      <c r="BW62" s="59">
        <v>0</v>
      </c>
      <c r="BX62" s="59">
        <v>21998</v>
      </c>
      <c r="BY62" s="59">
        <v>21998</v>
      </c>
      <c r="BZ62" s="59">
        <v>3711</v>
      </c>
      <c r="CA62" s="59">
        <v>16.899999999999999</v>
      </c>
      <c r="CB62" s="59">
        <v>16</v>
      </c>
      <c r="CC62" s="59">
        <v>0.1</v>
      </c>
      <c r="CD62" s="59">
        <v>0</v>
      </c>
      <c r="CE62" s="59">
        <v>0</v>
      </c>
      <c r="CF62" s="59">
        <v>15</v>
      </c>
      <c r="CG62" s="59">
        <v>0.1</v>
      </c>
      <c r="CH62" s="59">
        <v>156</v>
      </c>
      <c r="CI62" s="59">
        <v>0.7</v>
      </c>
      <c r="CJ62" s="59">
        <v>1935</v>
      </c>
      <c r="CK62" s="59">
        <v>8.8000000000000007</v>
      </c>
      <c r="CL62" s="59">
        <v>327</v>
      </c>
      <c r="CM62" s="59">
        <v>1.5</v>
      </c>
      <c r="CN62" s="59">
        <v>19</v>
      </c>
      <c r="CO62" s="59">
        <v>0.1</v>
      </c>
      <c r="CP62" s="59">
        <v>1165</v>
      </c>
      <c r="CQ62" s="59">
        <v>5.3</v>
      </c>
      <c r="CR62" s="59">
        <v>48</v>
      </c>
      <c r="CS62" s="59">
        <v>0.2</v>
      </c>
      <c r="CT62" s="59">
        <v>17</v>
      </c>
      <c r="CU62" s="59">
        <v>0.1</v>
      </c>
      <c r="CV62" s="59">
        <v>1333</v>
      </c>
      <c r="CW62" s="59">
        <v>6.1</v>
      </c>
      <c r="CX62" s="59">
        <v>256</v>
      </c>
      <c r="CY62" s="59">
        <v>1.2</v>
      </c>
      <c r="CZ62" s="59">
        <v>11</v>
      </c>
      <c r="DA62" s="59">
        <v>0.1</v>
      </c>
      <c r="DB62" s="59">
        <v>26</v>
      </c>
      <c r="DC62" s="59">
        <v>0.1</v>
      </c>
      <c r="DD62" s="59">
        <v>60</v>
      </c>
      <c r="DE62" s="59">
        <v>0.3</v>
      </c>
      <c r="DF62" s="59">
        <v>27</v>
      </c>
      <c r="DG62" s="59">
        <v>0.1</v>
      </c>
      <c r="DH62" s="59">
        <v>25</v>
      </c>
      <c r="DI62" s="59">
        <v>0.1</v>
      </c>
      <c r="DJ62" s="59">
        <v>275</v>
      </c>
      <c r="DK62" s="59">
        <v>1.3</v>
      </c>
      <c r="DL62" s="59">
        <v>360</v>
      </c>
      <c r="DM62" s="59">
        <v>1.6</v>
      </c>
      <c r="DN62" s="59">
        <v>17</v>
      </c>
      <c r="DO62" s="59">
        <v>0.1</v>
      </c>
      <c r="DP62" s="59">
        <v>38</v>
      </c>
      <c r="DQ62" s="59">
        <v>0.2</v>
      </c>
      <c r="DR62" s="59">
        <v>62</v>
      </c>
      <c r="DS62" s="59">
        <v>0.3</v>
      </c>
      <c r="DT62" s="59">
        <v>12</v>
      </c>
      <c r="DU62" s="59">
        <v>0.1</v>
      </c>
      <c r="DV62" s="59">
        <v>0</v>
      </c>
      <c r="DW62" s="59">
        <v>0</v>
      </c>
      <c r="DX62" s="59">
        <v>28</v>
      </c>
      <c r="DY62" s="59">
        <v>0.1</v>
      </c>
      <c r="DZ62" s="59">
        <v>0</v>
      </c>
      <c r="EA62" s="59">
        <v>0</v>
      </c>
      <c r="EB62" s="59" t="s">
        <v>972</v>
      </c>
      <c r="EC62" s="59" t="s">
        <v>972</v>
      </c>
      <c r="ED62" s="59" t="s">
        <v>972</v>
      </c>
      <c r="EE62" s="59" t="s">
        <v>972</v>
      </c>
      <c r="EF62" s="59" t="s">
        <v>972</v>
      </c>
      <c r="EG62" s="59" t="s">
        <v>972</v>
      </c>
    </row>
    <row r="63" spans="1:137">
      <c r="A63" t="s">
        <v>1032</v>
      </c>
      <c r="B63">
        <v>13121</v>
      </c>
      <c r="C63" t="s">
        <v>252</v>
      </c>
      <c r="D63" s="60">
        <v>948554</v>
      </c>
      <c r="E63" s="59">
        <v>948554</v>
      </c>
      <c r="F63" s="61">
        <v>825895</v>
      </c>
      <c r="G63" s="59">
        <v>87.1</v>
      </c>
      <c r="H63" s="63">
        <v>813070</v>
      </c>
      <c r="I63" s="59">
        <v>85.7</v>
      </c>
      <c r="J63" s="60">
        <v>429989</v>
      </c>
      <c r="K63" s="59">
        <v>45.3</v>
      </c>
      <c r="L63" s="60">
        <v>383081</v>
      </c>
      <c r="M63" s="59">
        <v>40.4</v>
      </c>
      <c r="N63" s="59">
        <v>12825</v>
      </c>
      <c r="O63" s="59">
        <v>1.4</v>
      </c>
      <c r="P63" s="62">
        <v>122659</v>
      </c>
      <c r="Q63" s="62">
        <v>12.9</v>
      </c>
      <c r="R63" s="59">
        <v>122659</v>
      </c>
      <c r="S63" s="59">
        <v>122659</v>
      </c>
      <c r="T63" s="62">
        <v>44970</v>
      </c>
      <c r="U63" s="59">
        <v>36.700000000000003</v>
      </c>
      <c r="V63" s="63">
        <v>77689</v>
      </c>
      <c r="W63" s="59">
        <v>63.3</v>
      </c>
      <c r="X63" s="59">
        <v>135484</v>
      </c>
      <c r="Y63" s="59">
        <v>135484</v>
      </c>
      <c r="Z63" s="59">
        <v>12825</v>
      </c>
      <c r="AA63" s="59">
        <v>12825</v>
      </c>
      <c r="AB63" s="59">
        <v>691</v>
      </c>
      <c r="AC63" s="59">
        <v>5.4</v>
      </c>
      <c r="AD63" s="59">
        <v>12134</v>
      </c>
      <c r="AE63" s="59">
        <v>94.6</v>
      </c>
      <c r="AF63" s="59">
        <v>122659</v>
      </c>
      <c r="AG63" s="59">
        <v>122659</v>
      </c>
      <c r="AH63" s="59">
        <v>8889</v>
      </c>
      <c r="AI63" s="59">
        <v>7.2</v>
      </c>
      <c r="AJ63" s="59">
        <v>113770</v>
      </c>
      <c r="AK63" s="59">
        <v>92.8</v>
      </c>
      <c r="AL63" s="59">
        <v>122659</v>
      </c>
      <c r="AM63" s="59">
        <v>122659</v>
      </c>
      <c r="AN63" s="59">
        <v>15474</v>
      </c>
      <c r="AO63" s="59">
        <v>12.6</v>
      </c>
      <c r="AP63" s="59">
        <v>44250</v>
      </c>
      <c r="AQ63" s="59">
        <v>36.1</v>
      </c>
      <c r="AR63" s="59">
        <v>10357</v>
      </c>
      <c r="AS63" s="59">
        <v>8.4</v>
      </c>
      <c r="AT63" s="59">
        <v>714</v>
      </c>
      <c r="AU63" s="59">
        <v>0.6</v>
      </c>
      <c r="AV63" s="59">
        <v>49085</v>
      </c>
      <c r="AW63" s="59">
        <v>40</v>
      </c>
      <c r="AX63" s="59">
        <v>2779</v>
      </c>
      <c r="AY63" s="59">
        <v>2.2999999999999998</v>
      </c>
      <c r="AZ63" s="64">
        <v>885052</v>
      </c>
      <c r="BA63" s="59">
        <v>885052</v>
      </c>
      <c r="BB63" s="61">
        <v>737120</v>
      </c>
      <c r="BC63" s="59">
        <v>83.3</v>
      </c>
      <c r="BD63" s="64">
        <v>147932</v>
      </c>
      <c r="BE63" s="64">
        <v>16.7</v>
      </c>
      <c r="BF63" s="59">
        <v>55314</v>
      </c>
      <c r="BG63" s="59">
        <v>6.2</v>
      </c>
      <c r="BH63" s="59">
        <v>63632</v>
      </c>
      <c r="BI63" s="59">
        <v>7.2</v>
      </c>
      <c r="BJ63" s="59">
        <v>30479</v>
      </c>
      <c r="BK63" s="59">
        <v>3.4</v>
      </c>
      <c r="BL63" s="59">
        <v>42752</v>
      </c>
      <c r="BM63" s="59">
        <v>4.8</v>
      </c>
      <c r="BN63" s="59">
        <v>9704</v>
      </c>
      <c r="BO63" s="59">
        <v>1.1000000000000001</v>
      </c>
      <c r="BP63" s="59">
        <v>31707</v>
      </c>
      <c r="BQ63" s="59">
        <v>3.6</v>
      </c>
      <c r="BR63" s="59">
        <v>12516</v>
      </c>
      <c r="BS63" s="59">
        <v>1.4</v>
      </c>
      <c r="BT63" s="59">
        <v>9841</v>
      </c>
      <c r="BU63" s="59">
        <v>1.1000000000000001</v>
      </c>
      <c r="BV63" s="59">
        <v>2615</v>
      </c>
      <c r="BW63" s="59">
        <v>0.3</v>
      </c>
      <c r="BX63" s="59">
        <v>948554</v>
      </c>
      <c r="BY63" s="59">
        <v>948554</v>
      </c>
      <c r="BZ63" s="59">
        <v>62851</v>
      </c>
      <c r="CA63" s="59">
        <v>6.6</v>
      </c>
      <c r="CB63" s="59">
        <v>5761</v>
      </c>
      <c r="CC63" s="59">
        <v>0.6</v>
      </c>
      <c r="CD63" s="59">
        <v>1894</v>
      </c>
      <c r="CE63" s="59">
        <v>0.2</v>
      </c>
      <c r="CF63" s="59">
        <v>1610</v>
      </c>
      <c r="CG63" s="59">
        <v>0.2</v>
      </c>
      <c r="CH63" s="59">
        <v>5748</v>
      </c>
      <c r="CI63" s="59">
        <v>0.6</v>
      </c>
      <c r="CJ63" s="59">
        <v>62109</v>
      </c>
      <c r="CK63" s="59">
        <v>6.5</v>
      </c>
      <c r="CL63" s="59">
        <v>14312</v>
      </c>
      <c r="CM63" s="59">
        <v>1.5</v>
      </c>
      <c r="CN63" s="59">
        <v>2063</v>
      </c>
      <c r="CO63" s="59">
        <v>0.2</v>
      </c>
      <c r="CP63" s="59">
        <v>63271</v>
      </c>
      <c r="CQ63" s="59">
        <v>6.7</v>
      </c>
      <c r="CR63" s="59">
        <v>2596</v>
      </c>
      <c r="CS63" s="59">
        <v>0.3</v>
      </c>
      <c r="CT63" s="59">
        <v>2581</v>
      </c>
      <c r="CU63" s="59">
        <v>0.3</v>
      </c>
      <c r="CV63" s="59">
        <v>57298</v>
      </c>
      <c r="CW63" s="59">
        <v>6</v>
      </c>
      <c r="CX63" s="59">
        <v>23965</v>
      </c>
      <c r="CY63" s="59">
        <v>2.5</v>
      </c>
      <c r="CZ63" s="59">
        <v>1648</v>
      </c>
      <c r="DA63" s="59">
        <v>0.2</v>
      </c>
      <c r="DB63" s="59">
        <v>4153</v>
      </c>
      <c r="DC63" s="59">
        <v>0.4</v>
      </c>
      <c r="DD63" s="59">
        <v>13518</v>
      </c>
      <c r="DE63" s="59">
        <v>1.4</v>
      </c>
      <c r="DF63" s="59">
        <v>1418</v>
      </c>
      <c r="DG63" s="59">
        <v>0.1</v>
      </c>
      <c r="DH63" s="59">
        <v>10707</v>
      </c>
      <c r="DI63" s="59">
        <v>1.1000000000000001</v>
      </c>
      <c r="DJ63" s="59">
        <v>10355</v>
      </c>
      <c r="DK63" s="59">
        <v>1.1000000000000001</v>
      </c>
      <c r="DL63" s="59">
        <v>16013</v>
      </c>
      <c r="DM63" s="59">
        <v>1.7</v>
      </c>
      <c r="DN63" s="59">
        <v>935</v>
      </c>
      <c r="DO63" s="59">
        <v>0.1</v>
      </c>
      <c r="DP63" s="59">
        <v>19922</v>
      </c>
      <c r="DQ63" s="59">
        <v>2.1</v>
      </c>
      <c r="DR63" s="59">
        <v>5308</v>
      </c>
      <c r="DS63" s="59">
        <v>0.6</v>
      </c>
      <c r="DT63" s="59">
        <v>1347</v>
      </c>
      <c r="DU63" s="59">
        <v>0.1</v>
      </c>
      <c r="DV63" s="59">
        <v>2280</v>
      </c>
      <c r="DW63" s="59">
        <v>0.2</v>
      </c>
      <c r="DX63" s="59">
        <v>3715</v>
      </c>
      <c r="DY63" s="59">
        <v>0.4</v>
      </c>
      <c r="DZ63" s="59">
        <v>13203</v>
      </c>
      <c r="EA63" s="59">
        <v>1.4</v>
      </c>
      <c r="EB63" s="59" t="s">
        <v>972</v>
      </c>
      <c r="EC63" s="59" t="s">
        <v>972</v>
      </c>
      <c r="ED63" s="59" t="s">
        <v>972</v>
      </c>
      <c r="EE63" s="59" t="s">
        <v>972</v>
      </c>
      <c r="EF63" s="59" t="s">
        <v>972</v>
      </c>
      <c r="EG63" s="59" t="s">
        <v>972</v>
      </c>
    </row>
    <row r="64" spans="1:137">
      <c r="A64" t="s">
        <v>1033</v>
      </c>
      <c r="B64">
        <v>13123</v>
      </c>
      <c r="C64" t="s">
        <v>253</v>
      </c>
      <c r="D64" s="60">
        <v>28308</v>
      </c>
      <c r="E64" s="59">
        <v>28308</v>
      </c>
      <c r="F64" s="61">
        <v>26587</v>
      </c>
      <c r="G64" s="59">
        <v>93.9</v>
      </c>
      <c r="H64" s="63">
        <v>26400</v>
      </c>
      <c r="I64" s="59">
        <v>93.3</v>
      </c>
      <c r="J64" s="60">
        <v>17184</v>
      </c>
      <c r="K64" s="59">
        <v>60.7</v>
      </c>
      <c r="L64" s="60">
        <v>9216</v>
      </c>
      <c r="M64" s="59">
        <v>32.6</v>
      </c>
      <c r="N64" s="59">
        <v>187</v>
      </c>
      <c r="O64" s="59">
        <v>0.7</v>
      </c>
      <c r="P64" s="62">
        <v>1721</v>
      </c>
      <c r="Q64" s="62">
        <v>6.1</v>
      </c>
      <c r="R64" s="59">
        <v>1721</v>
      </c>
      <c r="S64" s="59">
        <v>1721</v>
      </c>
      <c r="T64" s="62">
        <v>399</v>
      </c>
      <c r="U64" s="59">
        <v>23.2</v>
      </c>
      <c r="V64" s="63">
        <v>1322</v>
      </c>
      <c r="W64" s="59">
        <v>76.8</v>
      </c>
      <c r="X64" s="59">
        <v>1908</v>
      </c>
      <c r="Y64" s="59">
        <v>1908</v>
      </c>
      <c r="Z64" s="59">
        <v>187</v>
      </c>
      <c r="AA64" s="59">
        <v>187</v>
      </c>
      <c r="AB64" s="59">
        <v>21</v>
      </c>
      <c r="AC64" s="59">
        <v>11.2</v>
      </c>
      <c r="AD64" s="59">
        <v>166</v>
      </c>
      <c r="AE64" s="59">
        <v>88.8</v>
      </c>
      <c r="AF64" s="59">
        <v>1721</v>
      </c>
      <c r="AG64" s="59">
        <v>1721</v>
      </c>
      <c r="AH64" s="59">
        <v>140</v>
      </c>
      <c r="AI64" s="59">
        <v>8.1</v>
      </c>
      <c r="AJ64" s="59">
        <v>1581</v>
      </c>
      <c r="AK64" s="59">
        <v>91.9</v>
      </c>
      <c r="AL64" s="59">
        <v>1721</v>
      </c>
      <c r="AM64" s="59">
        <v>1721</v>
      </c>
      <c r="AN64" s="59">
        <v>150</v>
      </c>
      <c r="AO64" s="59">
        <v>8.6999999999999993</v>
      </c>
      <c r="AP64" s="59">
        <v>99</v>
      </c>
      <c r="AQ64" s="59">
        <v>5.8</v>
      </c>
      <c r="AR64" s="59">
        <v>0</v>
      </c>
      <c r="AS64" s="59">
        <v>0</v>
      </c>
      <c r="AT64" s="59">
        <v>0</v>
      </c>
      <c r="AU64" s="59">
        <v>0</v>
      </c>
      <c r="AV64" s="59">
        <v>1382</v>
      </c>
      <c r="AW64" s="59">
        <v>80.3</v>
      </c>
      <c r="AX64" s="59">
        <v>90</v>
      </c>
      <c r="AY64" s="59">
        <v>5.2</v>
      </c>
      <c r="AZ64" s="64">
        <v>26713</v>
      </c>
      <c r="BA64" s="59">
        <v>26713</v>
      </c>
      <c r="BB64" s="61">
        <v>24313</v>
      </c>
      <c r="BC64" s="59">
        <v>91</v>
      </c>
      <c r="BD64" s="64">
        <v>2400</v>
      </c>
      <c r="BE64" s="64">
        <v>9</v>
      </c>
      <c r="BF64" s="59">
        <v>1584</v>
      </c>
      <c r="BG64" s="59">
        <v>5.9</v>
      </c>
      <c r="BH64" s="59">
        <v>2183</v>
      </c>
      <c r="BI64" s="59">
        <v>8.1999999999999993</v>
      </c>
      <c r="BJ64" s="59">
        <v>1502</v>
      </c>
      <c r="BK64" s="59">
        <v>5.6</v>
      </c>
      <c r="BL64" s="59">
        <v>134</v>
      </c>
      <c r="BM64" s="59">
        <v>0.5</v>
      </c>
      <c r="BN64" s="59">
        <v>9</v>
      </c>
      <c r="BO64" s="59">
        <v>0</v>
      </c>
      <c r="BP64" s="59">
        <v>83</v>
      </c>
      <c r="BQ64" s="59">
        <v>0.3</v>
      </c>
      <c r="BR64" s="59">
        <v>73</v>
      </c>
      <c r="BS64" s="59">
        <v>0.3</v>
      </c>
      <c r="BT64" s="59">
        <v>0</v>
      </c>
      <c r="BU64" s="59">
        <v>0</v>
      </c>
      <c r="BV64" s="59">
        <v>0</v>
      </c>
      <c r="BW64" s="59">
        <v>0</v>
      </c>
      <c r="BX64" s="59">
        <v>28308</v>
      </c>
      <c r="BY64" s="59">
        <v>28308</v>
      </c>
      <c r="BZ64" s="59">
        <v>4789</v>
      </c>
      <c r="CA64" s="59">
        <v>16.899999999999999</v>
      </c>
      <c r="CB64" s="59">
        <v>0</v>
      </c>
      <c r="CC64" s="59">
        <v>0</v>
      </c>
      <c r="CD64" s="59">
        <v>221</v>
      </c>
      <c r="CE64" s="59">
        <v>0.8</v>
      </c>
      <c r="CF64" s="59">
        <v>29</v>
      </c>
      <c r="CG64" s="59">
        <v>0.1</v>
      </c>
      <c r="CH64" s="59">
        <v>250</v>
      </c>
      <c r="CI64" s="59">
        <v>0.9</v>
      </c>
      <c r="CJ64" s="59">
        <v>4799</v>
      </c>
      <c r="CK64" s="59">
        <v>17</v>
      </c>
      <c r="CL64" s="59">
        <v>573</v>
      </c>
      <c r="CM64" s="59">
        <v>2</v>
      </c>
      <c r="CN64" s="59">
        <v>150</v>
      </c>
      <c r="CO64" s="59">
        <v>0.5</v>
      </c>
      <c r="CP64" s="59">
        <v>3444</v>
      </c>
      <c r="CQ64" s="59">
        <v>12.2</v>
      </c>
      <c r="CR64" s="59">
        <v>55</v>
      </c>
      <c r="CS64" s="59">
        <v>0.2</v>
      </c>
      <c r="CT64" s="59">
        <v>175</v>
      </c>
      <c r="CU64" s="59">
        <v>0.6</v>
      </c>
      <c r="CV64" s="59">
        <v>4146</v>
      </c>
      <c r="CW64" s="59">
        <v>14.6</v>
      </c>
      <c r="CX64" s="59">
        <v>687</v>
      </c>
      <c r="CY64" s="59">
        <v>2.4</v>
      </c>
      <c r="CZ64" s="59">
        <v>78</v>
      </c>
      <c r="DA64" s="59">
        <v>0.3</v>
      </c>
      <c r="DB64" s="59">
        <v>79</v>
      </c>
      <c r="DC64" s="59">
        <v>0.3</v>
      </c>
      <c r="DD64" s="59">
        <v>361</v>
      </c>
      <c r="DE64" s="59">
        <v>1.3</v>
      </c>
      <c r="DF64" s="59">
        <v>65</v>
      </c>
      <c r="DG64" s="59">
        <v>0.2</v>
      </c>
      <c r="DH64" s="59">
        <v>128</v>
      </c>
      <c r="DI64" s="59">
        <v>0.5</v>
      </c>
      <c r="DJ64" s="59">
        <v>663</v>
      </c>
      <c r="DK64" s="59">
        <v>2.2999999999999998</v>
      </c>
      <c r="DL64" s="59">
        <v>482</v>
      </c>
      <c r="DM64" s="59">
        <v>1.7</v>
      </c>
      <c r="DN64" s="59">
        <v>21</v>
      </c>
      <c r="DO64" s="59">
        <v>0.1</v>
      </c>
      <c r="DP64" s="59">
        <v>5</v>
      </c>
      <c r="DQ64" s="59">
        <v>0</v>
      </c>
      <c r="DR64" s="59">
        <v>164</v>
      </c>
      <c r="DS64" s="59">
        <v>0.6</v>
      </c>
      <c r="DT64" s="59">
        <v>21</v>
      </c>
      <c r="DU64" s="59">
        <v>0.1</v>
      </c>
      <c r="DV64" s="59">
        <v>10</v>
      </c>
      <c r="DW64" s="59">
        <v>0</v>
      </c>
      <c r="DX64" s="59">
        <v>255</v>
      </c>
      <c r="DY64" s="59">
        <v>0.9</v>
      </c>
      <c r="DZ64" s="59">
        <v>10</v>
      </c>
      <c r="EA64" s="59">
        <v>0</v>
      </c>
      <c r="EB64" s="59" t="s">
        <v>972</v>
      </c>
      <c r="EC64" s="59" t="s">
        <v>972</v>
      </c>
      <c r="ED64" s="59" t="s">
        <v>972</v>
      </c>
      <c r="EE64" s="59" t="s">
        <v>972</v>
      </c>
      <c r="EF64" s="59" t="s">
        <v>972</v>
      </c>
      <c r="EG64" s="59" t="s">
        <v>972</v>
      </c>
    </row>
    <row r="65" spans="1:137">
      <c r="A65" t="s">
        <v>1034</v>
      </c>
      <c r="B65">
        <v>13125</v>
      </c>
      <c r="C65" t="s">
        <v>254</v>
      </c>
      <c r="D65" s="60">
        <v>3094</v>
      </c>
      <c r="E65" s="59">
        <v>3094</v>
      </c>
      <c r="F65" s="61">
        <v>3062</v>
      </c>
      <c r="G65" s="59">
        <v>99</v>
      </c>
      <c r="H65" s="63">
        <v>3034</v>
      </c>
      <c r="I65" s="59">
        <v>98.1</v>
      </c>
      <c r="J65" s="60">
        <v>2657</v>
      </c>
      <c r="K65" s="59">
        <v>85.9</v>
      </c>
      <c r="L65" s="60">
        <v>377</v>
      </c>
      <c r="M65" s="59">
        <v>12.2</v>
      </c>
      <c r="N65" s="59">
        <v>28</v>
      </c>
      <c r="O65" s="59">
        <v>0.9</v>
      </c>
      <c r="P65" s="62">
        <v>32</v>
      </c>
      <c r="Q65" s="62">
        <v>1</v>
      </c>
      <c r="R65" s="59">
        <v>32</v>
      </c>
      <c r="S65" s="59">
        <v>32</v>
      </c>
      <c r="T65" s="62">
        <v>9</v>
      </c>
      <c r="U65" s="59">
        <v>28.1</v>
      </c>
      <c r="V65" s="63">
        <v>23</v>
      </c>
      <c r="W65" s="59">
        <v>71.900000000000006</v>
      </c>
      <c r="X65" s="59">
        <v>60</v>
      </c>
      <c r="Y65" s="59">
        <v>60</v>
      </c>
      <c r="Z65" s="59">
        <v>28</v>
      </c>
      <c r="AA65" s="59">
        <v>28</v>
      </c>
      <c r="AB65" s="59">
        <v>0</v>
      </c>
      <c r="AC65" s="59">
        <v>0</v>
      </c>
      <c r="AD65" s="59">
        <v>28</v>
      </c>
      <c r="AE65" s="59">
        <v>100</v>
      </c>
      <c r="AF65" s="59">
        <v>32</v>
      </c>
      <c r="AG65" s="59">
        <v>32</v>
      </c>
      <c r="AH65" s="59">
        <v>6</v>
      </c>
      <c r="AI65" s="59">
        <v>18.8</v>
      </c>
      <c r="AJ65" s="59">
        <v>26</v>
      </c>
      <c r="AK65" s="59">
        <v>81.3</v>
      </c>
      <c r="AL65" s="59">
        <v>32</v>
      </c>
      <c r="AM65" s="59">
        <v>32</v>
      </c>
      <c r="AN65" s="59">
        <v>2</v>
      </c>
      <c r="AO65" s="59">
        <v>6.3</v>
      </c>
      <c r="AP65" s="59">
        <v>23</v>
      </c>
      <c r="AQ65" s="59">
        <v>71.900000000000006</v>
      </c>
      <c r="AR65" s="59">
        <v>0</v>
      </c>
      <c r="AS65" s="59">
        <v>0</v>
      </c>
      <c r="AT65" s="59">
        <v>0</v>
      </c>
      <c r="AU65" s="59">
        <v>0</v>
      </c>
      <c r="AV65" s="59">
        <v>5</v>
      </c>
      <c r="AW65" s="59">
        <v>15.6</v>
      </c>
      <c r="AX65" s="59">
        <v>2</v>
      </c>
      <c r="AY65" s="59">
        <v>6.3</v>
      </c>
      <c r="AZ65" s="64">
        <v>2927</v>
      </c>
      <c r="BA65" s="59">
        <v>2927</v>
      </c>
      <c r="BB65" s="61">
        <v>2890</v>
      </c>
      <c r="BC65" s="59">
        <v>98.7</v>
      </c>
      <c r="BD65" s="64">
        <v>37</v>
      </c>
      <c r="BE65" s="64">
        <v>1.3</v>
      </c>
      <c r="BF65" s="59">
        <v>5</v>
      </c>
      <c r="BG65" s="59">
        <v>0.2</v>
      </c>
      <c r="BH65" s="59">
        <v>12</v>
      </c>
      <c r="BI65" s="59">
        <v>0.4</v>
      </c>
      <c r="BJ65" s="59">
        <v>0</v>
      </c>
      <c r="BK65" s="59">
        <v>0</v>
      </c>
      <c r="BL65" s="59">
        <v>20</v>
      </c>
      <c r="BM65" s="59">
        <v>0.7</v>
      </c>
      <c r="BN65" s="59">
        <v>0</v>
      </c>
      <c r="BO65" s="59">
        <v>0</v>
      </c>
      <c r="BP65" s="59">
        <v>5</v>
      </c>
      <c r="BQ65" s="59">
        <v>0.2</v>
      </c>
      <c r="BR65" s="59">
        <v>5</v>
      </c>
      <c r="BS65" s="59">
        <v>0.2</v>
      </c>
      <c r="BT65" s="59">
        <v>0</v>
      </c>
      <c r="BU65" s="59">
        <v>0</v>
      </c>
      <c r="BV65" s="59">
        <v>0</v>
      </c>
      <c r="BW65" s="59">
        <v>0</v>
      </c>
      <c r="BX65" s="59">
        <v>3094</v>
      </c>
      <c r="BY65" s="59">
        <v>3094</v>
      </c>
      <c r="BZ65" s="59">
        <v>906</v>
      </c>
      <c r="CA65" s="59">
        <v>29.3</v>
      </c>
      <c r="CB65" s="59">
        <v>0</v>
      </c>
      <c r="CC65" s="59">
        <v>0</v>
      </c>
      <c r="CD65" s="59">
        <v>0</v>
      </c>
      <c r="CE65" s="59">
        <v>0</v>
      </c>
      <c r="CF65" s="59">
        <v>0</v>
      </c>
      <c r="CG65" s="59">
        <v>0</v>
      </c>
      <c r="CH65" s="59">
        <v>0</v>
      </c>
      <c r="CI65" s="59">
        <v>0</v>
      </c>
      <c r="CJ65" s="59">
        <v>177</v>
      </c>
      <c r="CK65" s="59">
        <v>5.7</v>
      </c>
      <c r="CL65" s="59">
        <v>32</v>
      </c>
      <c r="CM65" s="59">
        <v>1</v>
      </c>
      <c r="CN65" s="59">
        <v>0</v>
      </c>
      <c r="CO65" s="59">
        <v>0</v>
      </c>
      <c r="CP65" s="59">
        <v>140</v>
      </c>
      <c r="CQ65" s="59">
        <v>4.5</v>
      </c>
      <c r="CR65" s="59">
        <v>0</v>
      </c>
      <c r="CS65" s="59">
        <v>0</v>
      </c>
      <c r="CT65" s="59">
        <v>18</v>
      </c>
      <c r="CU65" s="59">
        <v>0.6</v>
      </c>
      <c r="CV65" s="59">
        <v>215</v>
      </c>
      <c r="CW65" s="59">
        <v>6.9</v>
      </c>
      <c r="CX65" s="59">
        <v>107</v>
      </c>
      <c r="CY65" s="59">
        <v>3.5</v>
      </c>
      <c r="CZ65" s="59">
        <v>0</v>
      </c>
      <c r="DA65" s="59">
        <v>0</v>
      </c>
      <c r="DB65" s="59">
        <v>3</v>
      </c>
      <c r="DC65" s="59">
        <v>0.1</v>
      </c>
      <c r="DD65" s="59">
        <v>12</v>
      </c>
      <c r="DE65" s="59">
        <v>0.4</v>
      </c>
      <c r="DF65" s="59">
        <v>4</v>
      </c>
      <c r="DG65" s="59">
        <v>0.1</v>
      </c>
      <c r="DH65" s="59">
        <v>6</v>
      </c>
      <c r="DI65" s="59">
        <v>0.2</v>
      </c>
      <c r="DJ65" s="59">
        <v>41</v>
      </c>
      <c r="DK65" s="59">
        <v>1.3</v>
      </c>
      <c r="DL65" s="59">
        <v>78</v>
      </c>
      <c r="DM65" s="59">
        <v>2.5</v>
      </c>
      <c r="DN65" s="59">
        <v>0</v>
      </c>
      <c r="DO65" s="59">
        <v>0</v>
      </c>
      <c r="DP65" s="59">
        <v>0</v>
      </c>
      <c r="DQ65" s="59">
        <v>0</v>
      </c>
      <c r="DR65" s="59">
        <v>2</v>
      </c>
      <c r="DS65" s="59">
        <v>0.1</v>
      </c>
      <c r="DT65" s="59">
        <v>0</v>
      </c>
      <c r="DU65" s="59">
        <v>0</v>
      </c>
      <c r="DV65" s="59">
        <v>0</v>
      </c>
      <c r="DW65" s="59">
        <v>0</v>
      </c>
      <c r="DX65" s="59">
        <v>0</v>
      </c>
      <c r="DY65" s="59">
        <v>0</v>
      </c>
      <c r="DZ65" s="59">
        <v>0</v>
      </c>
      <c r="EA65" s="59">
        <v>0</v>
      </c>
      <c r="EB65" s="59" t="s">
        <v>972</v>
      </c>
      <c r="EC65" s="59" t="s">
        <v>972</v>
      </c>
      <c r="ED65" s="59" t="s">
        <v>972</v>
      </c>
      <c r="EE65" s="59" t="s">
        <v>972</v>
      </c>
      <c r="EF65" s="59" t="s">
        <v>972</v>
      </c>
      <c r="EG65" s="59" t="s">
        <v>972</v>
      </c>
    </row>
    <row r="66" spans="1:137">
      <c r="A66" t="s">
        <v>1035</v>
      </c>
      <c r="B66">
        <v>13127</v>
      </c>
      <c r="C66" t="s">
        <v>255</v>
      </c>
      <c r="D66" s="60">
        <v>80280</v>
      </c>
      <c r="E66" s="59">
        <v>80280</v>
      </c>
      <c r="F66" s="61">
        <v>75696</v>
      </c>
      <c r="G66" s="59">
        <v>94.3</v>
      </c>
      <c r="H66" s="63">
        <v>74775</v>
      </c>
      <c r="I66" s="59">
        <v>93.1</v>
      </c>
      <c r="J66" s="60">
        <v>47290</v>
      </c>
      <c r="K66" s="59">
        <v>58.9</v>
      </c>
      <c r="L66" s="60">
        <v>27485</v>
      </c>
      <c r="M66" s="59">
        <v>34.200000000000003</v>
      </c>
      <c r="N66" s="59">
        <v>921</v>
      </c>
      <c r="O66" s="59">
        <v>1.1000000000000001</v>
      </c>
      <c r="P66" s="62">
        <v>4584</v>
      </c>
      <c r="Q66" s="62">
        <v>5.7</v>
      </c>
      <c r="R66" s="59">
        <v>4584</v>
      </c>
      <c r="S66" s="59">
        <v>4584</v>
      </c>
      <c r="T66" s="62">
        <v>1721</v>
      </c>
      <c r="U66" s="59">
        <v>37.5</v>
      </c>
      <c r="V66" s="63">
        <v>2863</v>
      </c>
      <c r="W66" s="59">
        <v>62.5</v>
      </c>
      <c r="X66" s="59">
        <v>5505</v>
      </c>
      <c r="Y66" s="59">
        <v>5505</v>
      </c>
      <c r="Z66" s="59">
        <v>921</v>
      </c>
      <c r="AA66" s="59">
        <v>921</v>
      </c>
      <c r="AB66" s="59">
        <v>214</v>
      </c>
      <c r="AC66" s="59">
        <v>23.2</v>
      </c>
      <c r="AD66" s="59">
        <v>707</v>
      </c>
      <c r="AE66" s="59">
        <v>76.8</v>
      </c>
      <c r="AF66" s="59">
        <v>4584</v>
      </c>
      <c r="AG66" s="59">
        <v>4584</v>
      </c>
      <c r="AH66" s="59">
        <v>240</v>
      </c>
      <c r="AI66" s="59">
        <v>5.2</v>
      </c>
      <c r="AJ66" s="59">
        <v>4344</v>
      </c>
      <c r="AK66" s="59">
        <v>94.8</v>
      </c>
      <c r="AL66" s="59">
        <v>4584</v>
      </c>
      <c r="AM66" s="59">
        <v>4584</v>
      </c>
      <c r="AN66" s="59">
        <v>570</v>
      </c>
      <c r="AO66" s="59">
        <v>12.4</v>
      </c>
      <c r="AP66" s="59">
        <v>899</v>
      </c>
      <c r="AQ66" s="59">
        <v>19.600000000000001</v>
      </c>
      <c r="AR66" s="59">
        <v>71</v>
      </c>
      <c r="AS66" s="59">
        <v>1.5</v>
      </c>
      <c r="AT66" s="59">
        <v>73</v>
      </c>
      <c r="AU66" s="59">
        <v>1.6</v>
      </c>
      <c r="AV66" s="59">
        <v>2778</v>
      </c>
      <c r="AW66" s="59">
        <v>60.6</v>
      </c>
      <c r="AX66" s="59">
        <v>193</v>
      </c>
      <c r="AY66" s="59">
        <v>4.2</v>
      </c>
      <c r="AZ66" s="64">
        <v>75011</v>
      </c>
      <c r="BA66" s="59">
        <v>75011</v>
      </c>
      <c r="BB66" s="61">
        <v>67870</v>
      </c>
      <c r="BC66" s="59">
        <v>90.5</v>
      </c>
      <c r="BD66" s="64">
        <v>7141</v>
      </c>
      <c r="BE66" s="64">
        <v>9.5</v>
      </c>
      <c r="BF66" s="59">
        <v>3124</v>
      </c>
      <c r="BG66" s="59">
        <v>4.2</v>
      </c>
      <c r="BH66" s="59">
        <v>5201</v>
      </c>
      <c r="BI66" s="59">
        <v>6.9</v>
      </c>
      <c r="BJ66" s="59">
        <v>2598</v>
      </c>
      <c r="BK66" s="59">
        <v>3.5</v>
      </c>
      <c r="BL66" s="59">
        <v>863</v>
      </c>
      <c r="BM66" s="59">
        <v>1.2</v>
      </c>
      <c r="BN66" s="59">
        <v>86</v>
      </c>
      <c r="BO66" s="59">
        <v>0.1</v>
      </c>
      <c r="BP66" s="59">
        <v>993</v>
      </c>
      <c r="BQ66" s="59">
        <v>1.3</v>
      </c>
      <c r="BR66" s="59">
        <v>424</v>
      </c>
      <c r="BS66" s="59">
        <v>0.6</v>
      </c>
      <c r="BT66" s="59">
        <v>84</v>
      </c>
      <c r="BU66" s="59">
        <v>0.1</v>
      </c>
      <c r="BV66" s="59">
        <v>16</v>
      </c>
      <c r="BW66" s="59">
        <v>0</v>
      </c>
      <c r="BX66" s="59">
        <v>80280</v>
      </c>
      <c r="BY66" s="59">
        <v>80280</v>
      </c>
      <c r="BZ66" s="59">
        <v>7016</v>
      </c>
      <c r="CA66" s="59">
        <v>8.6999999999999993</v>
      </c>
      <c r="CB66" s="59">
        <v>107</v>
      </c>
      <c r="CC66" s="59">
        <v>0.1</v>
      </c>
      <c r="CD66" s="59">
        <v>166</v>
      </c>
      <c r="CE66" s="59">
        <v>0.2</v>
      </c>
      <c r="CF66" s="59">
        <v>108</v>
      </c>
      <c r="CG66" s="59">
        <v>0.1</v>
      </c>
      <c r="CH66" s="59">
        <v>924</v>
      </c>
      <c r="CI66" s="59">
        <v>1.2</v>
      </c>
      <c r="CJ66" s="59">
        <v>8567</v>
      </c>
      <c r="CK66" s="59">
        <v>10.7</v>
      </c>
      <c r="CL66" s="59">
        <v>1632</v>
      </c>
      <c r="CM66" s="59">
        <v>2</v>
      </c>
      <c r="CN66" s="59">
        <v>362</v>
      </c>
      <c r="CO66" s="59">
        <v>0.5</v>
      </c>
      <c r="CP66" s="59">
        <v>6324</v>
      </c>
      <c r="CQ66" s="59">
        <v>7.9</v>
      </c>
      <c r="CR66" s="59">
        <v>156</v>
      </c>
      <c r="CS66" s="59">
        <v>0.2</v>
      </c>
      <c r="CT66" s="59">
        <v>106</v>
      </c>
      <c r="CU66" s="59">
        <v>0.1</v>
      </c>
      <c r="CV66" s="59">
        <v>8771</v>
      </c>
      <c r="CW66" s="59">
        <v>10.9</v>
      </c>
      <c r="CX66" s="59">
        <v>2557</v>
      </c>
      <c r="CY66" s="59">
        <v>3.2</v>
      </c>
      <c r="CZ66" s="59">
        <v>68</v>
      </c>
      <c r="DA66" s="59">
        <v>0.1</v>
      </c>
      <c r="DB66" s="59">
        <v>238</v>
      </c>
      <c r="DC66" s="59">
        <v>0.3</v>
      </c>
      <c r="DD66" s="59">
        <v>733</v>
      </c>
      <c r="DE66" s="59">
        <v>0.9</v>
      </c>
      <c r="DF66" s="59">
        <v>179</v>
      </c>
      <c r="DG66" s="59">
        <v>0.2</v>
      </c>
      <c r="DH66" s="59">
        <v>328</v>
      </c>
      <c r="DI66" s="59">
        <v>0.4</v>
      </c>
      <c r="DJ66" s="59">
        <v>1229</v>
      </c>
      <c r="DK66" s="59">
        <v>1.5</v>
      </c>
      <c r="DL66" s="59">
        <v>1562</v>
      </c>
      <c r="DM66" s="59">
        <v>1.9</v>
      </c>
      <c r="DN66" s="59">
        <v>47</v>
      </c>
      <c r="DO66" s="59">
        <v>0.1</v>
      </c>
      <c r="DP66" s="59">
        <v>1024</v>
      </c>
      <c r="DQ66" s="59">
        <v>1.3</v>
      </c>
      <c r="DR66" s="59">
        <v>273</v>
      </c>
      <c r="DS66" s="59">
        <v>0.3</v>
      </c>
      <c r="DT66" s="59">
        <v>92</v>
      </c>
      <c r="DU66" s="59">
        <v>0.1</v>
      </c>
      <c r="DV66" s="59">
        <v>85</v>
      </c>
      <c r="DW66" s="59">
        <v>0.1</v>
      </c>
      <c r="DX66" s="59">
        <v>570</v>
      </c>
      <c r="DY66" s="59">
        <v>0.7</v>
      </c>
      <c r="DZ66" s="59">
        <v>252</v>
      </c>
      <c r="EA66" s="59">
        <v>0.3</v>
      </c>
      <c r="EB66" s="59" t="s">
        <v>972</v>
      </c>
      <c r="EC66" s="59" t="s">
        <v>972</v>
      </c>
      <c r="ED66" s="59" t="s">
        <v>972</v>
      </c>
      <c r="EE66" s="59" t="s">
        <v>972</v>
      </c>
      <c r="EF66" s="59" t="s">
        <v>972</v>
      </c>
      <c r="EG66" s="59" t="s">
        <v>972</v>
      </c>
    </row>
    <row r="67" spans="1:137">
      <c r="A67" t="s">
        <v>1036</v>
      </c>
      <c r="B67">
        <v>13129</v>
      </c>
      <c r="C67" t="s">
        <v>256</v>
      </c>
      <c r="D67" s="60">
        <v>55409</v>
      </c>
      <c r="E67" s="59">
        <v>55409</v>
      </c>
      <c r="F67" s="61">
        <v>50269</v>
      </c>
      <c r="G67" s="59">
        <v>90.7</v>
      </c>
      <c r="H67" s="63">
        <v>50083</v>
      </c>
      <c r="I67" s="59">
        <v>90.4</v>
      </c>
      <c r="J67" s="60">
        <v>37380</v>
      </c>
      <c r="K67" s="59">
        <v>67.5</v>
      </c>
      <c r="L67" s="60">
        <v>12703</v>
      </c>
      <c r="M67" s="59">
        <v>22.9</v>
      </c>
      <c r="N67" s="59">
        <v>186</v>
      </c>
      <c r="O67" s="59">
        <v>0.3</v>
      </c>
      <c r="P67" s="62">
        <v>5140</v>
      </c>
      <c r="Q67" s="62">
        <v>9.3000000000000007</v>
      </c>
      <c r="R67" s="59">
        <v>5140</v>
      </c>
      <c r="S67" s="59">
        <v>5140</v>
      </c>
      <c r="T67" s="62">
        <v>969</v>
      </c>
      <c r="U67" s="59">
        <v>18.899999999999999</v>
      </c>
      <c r="V67" s="63">
        <v>4171</v>
      </c>
      <c r="W67" s="59">
        <v>81.099999999999994</v>
      </c>
      <c r="X67" s="59">
        <v>5326</v>
      </c>
      <c r="Y67" s="59">
        <v>5326</v>
      </c>
      <c r="Z67" s="59">
        <v>186</v>
      </c>
      <c r="AA67" s="59">
        <v>186</v>
      </c>
      <c r="AB67" s="59">
        <v>0</v>
      </c>
      <c r="AC67" s="59">
        <v>0</v>
      </c>
      <c r="AD67" s="59">
        <v>186</v>
      </c>
      <c r="AE67" s="59">
        <v>100</v>
      </c>
      <c r="AF67" s="59">
        <v>5140</v>
      </c>
      <c r="AG67" s="59">
        <v>5140</v>
      </c>
      <c r="AH67" s="59">
        <v>226</v>
      </c>
      <c r="AI67" s="59">
        <v>4.4000000000000004</v>
      </c>
      <c r="AJ67" s="59">
        <v>4914</v>
      </c>
      <c r="AK67" s="59">
        <v>95.6</v>
      </c>
      <c r="AL67" s="59">
        <v>5140</v>
      </c>
      <c r="AM67" s="59">
        <v>5140</v>
      </c>
      <c r="AN67" s="59">
        <v>317</v>
      </c>
      <c r="AO67" s="59">
        <v>6.2</v>
      </c>
      <c r="AP67" s="59">
        <v>356</v>
      </c>
      <c r="AQ67" s="59">
        <v>6.9</v>
      </c>
      <c r="AR67" s="59">
        <v>0</v>
      </c>
      <c r="AS67" s="59">
        <v>0</v>
      </c>
      <c r="AT67" s="59">
        <v>0</v>
      </c>
      <c r="AU67" s="59">
        <v>0</v>
      </c>
      <c r="AV67" s="59">
        <v>4454</v>
      </c>
      <c r="AW67" s="59">
        <v>86.7</v>
      </c>
      <c r="AX67" s="59">
        <v>13</v>
      </c>
      <c r="AY67" s="59">
        <v>0.3</v>
      </c>
      <c r="AZ67" s="64">
        <v>51469</v>
      </c>
      <c r="BA67" s="59">
        <v>51469</v>
      </c>
      <c r="BB67" s="61">
        <v>43957</v>
      </c>
      <c r="BC67" s="59">
        <v>85.4</v>
      </c>
      <c r="BD67" s="64">
        <v>7512</v>
      </c>
      <c r="BE67" s="64">
        <v>14.6</v>
      </c>
      <c r="BF67" s="59">
        <v>4368</v>
      </c>
      <c r="BG67" s="59">
        <v>8.5</v>
      </c>
      <c r="BH67" s="59">
        <v>6677</v>
      </c>
      <c r="BI67" s="59">
        <v>13</v>
      </c>
      <c r="BJ67" s="59">
        <v>4077</v>
      </c>
      <c r="BK67" s="59">
        <v>7.9</v>
      </c>
      <c r="BL67" s="59">
        <v>617</v>
      </c>
      <c r="BM67" s="59">
        <v>1.2</v>
      </c>
      <c r="BN67" s="59">
        <v>187</v>
      </c>
      <c r="BO67" s="59">
        <v>0.4</v>
      </c>
      <c r="BP67" s="59">
        <v>201</v>
      </c>
      <c r="BQ67" s="59">
        <v>0.4</v>
      </c>
      <c r="BR67" s="59">
        <v>104</v>
      </c>
      <c r="BS67" s="59">
        <v>0.2</v>
      </c>
      <c r="BT67" s="59">
        <v>17</v>
      </c>
      <c r="BU67" s="59">
        <v>0</v>
      </c>
      <c r="BV67" s="59">
        <v>0</v>
      </c>
      <c r="BW67" s="59">
        <v>0</v>
      </c>
      <c r="BX67" s="59">
        <v>55409</v>
      </c>
      <c r="BY67" s="59">
        <v>55409</v>
      </c>
      <c r="BZ67" s="59">
        <v>10242</v>
      </c>
      <c r="CA67" s="59">
        <v>18.5</v>
      </c>
      <c r="CB67" s="59">
        <v>30</v>
      </c>
      <c r="CC67" s="59">
        <v>0.1</v>
      </c>
      <c r="CD67" s="59">
        <v>13</v>
      </c>
      <c r="CE67" s="59">
        <v>0</v>
      </c>
      <c r="CF67" s="59">
        <v>56</v>
      </c>
      <c r="CG67" s="59">
        <v>0.1</v>
      </c>
      <c r="CH67" s="59">
        <v>346</v>
      </c>
      <c r="CI67" s="59">
        <v>0.6</v>
      </c>
      <c r="CJ67" s="59">
        <v>4099</v>
      </c>
      <c r="CK67" s="59">
        <v>7.4</v>
      </c>
      <c r="CL67" s="59">
        <v>251</v>
      </c>
      <c r="CM67" s="59">
        <v>0.5</v>
      </c>
      <c r="CN67" s="59">
        <v>56</v>
      </c>
      <c r="CO67" s="59">
        <v>0.1</v>
      </c>
      <c r="CP67" s="59">
        <v>2727</v>
      </c>
      <c r="CQ67" s="59">
        <v>4.9000000000000004</v>
      </c>
      <c r="CR67" s="59">
        <v>30</v>
      </c>
      <c r="CS67" s="59">
        <v>0.1</v>
      </c>
      <c r="CT67" s="59">
        <v>21</v>
      </c>
      <c r="CU67" s="59">
        <v>0</v>
      </c>
      <c r="CV67" s="59">
        <v>5074</v>
      </c>
      <c r="CW67" s="59">
        <v>9.1999999999999993</v>
      </c>
      <c r="CX67" s="59">
        <v>883</v>
      </c>
      <c r="CY67" s="59">
        <v>1.6</v>
      </c>
      <c r="CZ67" s="59">
        <v>0</v>
      </c>
      <c r="DA67" s="59">
        <v>0</v>
      </c>
      <c r="DB67" s="59">
        <v>64</v>
      </c>
      <c r="DC67" s="59">
        <v>0.1</v>
      </c>
      <c r="DD67" s="59">
        <v>201</v>
      </c>
      <c r="DE67" s="59">
        <v>0.4</v>
      </c>
      <c r="DF67" s="59">
        <v>19</v>
      </c>
      <c r="DG67" s="59">
        <v>0</v>
      </c>
      <c r="DH67" s="59">
        <v>161</v>
      </c>
      <c r="DI67" s="59">
        <v>0.3</v>
      </c>
      <c r="DJ67" s="59">
        <v>780</v>
      </c>
      <c r="DK67" s="59">
        <v>1.4</v>
      </c>
      <c r="DL67" s="59">
        <v>617</v>
      </c>
      <c r="DM67" s="59">
        <v>1.1000000000000001</v>
      </c>
      <c r="DN67" s="59">
        <v>9</v>
      </c>
      <c r="DO67" s="59">
        <v>0</v>
      </c>
      <c r="DP67" s="59">
        <v>99</v>
      </c>
      <c r="DQ67" s="59">
        <v>0.2</v>
      </c>
      <c r="DR67" s="59">
        <v>154</v>
      </c>
      <c r="DS67" s="59">
        <v>0.3</v>
      </c>
      <c r="DT67" s="59">
        <v>95</v>
      </c>
      <c r="DU67" s="59">
        <v>0.2</v>
      </c>
      <c r="DV67" s="59">
        <v>0</v>
      </c>
      <c r="DW67" s="59">
        <v>0</v>
      </c>
      <c r="DX67" s="59">
        <v>104</v>
      </c>
      <c r="DY67" s="59">
        <v>0.2</v>
      </c>
      <c r="DZ67" s="59">
        <v>49</v>
      </c>
      <c r="EA67" s="59">
        <v>0.1</v>
      </c>
      <c r="EB67" s="59" t="s">
        <v>972</v>
      </c>
      <c r="EC67" s="59" t="s">
        <v>972</v>
      </c>
      <c r="ED67" s="59" t="s">
        <v>972</v>
      </c>
      <c r="EE67" s="59" t="s">
        <v>972</v>
      </c>
      <c r="EF67" s="59" t="s">
        <v>972</v>
      </c>
      <c r="EG67" s="59" t="s">
        <v>972</v>
      </c>
    </row>
    <row r="68" spans="1:137">
      <c r="A68" t="s">
        <v>1037</v>
      </c>
      <c r="B68">
        <v>13131</v>
      </c>
      <c r="C68" t="s">
        <v>257</v>
      </c>
      <c r="D68" s="60">
        <v>25143</v>
      </c>
      <c r="E68" s="59">
        <v>25143</v>
      </c>
      <c r="F68" s="61">
        <v>23725</v>
      </c>
      <c r="G68" s="59">
        <v>94.4</v>
      </c>
      <c r="H68" s="63">
        <v>23685</v>
      </c>
      <c r="I68" s="59">
        <v>94.2</v>
      </c>
      <c r="J68" s="60">
        <v>17493</v>
      </c>
      <c r="K68" s="59">
        <v>69.599999999999994</v>
      </c>
      <c r="L68" s="60">
        <v>6192</v>
      </c>
      <c r="M68" s="59">
        <v>24.6</v>
      </c>
      <c r="N68" s="59">
        <v>40</v>
      </c>
      <c r="O68" s="59">
        <v>0.2</v>
      </c>
      <c r="P68" s="62">
        <v>1418</v>
      </c>
      <c r="Q68" s="62">
        <v>5.6</v>
      </c>
      <c r="R68" s="59">
        <v>1418</v>
      </c>
      <c r="S68" s="59">
        <v>1418</v>
      </c>
      <c r="T68" s="62">
        <v>47</v>
      </c>
      <c r="U68" s="59">
        <v>3.3</v>
      </c>
      <c r="V68" s="63">
        <v>1371</v>
      </c>
      <c r="W68" s="59">
        <v>96.7</v>
      </c>
      <c r="X68" s="59">
        <v>1458</v>
      </c>
      <c r="Y68" s="59">
        <v>1458</v>
      </c>
      <c r="Z68" s="59">
        <v>40</v>
      </c>
      <c r="AA68" s="59">
        <v>40</v>
      </c>
      <c r="AB68" s="59">
        <v>0</v>
      </c>
      <c r="AC68" s="59">
        <v>0</v>
      </c>
      <c r="AD68" s="59">
        <v>40</v>
      </c>
      <c r="AE68" s="59">
        <v>100</v>
      </c>
      <c r="AF68" s="59">
        <v>1418</v>
      </c>
      <c r="AG68" s="59">
        <v>1418</v>
      </c>
      <c r="AH68" s="59">
        <v>29</v>
      </c>
      <c r="AI68" s="59">
        <v>2</v>
      </c>
      <c r="AJ68" s="59">
        <v>1389</v>
      </c>
      <c r="AK68" s="59">
        <v>98</v>
      </c>
      <c r="AL68" s="59">
        <v>1418</v>
      </c>
      <c r="AM68" s="59">
        <v>1418</v>
      </c>
      <c r="AN68" s="59">
        <v>4</v>
      </c>
      <c r="AO68" s="59">
        <v>0.3</v>
      </c>
      <c r="AP68" s="59">
        <v>16</v>
      </c>
      <c r="AQ68" s="59">
        <v>1.1000000000000001</v>
      </c>
      <c r="AR68" s="59">
        <v>0</v>
      </c>
      <c r="AS68" s="59">
        <v>0</v>
      </c>
      <c r="AT68" s="59">
        <v>0</v>
      </c>
      <c r="AU68" s="59">
        <v>0</v>
      </c>
      <c r="AV68" s="59">
        <v>1397</v>
      </c>
      <c r="AW68" s="59">
        <v>98.5</v>
      </c>
      <c r="AX68" s="59">
        <v>1</v>
      </c>
      <c r="AY68" s="59">
        <v>0.1</v>
      </c>
      <c r="AZ68" s="64">
        <v>23572</v>
      </c>
      <c r="BA68" s="59">
        <v>23572</v>
      </c>
      <c r="BB68" s="61">
        <v>21555</v>
      </c>
      <c r="BC68" s="59">
        <v>91.4</v>
      </c>
      <c r="BD68" s="64">
        <v>2017</v>
      </c>
      <c r="BE68" s="64">
        <v>8.6</v>
      </c>
      <c r="BF68" s="59">
        <v>1280</v>
      </c>
      <c r="BG68" s="59">
        <v>5.4</v>
      </c>
      <c r="BH68" s="59">
        <v>1978</v>
      </c>
      <c r="BI68" s="59">
        <v>8.4</v>
      </c>
      <c r="BJ68" s="59">
        <v>1264</v>
      </c>
      <c r="BK68" s="59">
        <v>5.4</v>
      </c>
      <c r="BL68" s="59">
        <v>24</v>
      </c>
      <c r="BM68" s="59">
        <v>0.1</v>
      </c>
      <c r="BN68" s="59">
        <v>9</v>
      </c>
      <c r="BO68" s="59">
        <v>0</v>
      </c>
      <c r="BP68" s="59">
        <v>7</v>
      </c>
      <c r="BQ68" s="59">
        <v>0</v>
      </c>
      <c r="BR68" s="59">
        <v>7</v>
      </c>
      <c r="BS68" s="59">
        <v>0</v>
      </c>
      <c r="BT68" s="59">
        <v>8</v>
      </c>
      <c r="BU68" s="59">
        <v>0</v>
      </c>
      <c r="BV68" s="59">
        <v>0</v>
      </c>
      <c r="BW68" s="59">
        <v>0</v>
      </c>
      <c r="BX68" s="59">
        <v>25143</v>
      </c>
      <c r="BY68" s="59">
        <v>25143</v>
      </c>
      <c r="BZ68" s="59">
        <v>3857</v>
      </c>
      <c r="CA68" s="59">
        <v>15.3</v>
      </c>
      <c r="CB68" s="59">
        <v>62</v>
      </c>
      <c r="CC68" s="59">
        <v>0.2</v>
      </c>
      <c r="CD68" s="59">
        <v>0</v>
      </c>
      <c r="CE68" s="59">
        <v>0</v>
      </c>
      <c r="CF68" s="59">
        <v>0</v>
      </c>
      <c r="CG68" s="59">
        <v>0</v>
      </c>
      <c r="CH68" s="59">
        <v>153</v>
      </c>
      <c r="CI68" s="59">
        <v>0.6</v>
      </c>
      <c r="CJ68" s="59">
        <v>1494</v>
      </c>
      <c r="CK68" s="59">
        <v>5.9</v>
      </c>
      <c r="CL68" s="59">
        <v>553</v>
      </c>
      <c r="CM68" s="59">
        <v>2.2000000000000002</v>
      </c>
      <c r="CN68" s="59">
        <v>117</v>
      </c>
      <c r="CO68" s="59">
        <v>0.5</v>
      </c>
      <c r="CP68" s="59">
        <v>1381</v>
      </c>
      <c r="CQ68" s="59">
        <v>5.5</v>
      </c>
      <c r="CR68" s="59">
        <v>30</v>
      </c>
      <c r="CS68" s="59">
        <v>0.1</v>
      </c>
      <c r="CT68" s="59">
        <v>71</v>
      </c>
      <c r="CU68" s="59">
        <v>0.3</v>
      </c>
      <c r="CV68" s="59">
        <v>2105</v>
      </c>
      <c r="CW68" s="59">
        <v>8.4</v>
      </c>
      <c r="CX68" s="59">
        <v>239</v>
      </c>
      <c r="CY68" s="59">
        <v>1</v>
      </c>
      <c r="CZ68" s="59">
        <v>7</v>
      </c>
      <c r="DA68" s="59">
        <v>0</v>
      </c>
      <c r="DB68" s="59">
        <v>34</v>
      </c>
      <c r="DC68" s="59">
        <v>0.1</v>
      </c>
      <c r="DD68" s="59">
        <v>172</v>
      </c>
      <c r="DE68" s="59">
        <v>0.7</v>
      </c>
      <c r="DF68" s="59">
        <v>13</v>
      </c>
      <c r="DG68" s="59">
        <v>0.1</v>
      </c>
      <c r="DH68" s="59">
        <v>0</v>
      </c>
      <c r="DI68" s="59">
        <v>0</v>
      </c>
      <c r="DJ68" s="59">
        <v>250</v>
      </c>
      <c r="DK68" s="59">
        <v>1</v>
      </c>
      <c r="DL68" s="59">
        <v>356</v>
      </c>
      <c r="DM68" s="59">
        <v>1.4</v>
      </c>
      <c r="DN68" s="59">
        <v>0</v>
      </c>
      <c r="DO68" s="59">
        <v>0</v>
      </c>
      <c r="DP68" s="59">
        <v>49</v>
      </c>
      <c r="DQ68" s="59">
        <v>0.2</v>
      </c>
      <c r="DR68" s="59">
        <v>35</v>
      </c>
      <c r="DS68" s="59">
        <v>0.1</v>
      </c>
      <c r="DT68" s="59">
        <v>0</v>
      </c>
      <c r="DU68" s="59">
        <v>0</v>
      </c>
      <c r="DV68" s="59">
        <v>0</v>
      </c>
      <c r="DW68" s="59">
        <v>0</v>
      </c>
      <c r="DX68" s="59">
        <v>22</v>
      </c>
      <c r="DY68" s="59">
        <v>0.1</v>
      </c>
      <c r="DZ68" s="59">
        <v>0</v>
      </c>
      <c r="EA68" s="59">
        <v>0</v>
      </c>
      <c r="EB68" s="59" t="s">
        <v>972</v>
      </c>
      <c r="EC68" s="59" t="s">
        <v>972</v>
      </c>
      <c r="ED68" s="59" t="s">
        <v>972</v>
      </c>
      <c r="EE68" s="59" t="s">
        <v>972</v>
      </c>
      <c r="EF68" s="59" t="s">
        <v>972</v>
      </c>
      <c r="EG68" s="59" t="s">
        <v>972</v>
      </c>
    </row>
    <row r="69" spans="1:137">
      <c r="A69" t="s">
        <v>1038</v>
      </c>
      <c r="B69">
        <v>13133</v>
      </c>
      <c r="C69" t="s">
        <v>258</v>
      </c>
      <c r="D69" s="60">
        <v>16091</v>
      </c>
      <c r="E69" s="59">
        <v>16091</v>
      </c>
      <c r="F69" s="61">
        <v>15465</v>
      </c>
      <c r="G69" s="59">
        <v>96.1</v>
      </c>
      <c r="H69" s="63">
        <v>15444</v>
      </c>
      <c r="I69" s="59">
        <v>96</v>
      </c>
      <c r="J69" s="60">
        <v>11529</v>
      </c>
      <c r="K69" s="59">
        <v>71.599999999999994</v>
      </c>
      <c r="L69" s="60">
        <v>3915</v>
      </c>
      <c r="M69" s="59">
        <v>24.3</v>
      </c>
      <c r="N69" s="59">
        <v>21</v>
      </c>
      <c r="O69" s="59">
        <v>0.1</v>
      </c>
      <c r="P69" s="62">
        <v>626</v>
      </c>
      <c r="Q69" s="62">
        <v>3.9</v>
      </c>
      <c r="R69" s="59">
        <v>626</v>
      </c>
      <c r="S69" s="59">
        <v>626</v>
      </c>
      <c r="T69" s="62">
        <v>129</v>
      </c>
      <c r="U69" s="59">
        <v>20.6</v>
      </c>
      <c r="V69" s="63">
        <v>497</v>
      </c>
      <c r="W69" s="59">
        <v>79.400000000000006</v>
      </c>
      <c r="X69" s="59">
        <v>647</v>
      </c>
      <c r="Y69" s="59">
        <v>647</v>
      </c>
      <c r="Z69" s="59">
        <v>21</v>
      </c>
      <c r="AA69" s="59">
        <v>21</v>
      </c>
      <c r="AB69" s="59">
        <v>0</v>
      </c>
      <c r="AC69" s="59">
        <v>0</v>
      </c>
      <c r="AD69" s="59">
        <v>21</v>
      </c>
      <c r="AE69" s="59">
        <v>100</v>
      </c>
      <c r="AF69" s="59">
        <v>626</v>
      </c>
      <c r="AG69" s="59">
        <v>626</v>
      </c>
      <c r="AH69" s="59">
        <v>94</v>
      </c>
      <c r="AI69" s="59">
        <v>15</v>
      </c>
      <c r="AJ69" s="59">
        <v>532</v>
      </c>
      <c r="AK69" s="59">
        <v>85</v>
      </c>
      <c r="AL69" s="59">
        <v>626</v>
      </c>
      <c r="AM69" s="59">
        <v>626</v>
      </c>
      <c r="AN69" s="59">
        <v>75</v>
      </c>
      <c r="AO69" s="59">
        <v>12</v>
      </c>
      <c r="AP69" s="59">
        <v>59</v>
      </c>
      <c r="AQ69" s="59">
        <v>9.4</v>
      </c>
      <c r="AR69" s="59">
        <v>8</v>
      </c>
      <c r="AS69" s="59">
        <v>1.3</v>
      </c>
      <c r="AT69" s="59">
        <v>5</v>
      </c>
      <c r="AU69" s="59">
        <v>0.8</v>
      </c>
      <c r="AV69" s="59">
        <v>479</v>
      </c>
      <c r="AW69" s="59">
        <v>76.5</v>
      </c>
      <c r="AX69" s="59">
        <v>0</v>
      </c>
      <c r="AY69" s="59">
        <v>0</v>
      </c>
      <c r="AZ69" s="64">
        <v>15258</v>
      </c>
      <c r="BA69" s="59">
        <v>15258</v>
      </c>
      <c r="BB69" s="61">
        <v>14580</v>
      </c>
      <c r="BC69" s="59">
        <v>95.6</v>
      </c>
      <c r="BD69" s="64">
        <v>678</v>
      </c>
      <c r="BE69" s="64">
        <v>4.4000000000000004</v>
      </c>
      <c r="BF69" s="59">
        <v>159</v>
      </c>
      <c r="BG69" s="59">
        <v>1</v>
      </c>
      <c r="BH69" s="59">
        <v>596</v>
      </c>
      <c r="BI69" s="59">
        <v>3.9</v>
      </c>
      <c r="BJ69" s="59">
        <v>148</v>
      </c>
      <c r="BK69" s="59">
        <v>1</v>
      </c>
      <c r="BL69" s="59">
        <v>55</v>
      </c>
      <c r="BM69" s="59">
        <v>0.4</v>
      </c>
      <c r="BN69" s="59">
        <v>11</v>
      </c>
      <c r="BO69" s="59">
        <v>0.1</v>
      </c>
      <c r="BP69" s="59">
        <v>27</v>
      </c>
      <c r="BQ69" s="59">
        <v>0.2</v>
      </c>
      <c r="BR69" s="59">
        <v>0</v>
      </c>
      <c r="BS69" s="59">
        <v>0</v>
      </c>
      <c r="BT69" s="59">
        <v>0</v>
      </c>
      <c r="BU69" s="59">
        <v>0</v>
      </c>
      <c r="BV69" s="59">
        <v>0</v>
      </c>
      <c r="BW69" s="59">
        <v>0</v>
      </c>
      <c r="BX69" s="59">
        <v>16091</v>
      </c>
      <c r="BY69" s="59">
        <v>16091</v>
      </c>
      <c r="BZ69" s="59">
        <v>3133</v>
      </c>
      <c r="CA69" s="59">
        <v>19.5</v>
      </c>
      <c r="CB69" s="59">
        <v>0</v>
      </c>
      <c r="CC69" s="59">
        <v>0</v>
      </c>
      <c r="CD69" s="59">
        <v>19</v>
      </c>
      <c r="CE69" s="59">
        <v>0.1</v>
      </c>
      <c r="CF69" s="59">
        <v>14</v>
      </c>
      <c r="CG69" s="59">
        <v>0.1</v>
      </c>
      <c r="CH69" s="59">
        <v>89</v>
      </c>
      <c r="CI69" s="59">
        <v>0.6</v>
      </c>
      <c r="CJ69" s="59">
        <v>1390</v>
      </c>
      <c r="CK69" s="59">
        <v>8.6</v>
      </c>
      <c r="CL69" s="59">
        <v>112</v>
      </c>
      <c r="CM69" s="59">
        <v>0.7</v>
      </c>
      <c r="CN69" s="59">
        <v>27</v>
      </c>
      <c r="CO69" s="59">
        <v>0.2</v>
      </c>
      <c r="CP69" s="59">
        <v>747</v>
      </c>
      <c r="CQ69" s="59">
        <v>4.5999999999999996</v>
      </c>
      <c r="CR69" s="59">
        <v>16</v>
      </c>
      <c r="CS69" s="59">
        <v>0.1</v>
      </c>
      <c r="CT69" s="59">
        <v>52</v>
      </c>
      <c r="CU69" s="59">
        <v>0.3</v>
      </c>
      <c r="CV69" s="59">
        <v>1168</v>
      </c>
      <c r="CW69" s="59">
        <v>7.3</v>
      </c>
      <c r="CX69" s="59">
        <v>246</v>
      </c>
      <c r="CY69" s="59">
        <v>1.5</v>
      </c>
      <c r="CZ69" s="59">
        <v>25</v>
      </c>
      <c r="DA69" s="59">
        <v>0.2</v>
      </c>
      <c r="DB69" s="59">
        <v>102</v>
      </c>
      <c r="DC69" s="59">
        <v>0.6</v>
      </c>
      <c r="DD69" s="59">
        <v>189</v>
      </c>
      <c r="DE69" s="59">
        <v>1.2</v>
      </c>
      <c r="DF69" s="59">
        <v>6</v>
      </c>
      <c r="DG69" s="59">
        <v>0</v>
      </c>
      <c r="DH69" s="59">
        <v>39</v>
      </c>
      <c r="DI69" s="59">
        <v>0.2</v>
      </c>
      <c r="DJ69" s="59">
        <v>269</v>
      </c>
      <c r="DK69" s="59">
        <v>1.7</v>
      </c>
      <c r="DL69" s="59">
        <v>322</v>
      </c>
      <c r="DM69" s="59">
        <v>2</v>
      </c>
      <c r="DN69" s="59">
        <v>0</v>
      </c>
      <c r="DO69" s="59">
        <v>0</v>
      </c>
      <c r="DP69" s="59">
        <v>178</v>
      </c>
      <c r="DQ69" s="59">
        <v>1.1000000000000001</v>
      </c>
      <c r="DR69" s="59">
        <v>62</v>
      </c>
      <c r="DS69" s="59">
        <v>0.4</v>
      </c>
      <c r="DT69" s="59">
        <v>18</v>
      </c>
      <c r="DU69" s="59">
        <v>0.1</v>
      </c>
      <c r="DV69" s="59">
        <v>31</v>
      </c>
      <c r="DW69" s="59">
        <v>0.2</v>
      </c>
      <c r="DX69" s="59">
        <v>62</v>
      </c>
      <c r="DY69" s="59">
        <v>0.4</v>
      </c>
      <c r="DZ69" s="59">
        <v>12</v>
      </c>
      <c r="EA69" s="59">
        <v>0.1</v>
      </c>
      <c r="EB69" s="59" t="s">
        <v>972</v>
      </c>
      <c r="EC69" s="59" t="s">
        <v>972</v>
      </c>
      <c r="ED69" s="59" t="s">
        <v>972</v>
      </c>
      <c r="EE69" s="59" t="s">
        <v>972</v>
      </c>
      <c r="EF69" s="59" t="s">
        <v>972</v>
      </c>
      <c r="EG69" s="59" t="s">
        <v>972</v>
      </c>
    </row>
    <row r="70" spans="1:137">
      <c r="A70" t="s">
        <v>1039</v>
      </c>
      <c r="B70">
        <v>13135</v>
      </c>
      <c r="C70" t="s">
        <v>259</v>
      </c>
      <c r="D70" s="60">
        <v>825911</v>
      </c>
      <c r="E70" s="59">
        <v>825911</v>
      </c>
      <c r="F70" s="61">
        <v>620432</v>
      </c>
      <c r="G70" s="59">
        <v>75.099999999999994</v>
      </c>
      <c r="H70" s="63">
        <v>603871</v>
      </c>
      <c r="I70" s="59">
        <v>73.099999999999994</v>
      </c>
      <c r="J70" s="60">
        <v>292042</v>
      </c>
      <c r="K70" s="59">
        <v>35.4</v>
      </c>
      <c r="L70" s="60">
        <v>311829</v>
      </c>
      <c r="M70" s="59">
        <v>37.799999999999997</v>
      </c>
      <c r="N70" s="59">
        <v>16561</v>
      </c>
      <c r="O70" s="59">
        <v>2</v>
      </c>
      <c r="P70" s="62">
        <v>205479</v>
      </c>
      <c r="Q70" s="62">
        <v>24.9</v>
      </c>
      <c r="R70" s="59">
        <v>205479</v>
      </c>
      <c r="S70" s="59">
        <v>205479</v>
      </c>
      <c r="T70" s="62">
        <v>82052</v>
      </c>
      <c r="U70" s="59">
        <v>39.9</v>
      </c>
      <c r="V70" s="63">
        <v>123427</v>
      </c>
      <c r="W70" s="59">
        <v>60.1</v>
      </c>
      <c r="X70" s="59">
        <v>222040</v>
      </c>
      <c r="Y70" s="59">
        <v>222040</v>
      </c>
      <c r="Z70" s="59">
        <v>16561</v>
      </c>
      <c r="AA70" s="59">
        <v>16561</v>
      </c>
      <c r="AB70" s="59">
        <v>438</v>
      </c>
      <c r="AC70" s="59">
        <v>2.6</v>
      </c>
      <c r="AD70" s="59">
        <v>16123</v>
      </c>
      <c r="AE70" s="59">
        <v>97.4</v>
      </c>
      <c r="AF70" s="59">
        <v>205479</v>
      </c>
      <c r="AG70" s="59">
        <v>205479</v>
      </c>
      <c r="AH70" s="59">
        <v>6252</v>
      </c>
      <c r="AI70" s="59">
        <v>3</v>
      </c>
      <c r="AJ70" s="59">
        <v>199227</v>
      </c>
      <c r="AK70" s="59">
        <v>97</v>
      </c>
      <c r="AL70" s="59">
        <v>205479</v>
      </c>
      <c r="AM70" s="59">
        <v>205479</v>
      </c>
      <c r="AN70" s="59">
        <v>16786</v>
      </c>
      <c r="AO70" s="59">
        <v>8.1999999999999993</v>
      </c>
      <c r="AP70" s="59">
        <v>66003</v>
      </c>
      <c r="AQ70" s="59">
        <v>32.1</v>
      </c>
      <c r="AR70" s="59">
        <v>15221</v>
      </c>
      <c r="AS70" s="59">
        <v>7.4</v>
      </c>
      <c r="AT70" s="59">
        <v>315</v>
      </c>
      <c r="AU70" s="59">
        <v>0.2</v>
      </c>
      <c r="AV70" s="59">
        <v>105107</v>
      </c>
      <c r="AW70" s="59">
        <v>51.2</v>
      </c>
      <c r="AX70" s="59">
        <v>2047</v>
      </c>
      <c r="AY70" s="59">
        <v>1</v>
      </c>
      <c r="AZ70" s="64">
        <v>763848</v>
      </c>
      <c r="BA70" s="59">
        <v>763848</v>
      </c>
      <c r="BB70" s="61">
        <v>512095</v>
      </c>
      <c r="BC70" s="59">
        <v>67</v>
      </c>
      <c r="BD70" s="64">
        <v>251753</v>
      </c>
      <c r="BE70" s="64">
        <v>33</v>
      </c>
      <c r="BF70" s="59">
        <v>116224</v>
      </c>
      <c r="BG70" s="59">
        <v>15.2</v>
      </c>
      <c r="BH70" s="59">
        <v>137857</v>
      </c>
      <c r="BI70" s="59">
        <v>18</v>
      </c>
      <c r="BJ70" s="59">
        <v>67534</v>
      </c>
      <c r="BK70" s="59">
        <v>8.8000000000000007</v>
      </c>
      <c r="BL70" s="59">
        <v>44877</v>
      </c>
      <c r="BM70" s="59">
        <v>5.9</v>
      </c>
      <c r="BN70" s="59">
        <v>13665</v>
      </c>
      <c r="BO70" s="59">
        <v>1.8</v>
      </c>
      <c r="BP70" s="59">
        <v>56464</v>
      </c>
      <c r="BQ70" s="59">
        <v>7.4</v>
      </c>
      <c r="BR70" s="59">
        <v>32236</v>
      </c>
      <c r="BS70" s="59">
        <v>4.2</v>
      </c>
      <c r="BT70" s="59">
        <v>12555</v>
      </c>
      <c r="BU70" s="59">
        <v>1.6</v>
      </c>
      <c r="BV70" s="59">
        <v>2789</v>
      </c>
      <c r="BW70" s="59">
        <v>0.4</v>
      </c>
      <c r="BX70" s="59">
        <v>825911</v>
      </c>
      <c r="BY70" s="59">
        <v>825911</v>
      </c>
      <c r="BZ70" s="59">
        <v>49083</v>
      </c>
      <c r="CA70" s="59">
        <v>5.9</v>
      </c>
      <c r="CB70" s="59">
        <v>3964</v>
      </c>
      <c r="CC70" s="59">
        <v>0.5</v>
      </c>
      <c r="CD70" s="59">
        <v>1694</v>
      </c>
      <c r="CE70" s="59">
        <v>0.2</v>
      </c>
      <c r="CF70" s="59">
        <v>1380</v>
      </c>
      <c r="CG70" s="59">
        <v>0.2</v>
      </c>
      <c r="CH70" s="59">
        <v>6431</v>
      </c>
      <c r="CI70" s="59">
        <v>0.8</v>
      </c>
      <c r="CJ70" s="59">
        <v>53948</v>
      </c>
      <c r="CK70" s="59">
        <v>6.5</v>
      </c>
      <c r="CL70" s="59">
        <v>12163</v>
      </c>
      <c r="CM70" s="59">
        <v>1.5</v>
      </c>
      <c r="CN70" s="59">
        <v>2417</v>
      </c>
      <c r="CO70" s="59">
        <v>0.3</v>
      </c>
      <c r="CP70" s="59">
        <v>60358</v>
      </c>
      <c r="CQ70" s="59">
        <v>7.3</v>
      </c>
      <c r="CR70" s="59">
        <v>2280</v>
      </c>
      <c r="CS70" s="59">
        <v>0.3</v>
      </c>
      <c r="CT70" s="59">
        <v>1793</v>
      </c>
      <c r="CU70" s="59">
        <v>0.2</v>
      </c>
      <c r="CV70" s="59">
        <v>53014</v>
      </c>
      <c r="CW70" s="59">
        <v>6.4</v>
      </c>
      <c r="CX70" s="59">
        <v>21915</v>
      </c>
      <c r="CY70" s="59">
        <v>2.7</v>
      </c>
      <c r="CZ70" s="59">
        <v>1158</v>
      </c>
      <c r="DA70" s="59">
        <v>0.1</v>
      </c>
      <c r="DB70" s="59">
        <v>3675</v>
      </c>
      <c r="DC70" s="59">
        <v>0.4</v>
      </c>
      <c r="DD70" s="59">
        <v>10681</v>
      </c>
      <c r="DE70" s="59">
        <v>1.3</v>
      </c>
      <c r="DF70" s="59">
        <v>1469</v>
      </c>
      <c r="DG70" s="59">
        <v>0.2</v>
      </c>
      <c r="DH70" s="59">
        <v>3157</v>
      </c>
      <c r="DI70" s="59">
        <v>0.4</v>
      </c>
      <c r="DJ70" s="59">
        <v>9948</v>
      </c>
      <c r="DK70" s="59">
        <v>1.2</v>
      </c>
      <c r="DL70" s="59">
        <v>13409</v>
      </c>
      <c r="DM70" s="59">
        <v>1.6</v>
      </c>
      <c r="DN70" s="59">
        <v>714</v>
      </c>
      <c r="DO70" s="59">
        <v>0.1</v>
      </c>
      <c r="DP70" s="59">
        <v>26186</v>
      </c>
      <c r="DQ70" s="59">
        <v>3.2</v>
      </c>
      <c r="DR70" s="59">
        <v>4408</v>
      </c>
      <c r="DS70" s="59">
        <v>0.5</v>
      </c>
      <c r="DT70" s="59">
        <v>718</v>
      </c>
      <c r="DU70" s="59">
        <v>0.1</v>
      </c>
      <c r="DV70" s="59">
        <v>2106</v>
      </c>
      <c r="DW70" s="59">
        <v>0.3</v>
      </c>
      <c r="DX70" s="59">
        <v>2923</v>
      </c>
      <c r="DY70" s="59">
        <v>0.4</v>
      </c>
      <c r="DZ70" s="59">
        <v>23057</v>
      </c>
      <c r="EA70" s="59">
        <v>2.8</v>
      </c>
      <c r="EB70" s="59" t="s">
        <v>972</v>
      </c>
      <c r="EC70" s="59" t="s">
        <v>972</v>
      </c>
      <c r="ED70" s="59" t="s">
        <v>972</v>
      </c>
      <c r="EE70" s="59" t="s">
        <v>972</v>
      </c>
      <c r="EF70" s="59" t="s">
        <v>972</v>
      </c>
      <c r="EG70" s="59" t="s">
        <v>972</v>
      </c>
    </row>
    <row r="71" spans="1:137">
      <c r="A71" t="s">
        <v>1040</v>
      </c>
      <c r="B71">
        <v>13137</v>
      </c>
      <c r="C71" t="s">
        <v>260</v>
      </c>
      <c r="D71" s="60">
        <v>43181</v>
      </c>
      <c r="E71" s="59">
        <v>43181</v>
      </c>
      <c r="F71" s="61">
        <v>39483</v>
      </c>
      <c r="G71" s="59">
        <v>91.4</v>
      </c>
      <c r="H71" s="63">
        <v>39300</v>
      </c>
      <c r="I71" s="59">
        <v>91</v>
      </c>
      <c r="J71" s="60">
        <v>28667</v>
      </c>
      <c r="K71" s="59">
        <v>66.400000000000006</v>
      </c>
      <c r="L71" s="60">
        <v>10633</v>
      </c>
      <c r="M71" s="59">
        <v>24.6</v>
      </c>
      <c r="N71" s="59">
        <v>183</v>
      </c>
      <c r="O71" s="59">
        <v>0.4</v>
      </c>
      <c r="P71" s="62">
        <v>3698</v>
      </c>
      <c r="Q71" s="62">
        <v>8.6</v>
      </c>
      <c r="R71" s="59">
        <v>3698</v>
      </c>
      <c r="S71" s="59">
        <v>3698</v>
      </c>
      <c r="T71" s="62">
        <v>1041</v>
      </c>
      <c r="U71" s="59">
        <v>28.2</v>
      </c>
      <c r="V71" s="63">
        <v>2657</v>
      </c>
      <c r="W71" s="59">
        <v>71.8</v>
      </c>
      <c r="X71" s="59">
        <v>3881</v>
      </c>
      <c r="Y71" s="59">
        <v>3881</v>
      </c>
      <c r="Z71" s="59">
        <v>183</v>
      </c>
      <c r="AA71" s="59">
        <v>183</v>
      </c>
      <c r="AB71" s="59">
        <v>0</v>
      </c>
      <c r="AC71" s="59">
        <v>0</v>
      </c>
      <c r="AD71" s="59">
        <v>183</v>
      </c>
      <c r="AE71" s="59">
        <v>100</v>
      </c>
      <c r="AF71" s="59">
        <v>3698</v>
      </c>
      <c r="AG71" s="59">
        <v>3698</v>
      </c>
      <c r="AH71" s="59">
        <v>30</v>
      </c>
      <c r="AI71" s="59">
        <v>0.8</v>
      </c>
      <c r="AJ71" s="59">
        <v>3668</v>
      </c>
      <c r="AK71" s="59">
        <v>99.2</v>
      </c>
      <c r="AL71" s="59">
        <v>3698</v>
      </c>
      <c r="AM71" s="59">
        <v>3698</v>
      </c>
      <c r="AN71" s="59">
        <v>207</v>
      </c>
      <c r="AO71" s="59">
        <v>5.6</v>
      </c>
      <c r="AP71" s="59">
        <v>706</v>
      </c>
      <c r="AQ71" s="59">
        <v>19.100000000000001</v>
      </c>
      <c r="AR71" s="59">
        <v>23</v>
      </c>
      <c r="AS71" s="59">
        <v>0.6</v>
      </c>
      <c r="AT71" s="59">
        <v>0</v>
      </c>
      <c r="AU71" s="59">
        <v>0</v>
      </c>
      <c r="AV71" s="59">
        <v>2752</v>
      </c>
      <c r="AW71" s="59">
        <v>74.400000000000006</v>
      </c>
      <c r="AX71" s="59">
        <v>10</v>
      </c>
      <c r="AY71" s="59">
        <v>0.3</v>
      </c>
      <c r="AZ71" s="64">
        <v>40558</v>
      </c>
      <c r="BA71" s="59">
        <v>40558</v>
      </c>
      <c r="BB71" s="61">
        <v>34954</v>
      </c>
      <c r="BC71" s="59">
        <v>86.2</v>
      </c>
      <c r="BD71" s="64">
        <v>5604</v>
      </c>
      <c r="BE71" s="64">
        <v>13.8</v>
      </c>
      <c r="BF71" s="59">
        <v>2724</v>
      </c>
      <c r="BG71" s="59">
        <v>6.7</v>
      </c>
      <c r="BH71" s="59">
        <v>4515</v>
      </c>
      <c r="BI71" s="59">
        <v>11.1</v>
      </c>
      <c r="BJ71" s="59">
        <v>2275</v>
      </c>
      <c r="BK71" s="59">
        <v>5.6</v>
      </c>
      <c r="BL71" s="59">
        <v>336</v>
      </c>
      <c r="BM71" s="59">
        <v>0.8</v>
      </c>
      <c r="BN71" s="59">
        <v>121</v>
      </c>
      <c r="BO71" s="59">
        <v>0.3</v>
      </c>
      <c r="BP71" s="59">
        <v>736</v>
      </c>
      <c r="BQ71" s="59">
        <v>1.8</v>
      </c>
      <c r="BR71" s="59">
        <v>328</v>
      </c>
      <c r="BS71" s="59">
        <v>0.8</v>
      </c>
      <c r="BT71" s="59">
        <v>17</v>
      </c>
      <c r="BU71" s="59">
        <v>0</v>
      </c>
      <c r="BV71" s="59">
        <v>0</v>
      </c>
      <c r="BW71" s="59">
        <v>0</v>
      </c>
      <c r="BX71" s="59">
        <v>43181</v>
      </c>
      <c r="BY71" s="59">
        <v>43181</v>
      </c>
      <c r="BZ71" s="59">
        <v>5496</v>
      </c>
      <c r="CA71" s="59">
        <v>12.7</v>
      </c>
      <c r="CB71" s="59">
        <v>2</v>
      </c>
      <c r="CC71" s="59">
        <v>0</v>
      </c>
      <c r="CD71" s="59">
        <v>83</v>
      </c>
      <c r="CE71" s="59">
        <v>0.2</v>
      </c>
      <c r="CF71" s="59">
        <v>9</v>
      </c>
      <c r="CG71" s="59">
        <v>0</v>
      </c>
      <c r="CH71" s="59">
        <v>553</v>
      </c>
      <c r="CI71" s="59">
        <v>1.3</v>
      </c>
      <c r="CJ71" s="59">
        <v>6422</v>
      </c>
      <c r="CK71" s="59">
        <v>14.9</v>
      </c>
      <c r="CL71" s="59">
        <v>642</v>
      </c>
      <c r="CM71" s="59">
        <v>1.5</v>
      </c>
      <c r="CN71" s="59">
        <v>170</v>
      </c>
      <c r="CO71" s="59">
        <v>0.4</v>
      </c>
      <c r="CP71" s="59">
        <v>3491</v>
      </c>
      <c r="CQ71" s="59">
        <v>8.1</v>
      </c>
      <c r="CR71" s="59">
        <v>58</v>
      </c>
      <c r="CS71" s="59">
        <v>0.1</v>
      </c>
      <c r="CT71" s="59">
        <v>21</v>
      </c>
      <c r="CU71" s="59">
        <v>0</v>
      </c>
      <c r="CV71" s="59">
        <v>5600</v>
      </c>
      <c r="CW71" s="59">
        <v>13</v>
      </c>
      <c r="CX71" s="59">
        <v>837</v>
      </c>
      <c r="CY71" s="59">
        <v>1.9</v>
      </c>
      <c r="CZ71" s="59">
        <v>11</v>
      </c>
      <c r="DA71" s="59">
        <v>0</v>
      </c>
      <c r="DB71" s="59">
        <v>14</v>
      </c>
      <c r="DC71" s="59">
        <v>0</v>
      </c>
      <c r="DD71" s="59">
        <v>422</v>
      </c>
      <c r="DE71" s="59">
        <v>1</v>
      </c>
      <c r="DF71" s="59">
        <v>17</v>
      </c>
      <c r="DG71" s="59">
        <v>0</v>
      </c>
      <c r="DH71" s="59">
        <v>104</v>
      </c>
      <c r="DI71" s="59">
        <v>0.2</v>
      </c>
      <c r="DJ71" s="59">
        <v>956</v>
      </c>
      <c r="DK71" s="59">
        <v>2.2000000000000002</v>
      </c>
      <c r="DL71" s="59">
        <v>1018</v>
      </c>
      <c r="DM71" s="59">
        <v>2.4</v>
      </c>
      <c r="DN71" s="59">
        <v>12</v>
      </c>
      <c r="DO71" s="59">
        <v>0</v>
      </c>
      <c r="DP71" s="59">
        <v>22</v>
      </c>
      <c r="DQ71" s="59">
        <v>0.1</v>
      </c>
      <c r="DR71" s="59">
        <v>384</v>
      </c>
      <c r="DS71" s="59">
        <v>0.9</v>
      </c>
      <c r="DT71" s="59">
        <v>58</v>
      </c>
      <c r="DU71" s="59">
        <v>0.1</v>
      </c>
      <c r="DV71" s="59">
        <v>244</v>
      </c>
      <c r="DW71" s="59">
        <v>0.6</v>
      </c>
      <c r="DX71" s="59">
        <v>283</v>
      </c>
      <c r="DY71" s="59">
        <v>0.7</v>
      </c>
      <c r="DZ71" s="59">
        <v>15</v>
      </c>
      <c r="EA71" s="59">
        <v>0</v>
      </c>
      <c r="EB71" s="59" t="s">
        <v>972</v>
      </c>
      <c r="EC71" s="59" t="s">
        <v>972</v>
      </c>
      <c r="ED71" s="59" t="s">
        <v>972</v>
      </c>
      <c r="EE71" s="59" t="s">
        <v>972</v>
      </c>
      <c r="EF71" s="59" t="s">
        <v>972</v>
      </c>
      <c r="EG71" s="59" t="s">
        <v>972</v>
      </c>
    </row>
    <row r="72" spans="1:137">
      <c r="A72" t="s">
        <v>1041</v>
      </c>
      <c r="B72">
        <v>13139</v>
      </c>
      <c r="C72" t="s">
        <v>261</v>
      </c>
      <c r="D72" s="60">
        <v>182841</v>
      </c>
      <c r="E72" s="59">
        <v>182841</v>
      </c>
      <c r="F72" s="61">
        <v>154690</v>
      </c>
      <c r="G72" s="59">
        <v>84.6</v>
      </c>
      <c r="H72" s="63">
        <v>152883</v>
      </c>
      <c r="I72" s="59">
        <v>83.6</v>
      </c>
      <c r="J72" s="60">
        <v>102442</v>
      </c>
      <c r="K72" s="59">
        <v>56</v>
      </c>
      <c r="L72" s="60">
        <v>50441</v>
      </c>
      <c r="M72" s="59">
        <v>27.6</v>
      </c>
      <c r="N72" s="59">
        <v>1807</v>
      </c>
      <c r="O72" s="59">
        <v>1</v>
      </c>
      <c r="P72" s="62">
        <v>28151</v>
      </c>
      <c r="Q72" s="62">
        <v>15.4</v>
      </c>
      <c r="R72" s="59">
        <v>28151</v>
      </c>
      <c r="S72" s="59">
        <v>28151</v>
      </c>
      <c r="T72" s="62">
        <v>6212</v>
      </c>
      <c r="U72" s="59">
        <v>22.1</v>
      </c>
      <c r="V72" s="63">
        <v>21939</v>
      </c>
      <c r="W72" s="59">
        <v>77.900000000000006</v>
      </c>
      <c r="X72" s="59">
        <v>29958</v>
      </c>
      <c r="Y72" s="59">
        <v>29958</v>
      </c>
      <c r="Z72" s="59">
        <v>1807</v>
      </c>
      <c r="AA72" s="59">
        <v>1807</v>
      </c>
      <c r="AB72" s="59">
        <v>62</v>
      </c>
      <c r="AC72" s="59">
        <v>3.4</v>
      </c>
      <c r="AD72" s="59">
        <v>1745</v>
      </c>
      <c r="AE72" s="59">
        <v>96.6</v>
      </c>
      <c r="AF72" s="59">
        <v>28151</v>
      </c>
      <c r="AG72" s="59">
        <v>28151</v>
      </c>
      <c r="AH72" s="59">
        <v>808</v>
      </c>
      <c r="AI72" s="59">
        <v>2.9</v>
      </c>
      <c r="AJ72" s="59">
        <v>27343</v>
      </c>
      <c r="AK72" s="59">
        <v>97.1</v>
      </c>
      <c r="AL72" s="59">
        <v>28151</v>
      </c>
      <c r="AM72" s="59">
        <v>28151</v>
      </c>
      <c r="AN72" s="59">
        <v>1033</v>
      </c>
      <c r="AO72" s="59">
        <v>3.7</v>
      </c>
      <c r="AP72" s="59">
        <v>2406</v>
      </c>
      <c r="AQ72" s="59">
        <v>8.5</v>
      </c>
      <c r="AR72" s="59">
        <v>373</v>
      </c>
      <c r="AS72" s="59">
        <v>1.3</v>
      </c>
      <c r="AT72" s="59">
        <v>14</v>
      </c>
      <c r="AU72" s="59">
        <v>0</v>
      </c>
      <c r="AV72" s="59">
        <v>24038</v>
      </c>
      <c r="AW72" s="59">
        <v>85.4</v>
      </c>
      <c r="AX72" s="59">
        <v>287</v>
      </c>
      <c r="AY72" s="59">
        <v>1</v>
      </c>
      <c r="AZ72" s="64">
        <v>168962</v>
      </c>
      <c r="BA72" s="59">
        <v>168962</v>
      </c>
      <c r="BB72" s="61">
        <v>124637</v>
      </c>
      <c r="BC72" s="59">
        <v>73.8</v>
      </c>
      <c r="BD72" s="64">
        <v>44325</v>
      </c>
      <c r="BE72" s="64">
        <v>26.2</v>
      </c>
      <c r="BF72" s="59">
        <v>22442</v>
      </c>
      <c r="BG72" s="59">
        <v>13.3</v>
      </c>
      <c r="BH72" s="59">
        <v>39732</v>
      </c>
      <c r="BI72" s="59">
        <v>23.5</v>
      </c>
      <c r="BJ72" s="59">
        <v>20884</v>
      </c>
      <c r="BK72" s="59">
        <v>12.4</v>
      </c>
      <c r="BL72" s="59">
        <v>1810</v>
      </c>
      <c r="BM72" s="59">
        <v>1.1000000000000001</v>
      </c>
      <c r="BN72" s="59">
        <v>392</v>
      </c>
      <c r="BO72" s="59">
        <v>0.2</v>
      </c>
      <c r="BP72" s="59">
        <v>2238</v>
      </c>
      <c r="BQ72" s="59">
        <v>1.3</v>
      </c>
      <c r="BR72" s="59">
        <v>1051</v>
      </c>
      <c r="BS72" s="59">
        <v>0.6</v>
      </c>
      <c r="BT72" s="59">
        <v>545</v>
      </c>
      <c r="BU72" s="59">
        <v>0.3</v>
      </c>
      <c r="BV72" s="59">
        <v>115</v>
      </c>
      <c r="BW72" s="59">
        <v>0.1</v>
      </c>
      <c r="BX72" s="59">
        <v>182841</v>
      </c>
      <c r="BY72" s="59">
        <v>182841</v>
      </c>
      <c r="BZ72" s="59">
        <v>22919</v>
      </c>
      <c r="CA72" s="59">
        <v>12.5</v>
      </c>
      <c r="CB72" s="59">
        <v>222</v>
      </c>
      <c r="CC72" s="59">
        <v>0.1</v>
      </c>
      <c r="CD72" s="59">
        <v>375</v>
      </c>
      <c r="CE72" s="59">
        <v>0.2</v>
      </c>
      <c r="CF72" s="59">
        <v>177</v>
      </c>
      <c r="CG72" s="59">
        <v>0.1</v>
      </c>
      <c r="CH72" s="59">
        <v>1826</v>
      </c>
      <c r="CI72" s="59">
        <v>1</v>
      </c>
      <c r="CJ72" s="59">
        <v>15367</v>
      </c>
      <c r="CK72" s="59">
        <v>8.4</v>
      </c>
      <c r="CL72" s="59">
        <v>3399</v>
      </c>
      <c r="CM72" s="59">
        <v>1.9</v>
      </c>
      <c r="CN72" s="59">
        <v>503</v>
      </c>
      <c r="CO72" s="59">
        <v>0.3</v>
      </c>
      <c r="CP72" s="59">
        <v>16184</v>
      </c>
      <c r="CQ72" s="59">
        <v>8.9</v>
      </c>
      <c r="CR72" s="59">
        <v>305</v>
      </c>
      <c r="CS72" s="59">
        <v>0.2</v>
      </c>
      <c r="CT72" s="59">
        <v>517</v>
      </c>
      <c r="CU72" s="59">
        <v>0.3</v>
      </c>
      <c r="CV72" s="59">
        <v>17615</v>
      </c>
      <c r="CW72" s="59">
        <v>9.6</v>
      </c>
      <c r="CX72" s="59">
        <v>5243</v>
      </c>
      <c r="CY72" s="59">
        <v>2.9</v>
      </c>
      <c r="CZ72" s="59">
        <v>149</v>
      </c>
      <c r="DA72" s="59">
        <v>0.1</v>
      </c>
      <c r="DB72" s="59">
        <v>666</v>
      </c>
      <c r="DC72" s="59">
        <v>0.4</v>
      </c>
      <c r="DD72" s="59">
        <v>1917</v>
      </c>
      <c r="DE72" s="59">
        <v>1</v>
      </c>
      <c r="DF72" s="59">
        <v>121</v>
      </c>
      <c r="DG72" s="59">
        <v>0.1</v>
      </c>
      <c r="DH72" s="59">
        <v>501</v>
      </c>
      <c r="DI72" s="59">
        <v>0.3</v>
      </c>
      <c r="DJ72" s="59">
        <v>2657</v>
      </c>
      <c r="DK72" s="59">
        <v>1.5</v>
      </c>
      <c r="DL72" s="59">
        <v>3476</v>
      </c>
      <c r="DM72" s="59">
        <v>1.9</v>
      </c>
      <c r="DN72" s="59">
        <v>143</v>
      </c>
      <c r="DO72" s="59">
        <v>0.1</v>
      </c>
      <c r="DP72" s="59">
        <v>1189</v>
      </c>
      <c r="DQ72" s="59">
        <v>0.7</v>
      </c>
      <c r="DR72" s="59">
        <v>942</v>
      </c>
      <c r="DS72" s="59">
        <v>0.5</v>
      </c>
      <c r="DT72" s="59">
        <v>259</v>
      </c>
      <c r="DU72" s="59">
        <v>0.1</v>
      </c>
      <c r="DV72" s="59">
        <v>165</v>
      </c>
      <c r="DW72" s="59">
        <v>0.1</v>
      </c>
      <c r="DX72" s="59">
        <v>928</v>
      </c>
      <c r="DY72" s="59">
        <v>0.5</v>
      </c>
      <c r="DZ72" s="59">
        <v>540</v>
      </c>
      <c r="EA72" s="59">
        <v>0.3</v>
      </c>
      <c r="EB72" s="59" t="s">
        <v>972</v>
      </c>
      <c r="EC72" s="59" t="s">
        <v>972</v>
      </c>
      <c r="ED72" s="59" t="s">
        <v>972</v>
      </c>
      <c r="EE72" s="59" t="s">
        <v>972</v>
      </c>
      <c r="EF72" s="59" t="s">
        <v>972</v>
      </c>
      <c r="EG72" s="59" t="s">
        <v>972</v>
      </c>
    </row>
    <row r="73" spans="1:137">
      <c r="A73" t="s">
        <v>1042</v>
      </c>
      <c r="B73">
        <v>13141</v>
      </c>
      <c r="C73" t="s">
        <v>262</v>
      </c>
      <c r="D73" s="60">
        <v>9233</v>
      </c>
      <c r="E73" s="59">
        <v>9233</v>
      </c>
      <c r="F73" s="61">
        <v>9055</v>
      </c>
      <c r="G73" s="59">
        <v>98.1</v>
      </c>
      <c r="H73" s="63">
        <v>9017</v>
      </c>
      <c r="I73" s="59">
        <v>97.7</v>
      </c>
      <c r="J73" s="60">
        <v>7667</v>
      </c>
      <c r="K73" s="59">
        <v>83</v>
      </c>
      <c r="L73" s="60">
        <v>1350</v>
      </c>
      <c r="M73" s="59">
        <v>14.6</v>
      </c>
      <c r="N73" s="59">
        <v>38</v>
      </c>
      <c r="O73" s="59">
        <v>0.4</v>
      </c>
      <c r="P73" s="62">
        <v>178</v>
      </c>
      <c r="Q73" s="62">
        <v>1.9</v>
      </c>
      <c r="R73" s="59">
        <v>178</v>
      </c>
      <c r="S73" s="59">
        <v>178</v>
      </c>
      <c r="T73" s="62">
        <v>31</v>
      </c>
      <c r="U73" s="59">
        <v>17.399999999999999</v>
      </c>
      <c r="V73" s="63">
        <v>147</v>
      </c>
      <c r="W73" s="59">
        <v>82.6</v>
      </c>
      <c r="X73" s="59">
        <v>216</v>
      </c>
      <c r="Y73" s="59">
        <v>216</v>
      </c>
      <c r="Z73" s="59">
        <v>38</v>
      </c>
      <c r="AA73" s="59">
        <v>38</v>
      </c>
      <c r="AB73" s="59">
        <v>0</v>
      </c>
      <c r="AC73" s="59">
        <v>0</v>
      </c>
      <c r="AD73" s="59">
        <v>38</v>
      </c>
      <c r="AE73" s="59">
        <v>100</v>
      </c>
      <c r="AF73" s="59">
        <v>178</v>
      </c>
      <c r="AG73" s="59">
        <v>178</v>
      </c>
      <c r="AH73" s="59">
        <v>0</v>
      </c>
      <c r="AI73" s="59">
        <v>0</v>
      </c>
      <c r="AJ73" s="59">
        <v>178</v>
      </c>
      <c r="AK73" s="59">
        <v>100</v>
      </c>
      <c r="AL73" s="59">
        <v>178</v>
      </c>
      <c r="AM73" s="59">
        <v>178</v>
      </c>
      <c r="AN73" s="59">
        <v>14</v>
      </c>
      <c r="AO73" s="59">
        <v>7.9</v>
      </c>
      <c r="AP73" s="59">
        <v>31</v>
      </c>
      <c r="AQ73" s="59">
        <v>17.399999999999999</v>
      </c>
      <c r="AR73" s="59">
        <v>0</v>
      </c>
      <c r="AS73" s="59">
        <v>0</v>
      </c>
      <c r="AT73" s="59">
        <v>0</v>
      </c>
      <c r="AU73" s="59">
        <v>0</v>
      </c>
      <c r="AV73" s="59">
        <v>86</v>
      </c>
      <c r="AW73" s="59">
        <v>48.3</v>
      </c>
      <c r="AX73" s="59">
        <v>47</v>
      </c>
      <c r="AY73" s="59">
        <v>26.4</v>
      </c>
      <c r="AZ73" s="64">
        <v>8736</v>
      </c>
      <c r="BA73" s="59">
        <v>8736</v>
      </c>
      <c r="BB73" s="61">
        <v>8526</v>
      </c>
      <c r="BC73" s="59">
        <v>97.6</v>
      </c>
      <c r="BD73" s="64">
        <v>210</v>
      </c>
      <c r="BE73" s="64">
        <v>2.4</v>
      </c>
      <c r="BF73" s="59">
        <v>82</v>
      </c>
      <c r="BG73" s="59">
        <v>0.9</v>
      </c>
      <c r="BH73" s="59">
        <v>136</v>
      </c>
      <c r="BI73" s="59">
        <v>1.6</v>
      </c>
      <c r="BJ73" s="59">
        <v>60</v>
      </c>
      <c r="BK73" s="59">
        <v>0.7</v>
      </c>
      <c r="BL73" s="59">
        <v>64</v>
      </c>
      <c r="BM73" s="59">
        <v>0.7</v>
      </c>
      <c r="BN73" s="59">
        <v>12</v>
      </c>
      <c r="BO73" s="59">
        <v>0.1</v>
      </c>
      <c r="BP73" s="59">
        <v>10</v>
      </c>
      <c r="BQ73" s="59">
        <v>0.1</v>
      </c>
      <c r="BR73" s="59">
        <v>10</v>
      </c>
      <c r="BS73" s="59">
        <v>0.1</v>
      </c>
      <c r="BT73" s="59">
        <v>0</v>
      </c>
      <c r="BU73" s="59">
        <v>0</v>
      </c>
      <c r="BV73" s="59">
        <v>0</v>
      </c>
      <c r="BW73" s="59">
        <v>0</v>
      </c>
      <c r="BX73" s="59">
        <v>9233</v>
      </c>
      <c r="BY73" s="59">
        <v>9233</v>
      </c>
      <c r="BZ73" s="59">
        <v>766</v>
      </c>
      <c r="CA73" s="59">
        <v>8.3000000000000007</v>
      </c>
      <c r="CB73" s="59">
        <v>0</v>
      </c>
      <c r="CC73" s="59">
        <v>0</v>
      </c>
      <c r="CD73" s="59">
        <v>4</v>
      </c>
      <c r="CE73" s="59">
        <v>0</v>
      </c>
      <c r="CF73" s="59">
        <v>12</v>
      </c>
      <c r="CG73" s="59">
        <v>0.1</v>
      </c>
      <c r="CH73" s="59">
        <v>0</v>
      </c>
      <c r="CI73" s="59">
        <v>0</v>
      </c>
      <c r="CJ73" s="59">
        <v>244</v>
      </c>
      <c r="CK73" s="59">
        <v>2.6</v>
      </c>
      <c r="CL73" s="59">
        <v>37</v>
      </c>
      <c r="CM73" s="59">
        <v>0.4</v>
      </c>
      <c r="CN73" s="59">
        <v>10</v>
      </c>
      <c r="CO73" s="59">
        <v>0.1</v>
      </c>
      <c r="CP73" s="59">
        <v>214</v>
      </c>
      <c r="CQ73" s="59">
        <v>2.2999999999999998</v>
      </c>
      <c r="CR73" s="59">
        <v>0</v>
      </c>
      <c r="CS73" s="59">
        <v>0</v>
      </c>
      <c r="CT73" s="59">
        <v>0</v>
      </c>
      <c r="CU73" s="59">
        <v>0</v>
      </c>
      <c r="CV73" s="59">
        <v>353</v>
      </c>
      <c r="CW73" s="59">
        <v>3.8</v>
      </c>
      <c r="CX73" s="59">
        <v>29</v>
      </c>
      <c r="CY73" s="59">
        <v>0.3</v>
      </c>
      <c r="CZ73" s="59">
        <v>0</v>
      </c>
      <c r="DA73" s="59">
        <v>0</v>
      </c>
      <c r="DB73" s="59">
        <v>4</v>
      </c>
      <c r="DC73" s="59">
        <v>0</v>
      </c>
      <c r="DD73" s="59">
        <v>0</v>
      </c>
      <c r="DE73" s="59">
        <v>0</v>
      </c>
      <c r="DF73" s="59">
        <v>0</v>
      </c>
      <c r="DG73" s="59">
        <v>0</v>
      </c>
      <c r="DH73" s="59">
        <v>14</v>
      </c>
      <c r="DI73" s="59">
        <v>0.2</v>
      </c>
      <c r="DJ73" s="59">
        <v>77</v>
      </c>
      <c r="DK73" s="59">
        <v>0.8</v>
      </c>
      <c r="DL73" s="59">
        <v>103</v>
      </c>
      <c r="DM73" s="59">
        <v>1.1000000000000001</v>
      </c>
      <c r="DN73" s="59">
        <v>0</v>
      </c>
      <c r="DO73" s="59">
        <v>0</v>
      </c>
      <c r="DP73" s="59">
        <v>40</v>
      </c>
      <c r="DQ73" s="59">
        <v>0.4</v>
      </c>
      <c r="DR73" s="59">
        <v>10</v>
      </c>
      <c r="DS73" s="59">
        <v>0.1</v>
      </c>
      <c r="DT73" s="59">
        <v>0</v>
      </c>
      <c r="DU73" s="59">
        <v>0</v>
      </c>
      <c r="DV73" s="59">
        <v>0</v>
      </c>
      <c r="DW73" s="59">
        <v>0</v>
      </c>
      <c r="DX73" s="59">
        <v>0</v>
      </c>
      <c r="DY73" s="59">
        <v>0</v>
      </c>
      <c r="DZ73" s="59">
        <v>27</v>
      </c>
      <c r="EA73" s="59">
        <v>0.3</v>
      </c>
      <c r="EB73" s="59" t="s">
        <v>972</v>
      </c>
      <c r="EC73" s="59" t="s">
        <v>972</v>
      </c>
      <c r="ED73" s="59" t="s">
        <v>972</v>
      </c>
      <c r="EE73" s="59" t="s">
        <v>972</v>
      </c>
      <c r="EF73" s="59" t="s">
        <v>972</v>
      </c>
      <c r="EG73" s="59" t="s">
        <v>972</v>
      </c>
    </row>
    <row r="74" spans="1:137">
      <c r="A74" t="s">
        <v>1043</v>
      </c>
      <c r="B74">
        <v>13143</v>
      </c>
      <c r="C74" t="s">
        <v>263</v>
      </c>
      <c r="D74" s="60">
        <v>28594</v>
      </c>
      <c r="E74" s="59">
        <v>28594</v>
      </c>
      <c r="F74" s="61">
        <v>28200</v>
      </c>
      <c r="G74" s="59">
        <v>98.6</v>
      </c>
      <c r="H74" s="63">
        <v>28011</v>
      </c>
      <c r="I74" s="59">
        <v>98</v>
      </c>
      <c r="J74" s="60">
        <v>22285</v>
      </c>
      <c r="K74" s="59">
        <v>77.900000000000006</v>
      </c>
      <c r="L74" s="60">
        <v>5726</v>
      </c>
      <c r="M74" s="59">
        <v>20</v>
      </c>
      <c r="N74" s="59">
        <v>189</v>
      </c>
      <c r="O74" s="59">
        <v>0.7</v>
      </c>
      <c r="P74" s="62">
        <v>394</v>
      </c>
      <c r="Q74" s="62">
        <v>1.4</v>
      </c>
      <c r="R74" s="59">
        <v>394</v>
      </c>
      <c r="S74" s="59">
        <v>394</v>
      </c>
      <c r="T74" s="62">
        <v>225</v>
      </c>
      <c r="U74" s="59">
        <v>57.1</v>
      </c>
      <c r="V74" s="63">
        <v>169</v>
      </c>
      <c r="W74" s="59">
        <v>42.9</v>
      </c>
      <c r="X74" s="59">
        <v>583</v>
      </c>
      <c r="Y74" s="59">
        <v>583</v>
      </c>
      <c r="Z74" s="59">
        <v>189</v>
      </c>
      <c r="AA74" s="59">
        <v>189</v>
      </c>
      <c r="AB74" s="59">
        <v>0</v>
      </c>
      <c r="AC74" s="59">
        <v>0</v>
      </c>
      <c r="AD74" s="59">
        <v>189</v>
      </c>
      <c r="AE74" s="59">
        <v>100</v>
      </c>
      <c r="AF74" s="59">
        <v>394</v>
      </c>
      <c r="AG74" s="59">
        <v>394</v>
      </c>
      <c r="AH74" s="59">
        <v>19</v>
      </c>
      <c r="AI74" s="59">
        <v>4.8</v>
      </c>
      <c r="AJ74" s="59">
        <v>375</v>
      </c>
      <c r="AK74" s="59">
        <v>95.2</v>
      </c>
      <c r="AL74" s="59">
        <v>394</v>
      </c>
      <c r="AM74" s="59">
        <v>394</v>
      </c>
      <c r="AN74" s="59">
        <v>138</v>
      </c>
      <c r="AO74" s="59">
        <v>35</v>
      </c>
      <c r="AP74" s="59">
        <v>148</v>
      </c>
      <c r="AQ74" s="59">
        <v>37.6</v>
      </c>
      <c r="AR74" s="59">
        <v>0</v>
      </c>
      <c r="AS74" s="59">
        <v>0</v>
      </c>
      <c r="AT74" s="59">
        <v>0</v>
      </c>
      <c r="AU74" s="59">
        <v>0</v>
      </c>
      <c r="AV74" s="59">
        <v>108</v>
      </c>
      <c r="AW74" s="59">
        <v>27.4</v>
      </c>
      <c r="AX74" s="59">
        <v>0</v>
      </c>
      <c r="AY74" s="59">
        <v>0</v>
      </c>
      <c r="AZ74" s="64">
        <v>26784</v>
      </c>
      <c r="BA74" s="59">
        <v>26784</v>
      </c>
      <c r="BB74" s="61">
        <v>26320</v>
      </c>
      <c r="BC74" s="59">
        <v>98.3</v>
      </c>
      <c r="BD74" s="64">
        <v>464</v>
      </c>
      <c r="BE74" s="64">
        <v>1.7</v>
      </c>
      <c r="BF74" s="59">
        <v>154</v>
      </c>
      <c r="BG74" s="59">
        <v>0.6</v>
      </c>
      <c r="BH74" s="59">
        <v>254</v>
      </c>
      <c r="BI74" s="59">
        <v>0.9</v>
      </c>
      <c r="BJ74" s="59">
        <v>80</v>
      </c>
      <c r="BK74" s="59">
        <v>0.3</v>
      </c>
      <c r="BL74" s="59">
        <v>120</v>
      </c>
      <c r="BM74" s="59">
        <v>0.4</v>
      </c>
      <c r="BN74" s="59">
        <v>27</v>
      </c>
      <c r="BO74" s="59">
        <v>0.1</v>
      </c>
      <c r="BP74" s="59">
        <v>90</v>
      </c>
      <c r="BQ74" s="59">
        <v>0.3</v>
      </c>
      <c r="BR74" s="59">
        <v>47</v>
      </c>
      <c r="BS74" s="59">
        <v>0.2</v>
      </c>
      <c r="BT74" s="59">
        <v>0</v>
      </c>
      <c r="BU74" s="59">
        <v>0</v>
      </c>
      <c r="BV74" s="59">
        <v>0</v>
      </c>
      <c r="BW74" s="59">
        <v>0</v>
      </c>
      <c r="BX74" s="59">
        <v>28594</v>
      </c>
      <c r="BY74" s="59">
        <v>28594</v>
      </c>
      <c r="BZ74" s="59">
        <v>10754</v>
      </c>
      <c r="CA74" s="59">
        <v>37.6</v>
      </c>
      <c r="CB74" s="59">
        <v>28</v>
      </c>
      <c r="CC74" s="59">
        <v>0.1</v>
      </c>
      <c r="CD74" s="59">
        <v>0</v>
      </c>
      <c r="CE74" s="59">
        <v>0</v>
      </c>
      <c r="CF74" s="59">
        <v>0</v>
      </c>
      <c r="CG74" s="59">
        <v>0</v>
      </c>
      <c r="CH74" s="59">
        <v>231</v>
      </c>
      <c r="CI74" s="59">
        <v>0.8</v>
      </c>
      <c r="CJ74" s="59">
        <v>2818</v>
      </c>
      <c r="CK74" s="59">
        <v>9.9</v>
      </c>
      <c r="CL74" s="59">
        <v>255</v>
      </c>
      <c r="CM74" s="59">
        <v>0.9</v>
      </c>
      <c r="CN74" s="59">
        <v>161</v>
      </c>
      <c r="CO74" s="59">
        <v>0.6</v>
      </c>
      <c r="CP74" s="59">
        <v>1685</v>
      </c>
      <c r="CQ74" s="59">
        <v>5.9</v>
      </c>
      <c r="CR74" s="59">
        <v>2</v>
      </c>
      <c r="CS74" s="59">
        <v>0</v>
      </c>
      <c r="CT74" s="59">
        <v>0</v>
      </c>
      <c r="CU74" s="59">
        <v>0</v>
      </c>
      <c r="CV74" s="59">
        <v>3592</v>
      </c>
      <c r="CW74" s="59">
        <v>12.6</v>
      </c>
      <c r="CX74" s="59">
        <v>257</v>
      </c>
      <c r="CY74" s="59">
        <v>0.9</v>
      </c>
      <c r="CZ74" s="59">
        <v>19</v>
      </c>
      <c r="DA74" s="59">
        <v>0.1</v>
      </c>
      <c r="DB74" s="59">
        <v>36</v>
      </c>
      <c r="DC74" s="59">
        <v>0.1</v>
      </c>
      <c r="DD74" s="59">
        <v>62</v>
      </c>
      <c r="DE74" s="59">
        <v>0.2</v>
      </c>
      <c r="DF74" s="59">
        <v>0</v>
      </c>
      <c r="DG74" s="59">
        <v>0</v>
      </c>
      <c r="DH74" s="59">
        <v>18</v>
      </c>
      <c r="DI74" s="59">
        <v>0.1</v>
      </c>
      <c r="DJ74" s="59">
        <v>397</v>
      </c>
      <c r="DK74" s="59">
        <v>1.4</v>
      </c>
      <c r="DL74" s="59">
        <v>557</v>
      </c>
      <c r="DM74" s="59">
        <v>1.9</v>
      </c>
      <c r="DN74" s="59">
        <v>0</v>
      </c>
      <c r="DO74" s="59">
        <v>0</v>
      </c>
      <c r="DP74" s="59">
        <v>2</v>
      </c>
      <c r="DQ74" s="59">
        <v>0</v>
      </c>
      <c r="DR74" s="59">
        <v>36</v>
      </c>
      <c r="DS74" s="59">
        <v>0.1</v>
      </c>
      <c r="DT74" s="59">
        <v>38</v>
      </c>
      <c r="DU74" s="59">
        <v>0.1</v>
      </c>
      <c r="DV74" s="59">
        <v>0</v>
      </c>
      <c r="DW74" s="59">
        <v>0</v>
      </c>
      <c r="DX74" s="59">
        <v>87</v>
      </c>
      <c r="DY74" s="59">
        <v>0.3</v>
      </c>
      <c r="DZ74" s="59">
        <v>0</v>
      </c>
      <c r="EA74" s="59">
        <v>0</v>
      </c>
      <c r="EB74" s="59" t="s">
        <v>972</v>
      </c>
      <c r="EC74" s="59" t="s">
        <v>972</v>
      </c>
      <c r="ED74" s="59" t="s">
        <v>972</v>
      </c>
      <c r="EE74" s="59" t="s">
        <v>972</v>
      </c>
      <c r="EF74" s="59" t="s">
        <v>972</v>
      </c>
      <c r="EG74" s="59" t="s">
        <v>972</v>
      </c>
    </row>
    <row r="75" spans="1:137">
      <c r="A75" t="s">
        <v>1044</v>
      </c>
      <c r="B75">
        <v>13145</v>
      </c>
      <c r="C75" t="s">
        <v>264</v>
      </c>
      <c r="D75" s="60">
        <v>32267</v>
      </c>
      <c r="E75" s="59">
        <v>32267</v>
      </c>
      <c r="F75" s="61">
        <v>31422</v>
      </c>
      <c r="G75" s="59">
        <v>97.4</v>
      </c>
      <c r="H75" s="63">
        <v>30919</v>
      </c>
      <c r="I75" s="59">
        <v>95.8</v>
      </c>
      <c r="J75" s="60">
        <v>19597</v>
      </c>
      <c r="K75" s="59">
        <v>60.7</v>
      </c>
      <c r="L75" s="60">
        <v>11322</v>
      </c>
      <c r="M75" s="59">
        <v>35.1</v>
      </c>
      <c r="N75" s="59">
        <v>503</v>
      </c>
      <c r="O75" s="59">
        <v>1.6</v>
      </c>
      <c r="P75" s="62">
        <v>845</v>
      </c>
      <c r="Q75" s="62">
        <v>2.6</v>
      </c>
      <c r="R75" s="59">
        <v>845</v>
      </c>
      <c r="S75" s="59">
        <v>845</v>
      </c>
      <c r="T75" s="62">
        <v>626</v>
      </c>
      <c r="U75" s="59">
        <v>74.099999999999994</v>
      </c>
      <c r="V75" s="63">
        <v>219</v>
      </c>
      <c r="W75" s="59">
        <v>25.9</v>
      </c>
      <c r="X75" s="59">
        <v>1348</v>
      </c>
      <c r="Y75" s="59">
        <v>1348</v>
      </c>
      <c r="Z75" s="59">
        <v>503</v>
      </c>
      <c r="AA75" s="59">
        <v>503</v>
      </c>
      <c r="AB75" s="59">
        <v>0</v>
      </c>
      <c r="AC75" s="59">
        <v>0</v>
      </c>
      <c r="AD75" s="59">
        <v>503</v>
      </c>
      <c r="AE75" s="59">
        <v>100</v>
      </c>
      <c r="AF75" s="59">
        <v>845</v>
      </c>
      <c r="AG75" s="59">
        <v>845</v>
      </c>
      <c r="AH75" s="59">
        <v>0</v>
      </c>
      <c r="AI75" s="59">
        <v>0</v>
      </c>
      <c r="AJ75" s="59">
        <v>845</v>
      </c>
      <c r="AK75" s="59">
        <v>100</v>
      </c>
      <c r="AL75" s="59">
        <v>845</v>
      </c>
      <c r="AM75" s="59">
        <v>845</v>
      </c>
      <c r="AN75" s="59">
        <v>280</v>
      </c>
      <c r="AO75" s="59">
        <v>33.1</v>
      </c>
      <c r="AP75" s="59">
        <v>196</v>
      </c>
      <c r="AQ75" s="59">
        <v>23.2</v>
      </c>
      <c r="AR75" s="59">
        <v>0</v>
      </c>
      <c r="AS75" s="59">
        <v>0</v>
      </c>
      <c r="AT75" s="59">
        <v>0</v>
      </c>
      <c r="AU75" s="59">
        <v>0</v>
      </c>
      <c r="AV75" s="59">
        <v>357</v>
      </c>
      <c r="AW75" s="59">
        <v>42.2</v>
      </c>
      <c r="AX75" s="59">
        <v>12</v>
      </c>
      <c r="AY75" s="59">
        <v>1.4</v>
      </c>
      <c r="AZ75" s="64">
        <v>30558</v>
      </c>
      <c r="BA75" s="59">
        <v>30558</v>
      </c>
      <c r="BB75" s="61">
        <v>29191</v>
      </c>
      <c r="BC75" s="59">
        <v>95.5</v>
      </c>
      <c r="BD75" s="64">
        <v>1367</v>
      </c>
      <c r="BE75" s="64">
        <v>4.5</v>
      </c>
      <c r="BF75" s="59">
        <v>371</v>
      </c>
      <c r="BG75" s="59">
        <v>1.2</v>
      </c>
      <c r="BH75" s="59">
        <v>791</v>
      </c>
      <c r="BI75" s="59">
        <v>2.6</v>
      </c>
      <c r="BJ75" s="59">
        <v>280</v>
      </c>
      <c r="BK75" s="59">
        <v>0.9</v>
      </c>
      <c r="BL75" s="59">
        <v>437</v>
      </c>
      <c r="BM75" s="59">
        <v>1.4</v>
      </c>
      <c r="BN75" s="59">
        <v>39</v>
      </c>
      <c r="BO75" s="59">
        <v>0.1</v>
      </c>
      <c r="BP75" s="59">
        <v>136</v>
      </c>
      <c r="BQ75" s="59">
        <v>0.4</v>
      </c>
      <c r="BR75" s="59">
        <v>52</v>
      </c>
      <c r="BS75" s="59">
        <v>0.2</v>
      </c>
      <c r="BT75" s="59">
        <v>3</v>
      </c>
      <c r="BU75" s="59">
        <v>0</v>
      </c>
      <c r="BV75" s="59">
        <v>0</v>
      </c>
      <c r="BW75" s="59">
        <v>0</v>
      </c>
      <c r="BX75" s="59">
        <v>32267</v>
      </c>
      <c r="BY75" s="59">
        <v>32267</v>
      </c>
      <c r="BZ75" s="59">
        <v>3493</v>
      </c>
      <c r="CA75" s="59">
        <v>10.8</v>
      </c>
      <c r="CB75" s="59">
        <v>49</v>
      </c>
      <c r="CC75" s="59">
        <v>0.2</v>
      </c>
      <c r="CD75" s="59">
        <v>69</v>
      </c>
      <c r="CE75" s="59">
        <v>0.2</v>
      </c>
      <c r="CF75" s="59">
        <v>75</v>
      </c>
      <c r="CG75" s="59">
        <v>0.2</v>
      </c>
      <c r="CH75" s="59">
        <v>321</v>
      </c>
      <c r="CI75" s="59">
        <v>1</v>
      </c>
      <c r="CJ75" s="59">
        <v>3893</v>
      </c>
      <c r="CK75" s="59">
        <v>12.1</v>
      </c>
      <c r="CL75" s="59">
        <v>608</v>
      </c>
      <c r="CM75" s="59">
        <v>1.9</v>
      </c>
      <c r="CN75" s="59">
        <v>213</v>
      </c>
      <c r="CO75" s="59">
        <v>0.7</v>
      </c>
      <c r="CP75" s="59">
        <v>4089</v>
      </c>
      <c r="CQ75" s="59">
        <v>12.7</v>
      </c>
      <c r="CR75" s="59">
        <v>107</v>
      </c>
      <c r="CS75" s="59">
        <v>0.3</v>
      </c>
      <c r="CT75" s="59">
        <v>3</v>
      </c>
      <c r="CU75" s="59">
        <v>0</v>
      </c>
      <c r="CV75" s="59">
        <v>4547</v>
      </c>
      <c r="CW75" s="59">
        <v>14.1</v>
      </c>
      <c r="CX75" s="59">
        <v>916</v>
      </c>
      <c r="CY75" s="59">
        <v>2.8</v>
      </c>
      <c r="CZ75" s="59">
        <v>65</v>
      </c>
      <c r="DA75" s="59">
        <v>0.2</v>
      </c>
      <c r="DB75" s="59">
        <v>84</v>
      </c>
      <c r="DC75" s="59">
        <v>0.3</v>
      </c>
      <c r="DD75" s="59">
        <v>400</v>
      </c>
      <c r="DE75" s="59">
        <v>1.2</v>
      </c>
      <c r="DF75" s="59">
        <v>5</v>
      </c>
      <c r="DG75" s="59">
        <v>0</v>
      </c>
      <c r="DH75" s="59">
        <v>70</v>
      </c>
      <c r="DI75" s="59">
        <v>0.2</v>
      </c>
      <c r="DJ75" s="59">
        <v>770</v>
      </c>
      <c r="DK75" s="59">
        <v>2.4</v>
      </c>
      <c r="DL75" s="59">
        <v>642</v>
      </c>
      <c r="DM75" s="59">
        <v>2</v>
      </c>
      <c r="DN75" s="59">
        <v>3</v>
      </c>
      <c r="DO75" s="59">
        <v>0</v>
      </c>
      <c r="DP75" s="59">
        <v>188</v>
      </c>
      <c r="DQ75" s="59">
        <v>0.6</v>
      </c>
      <c r="DR75" s="59">
        <v>113</v>
      </c>
      <c r="DS75" s="59">
        <v>0.4</v>
      </c>
      <c r="DT75" s="59">
        <v>47</v>
      </c>
      <c r="DU75" s="59">
        <v>0.1</v>
      </c>
      <c r="DV75" s="59">
        <v>2</v>
      </c>
      <c r="DW75" s="59">
        <v>0</v>
      </c>
      <c r="DX75" s="59">
        <v>165</v>
      </c>
      <c r="DY75" s="59">
        <v>0.5</v>
      </c>
      <c r="DZ75" s="59">
        <v>11</v>
      </c>
      <c r="EA75" s="59">
        <v>0</v>
      </c>
      <c r="EB75" s="59" t="s">
        <v>972</v>
      </c>
      <c r="EC75" s="59" t="s">
        <v>972</v>
      </c>
      <c r="ED75" s="59" t="s">
        <v>972</v>
      </c>
      <c r="EE75" s="59" t="s">
        <v>972</v>
      </c>
      <c r="EF75" s="59" t="s">
        <v>972</v>
      </c>
      <c r="EG75" s="59" t="s">
        <v>972</v>
      </c>
    </row>
    <row r="76" spans="1:137">
      <c r="A76" t="s">
        <v>1045</v>
      </c>
      <c r="B76">
        <v>13147</v>
      </c>
      <c r="C76" t="s">
        <v>265</v>
      </c>
      <c r="D76" s="60">
        <v>25348</v>
      </c>
      <c r="E76" s="59">
        <v>25348</v>
      </c>
      <c r="F76" s="61">
        <v>24813</v>
      </c>
      <c r="G76" s="59">
        <v>97.9</v>
      </c>
      <c r="H76" s="63">
        <v>24705</v>
      </c>
      <c r="I76" s="59">
        <v>97.5</v>
      </c>
      <c r="J76" s="60">
        <v>15904</v>
      </c>
      <c r="K76" s="59">
        <v>62.7</v>
      </c>
      <c r="L76" s="60">
        <v>8801</v>
      </c>
      <c r="M76" s="59">
        <v>34.700000000000003</v>
      </c>
      <c r="N76" s="59">
        <v>108</v>
      </c>
      <c r="O76" s="59">
        <v>0.4</v>
      </c>
      <c r="P76" s="62">
        <v>535</v>
      </c>
      <c r="Q76" s="62">
        <v>2.1</v>
      </c>
      <c r="R76" s="59">
        <v>535</v>
      </c>
      <c r="S76" s="59">
        <v>535</v>
      </c>
      <c r="T76" s="62">
        <v>109</v>
      </c>
      <c r="U76" s="59">
        <v>20.399999999999999</v>
      </c>
      <c r="V76" s="63">
        <v>426</v>
      </c>
      <c r="W76" s="59">
        <v>79.599999999999994</v>
      </c>
      <c r="X76" s="59">
        <v>643</v>
      </c>
      <c r="Y76" s="59">
        <v>643</v>
      </c>
      <c r="Z76" s="59">
        <v>108</v>
      </c>
      <c r="AA76" s="59">
        <v>108</v>
      </c>
      <c r="AB76" s="59">
        <v>0</v>
      </c>
      <c r="AC76" s="59">
        <v>0</v>
      </c>
      <c r="AD76" s="59">
        <v>108</v>
      </c>
      <c r="AE76" s="59">
        <v>100</v>
      </c>
      <c r="AF76" s="59">
        <v>535</v>
      </c>
      <c r="AG76" s="59">
        <v>535</v>
      </c>
      <c r="AH76" s="59">
        <v>83</v>
      </c>
      <c r="AI76" s="59">
        <v>15.5</v>
      </c>
      <c r="AJ76" s="59">
        <v>452</v>
      </c>
      <c r="AK76" s="59">
        <v>84.5</v>
      </c>
      <c r="AL76" s="59">
        <v>535</v>
      </c>
      <c r="AM76" s="59">
        <v>535</v>
      </c>
      <c r="AN76" s="59">
        <v>82</v>
      </c>
      <c r="AO76" s="59">
        <v>15.3</v>
      </c>
      <c r="AP76" s="59">
        <v>45</v>
      </c>
      <c r="AQ76" s="59">
        <v>8.4</v>
      </c>
      <c r="AR76" s="59">
        <v>0</v>
      </c>
      <c r="AS76" s="59">
        <v>0</v>
      </c>
      <c r="AT76" s="59">
        <v>0</v>
      </c>
      <c r="AU76" s="59">
        <v>0</v>
      </c>
      <c r="AV76" s="59">
        <v>406</v>
      </c>
      <c r="AW76" s="59">
        <v>75.900000000000006</v>
      </c>
      <c r="AX76" s="59">
        <v>2</v>
      </c>
      <c r="AY76" s="59">
        <v>0.4</v>
      </c>
      <c r="AZ76" s="64">
        <v>23770</v>
      </c>
      <c r="BA76" s="59">
        <v>23770</v>
      </c>
      <c r="BB76" s="61">
        <v>23113</v>
      </c>
      <c r="BC76" s="59">
        <v>97.2</v>
      </c>
      <c r="BD76" s="64">
        <v>657</v>
      </c>
      <c r="BE76" s="64">
        <v>2.8</v>
      </c>
      <c r="BF76" s="59">
        <v>312</v>
      </c>
      <c r="BG76" s="59">
        <v>1.3</v>
      </c>
      <c r="BH76" s="59">
        <v>503</v>
      </c>
      <c r="BI76" s="59">
        <v>2.1</v>
      </c>
      <c r="BJ76" s="59">
        <v>272</v>
      </c>
      <c r="BK76" s="59">
        <v>1.1000000000000001</v>
      </c>
      <c r="BL76" s="59">
        <v>109</v>
      </c>
      <c r="BM76" s="59">
        <v>0.5</v>
      </c>
      <c r="BN76" s="59">
        <v>14</v>
      </c>
      <c r="BO76" s="59">
        <v>0.1</v>
      </c>
      <c r="BP76" s="59">
        <v>45</v>
      </c>
      <c r="BQ76" s="59">
        <v>0.2</v>
      </c>
      <c r="BR76" s="59">
        <v>26</v>
      </c>
      <c r="BS76" s="59">
        <v>0.1</v>
      </c>
      <c r="BT76" s="59">
        <v>0</v>
      </c>
      <c r="BU76" s="59">
        <v>0</v>
      </c>
      <c r="BV76" s="59">
        <v>0</v>
      </c>
      <c r="BW76" s="59">
        <v>0</v>
      </c>
      <c r="BX76" s="59">
        <v>25348</v>
      </c>
      <c r="BY76" s="59">
        <v>25348</v>
      </c>
      <c r="BZ76" s="59">
        <v>2730</v>
      </c>
      <c r="CA76" s="59">
        <v>10.8</v>
      </c>
      <c r="CB76" s="59">
        <v>9</v>
      </c>
      <c r="CC76" s="59">
        <v>0</v>
      </c>
      <c r="CD76" s="59">
        <v>0</v>
      </c>
      <c r="CE76" s="59">
        <v>0</v>
      </c>
      <c r="CF76" s="59">
        <v>25</v>
      </c>
      <c r="CG76" s="59">
        <v>0.1</v>
      </c>
      <c r="CH76" s="59">
        <v>214</v>
      </c>
      <c r="CI76" s="59">
        <v>0.8</v>
      </c>
      <c r="CJ76" s="59">
        <v>2098</v>
      </c>
      <c r="CK76" s="59">
        <v>8.3000000000000007</v>
      </c>
      <c r="CL76" s="59">
        <v>241</v>
      </c>
      <c r="CM76" s="59">
        <v>1</v>
      </c>
      <c r="CN76" s="59">
        <v>24</v>
      </c>
      <c r="CO76" s="59">
        <v>0.1</v>
      </c>
      <c r="CP76" s="59">
        <v>1367</v>
      </c>
      <c r="CQ76" s="59">
        <v>5.4</v>
      </c>
      <c r="CR76" s="59">
        <v>21</v>
      </c>
      <c r="CS76" s="59">
        <v>0.1</v>
      </c>
      <c r="CT76" s="59">
        <v>20</v>
      </c>
      <c r="CU76" s="59">
        <v>0.1</v>
      </c>
      <c r="CV76" s="59">
        <v>1412</v>
      </c>
      <c r="CW76" s="59">
        <v>5.6</v>
      </c>
      <c r="CX76" s="59">
        <v>194</v>
      </c>
      <c r="CY76" s="59">
        <v>0.8</v>
      </c>
      <c r="CZ76" s="59">
        <v>0</v>
      </c>
      <c r="DA76" s="59">
        <v>0</v>
      </c>
      <c r="DB76" s="59">
        <v>52</v>
      </c>
      <c r="DC76" s="59">
        <v>0.2</v>
      </c>
      <c r="DD76" s="59">
        <v>125</v>
      </c>
      <c r="DE76" s="59">
        <v>0.5</v>
      </c>
      <c r="DF76" s="59">
        <v>5</v>
      </c>
      <c r="DG76" s="59">
        <v>0</v>
      </c>
      <c r="DH76" s="59">
        <v>20</v>
      </c>
      <c r="DI76" s="59">
        <v>0.1</v>
      </c>
      <c r="DJ76" s="59">
        <v>238</v>
      </c>
      <c r="DK76" s="59">
        <v>0.9</v>
      </c>
      <c r="DL76" s="59">
        <v>518</v>
      </c>
      <c r="DM76" s="59">
        <v>2</v>
      </c>
      <c r="DN76" s="59">
        <v>0</v>
      </c>
      <c r="DO76" s="59">
        <v>0</v>
      </c>
      <c r="DP76" s="59">
        <v>19</v>
      </c>
      <c r="DQ76" s="59">
        <v>0.1</v>
      </c>
      <c r="DR76" s="59">
        <v>84</v>
      </c>
      <c r="DS76" s="59">
        <v>0.3</v>
      </c>
      <c r="DT76" s="59">
        <v>26</v>
      </c>
      <c r="DU76" s="59">
        <v>0.1</v>
      </c>
      <c r="DV76" s="59">
        <v>0</v>
      </c>
      <c r="DW76" s="59">
        <v>0</v>
      </c>
      <c r="DX76" s="59">
        <v>97</v>
      </c>
      <c r="DY76" s="59">
        <v>0.4</v>
      </c>
      <c r="DZ76" s="59">
        <v>0</v>
      </c>
      <c r="EA76" s="59">
        <v>0</v>
      </c>
      <c r="EB76" s="59" t="s">
        <v>972</v>
      </c>
      <c r="EC76" s="59" t="s">
        <v>972</v>
      </c>
      <c r="ED76" s="59" t="s">
        <v>972</v>
      </c>
      <c r="EE76" s="59" t="s">
        <v>972</v>
      </c>
      <c r="EF76" s="59" t="s">
        <v>972</v>
      </c>
      <c r="EG76" s="59" t="s">
        <v>972</v>
      </c>
    </row>
    <row r="77" spans="1:137">
      <c r="A77" t="s">
        <v>1046</v>
      </c>
      <c r="B77">
        <v>13149</v>
      </c>
      <c r="C77" t="s">
        <v>266</v>
      </c>
      <c r="D77" s="60">
        <v>11708</v>
      </c>
      <c r="E77" s="59">
        <v>11708</v>
      </c>
      <c r="F77" s="61">
        <v>11680</v>
      </c>
      <c r="G77" s="59">
        <v>99.8</v>
      </c>
      <c r="H77" s="63">
        <v>11598</v>
      </c>
      <c r="I77" s="59">
        <v>99.1</v>
      </c>
      <c r="J77" s="60">
        <v>8720</v>
      </c>
      <c r="K77" s="59">
        <v>74.5</v>
      </c>
      <c r="L77" s="60">
        <v>2878</v>
      </c>
      <c r="M77" s="59">
        <v>24.6</v>
      </c>
      <c r="N77" s="59">
        <v>82</v>
      </c>
      <c r="O77" s="59">
        <v>0.7</v>
      </c>
      <c r="P77" s="62">
        <v>28</v>
      </c>
      <c r="Q77" s="62">
        <v>0.2</v>
      </c>
      <c r="R77" s="59">
        <v>28</v>
      </c>
      <c r="S77" s="59">
        <v>28</v>
      </c>
      <c r="T77" s="62">
        <v>14</v>
      </c>
      <c r="U77" s="59">
        <v>50</v>
      </c>
      <c r="V77" s="63">
        <v>14</v>
      </c>
      <c r="W77" s="59">
        <v>50</v>
      </c>
      <c r="X77" s="59">
        <v>110</v>
      </c>
      <c r="Y77" s="59">
        <v>110</v>
      </c>
      <c r="Z77" s="59">
        <v>82</v>
      </c>
      <c r="AA77" s="59">
        <v>82</v>
      </c>
      <c r="AB77" s="59">
        <v>0</v>
      </c>
      <c r="AC77" s="59">
        <v>0</v>
      </c>
      <c r="AD77" s="59">
        <v>82</v>
      </c>
      <c r="AE77" s="59">
        <v>100</v>
      </c>
      <c r="AF77" s="59">
        <v>28</v>
      </c>
      <c r="AG77" s="59">
        <v>28</v>
      </c>
      <c r="AH77" s="59">
        <v>0</v>
      </c>
      <c r="AI77" s="59">
        <v>0</v>
      </c>
      <c r="AJ77" s="59">
        <v>28</v>
      </c>
      <c r="AK77" s="59">
        <v>100</v>
      </c>
      <c r="AL77" s="59">
        <v>28</v>
      </c>
      <c r="AM77" s="59">
        <v>28</v>
      </c>
      <c r="AN77" s="59">
        <v>0</v>
      </c>
      <c r="AO77" s="59">
        <v>0</v>
      </c>
      <c r="AP77" s="59">
        <v>16</v>
      </c>
      <c r="AQ77" s="59">
        <v>57.1</v>
      </c>
      <c r="AR77" s="59">
        <v>0</v>
      </c>
      <c r="AS77" s="59">
        <v>0</v>
      </c>
      <c r="AT77" s="59">
        <v>0</v>
      </c>
      <c r="AU77" s="59">
        <v>0</v>
      </c>
      <c r="AV77" s="59">
        <v>12</v>
      </c>
      <c r="AW77" s="59">
        <v>42.9</v>
      </c>
      <c r="AX77" s="59">
        <v>0</v>
      </c>
      <c r="AY77" s="59">
        <v>0</v>
      </c>
      <c r="AZ77" s="64">
        <v>10972</v>
      </c>
      <c r="BA77" s="59">
        <v>10972</v>
      </c>
      <c r="BB77" s="61">
        <v>10925</v>
      </c>
      <c r="BC77" s="59">
        <v>99.6</v>
      </c>
      <c r="BD77" s="64">
        <v>47</v>
      </c>
      <c r="BE77" s="64">
        <v>0.4</v>
      </c>
      <c r="BF77" s="59">
        <v>9</v>
      </c>
      <c r="BG77" s="59">
        <v>0.1</v>
      </c>
      <c r="BH77" s="59">
        <v>19</v>
      </c>
      <c r="BI77" s="59">
        <v>0.2</v>
      </c>
      <c r="BJ77" s="59">
        <v>0</v>
      </c>
      <c r="BK77" s="59">
        <v>0</v>
      </c>
      <c r="BL77" s="59">
        <v>9</v>
      </c>
      <c r="BM77" s="59">
        <v>0.1</v>
      </c>
      <c r="BN77" s="59">
        <v>7</v>
      </c>
      <c r="BO77" s="59">
        <v>0.1</v>
      </c>
      <c r="BP77" s="59">
        <v>19</v>
      </c>
      <c r="BQ77" s="59">
        <v>0.2</v>
      </c>
      <c r="BR77" s="59">
        <v>2</v>
      </c>
      <c r="BS77" s="59">
        <v>0</v>
      </c>
      <c r="BT77" s="59">
        <v>0</v>
      </c>
      <c r="BU77" s="59">
        <v>0</v>
      </c>
      <c r="BV77" s="59">
        <v>0</v>
      </c>
      <c r="BW77" s="59">
        <v>0</v>
      </c>
      <c r="BX77" s="59">
        <v>11708</v>
      </c>
      <c r="BY77" s="59">
        <v>11708</v>
      </c>
      <c r="BZ77" s="59">
        <v>1508</v>
      </c>
      <c r="CA77" s="59">
        <v>12.9</v>
      </c>
      <c r="CB77" s="59">
        <v>8</v>
      </c>
      <c r="CC77" s="59">
        <v>0.1</v>
      </c>
      <c r="CD77" s="59">
        <v>25</v>
      </c>
      <c r="CE77" s="59">
        <v>0.2</v>
      </c>
      <c r="CF77" s="59">
        <v>35</v>
      </c>
      <c r="CG77" s="59">
        <v>0.3</v>
      </c>
      <c r="CH77" s="59">
        <v>158</v>
      </c>
      <c r="CI77" s="59">
        <v>1.3</v>
      </c>
      <c r="CJ77" s="59">
        <v>946</v>
      </c>
      <c r="CK77" s="59">
        <v>8.1</v>
      </c>
      <c r="CL77" s="59">
        <v>220</v>
      </c>
      <c r="CM77" s="59">
        <v>1.9</v>
      </c>
      <c r="CN77" s="59">
        <v>8</v>
      </c>
      <c r="CO77" s="59">
        <v>0.1</v>
      </c>
      <c r="CP77" s="59">
        <v>967</v>
      </c>
      <c r="CQ77" s="59">
        <v>8.3000000000000007</v>
      </c>
      <c r="CR77" s="59">
        <v>45</v>
      </c>
      <c r="CS77" s="59">
        <v>0.4</v>
      </c>
      <c r="CT77" s="59">
        <v>30</v>
      </c>
      <c r="CU77" s="59">
        <v>0.3</v>
      </c>
      <c r="CV77" s="59">
        <v>1274</v>
      </c>
      <c r="CW77" s="59">
        <v>10.9</v>
      </c>
      <c r="CX77" s="59">
        <v>221</v>
      </c>
      <c r="CY77" s="59">
        <v>1.9</v>
      </c>
      <c r="CZ77" s="59">
        <v>0</v>
      </c>
      <c r="DA77" s="59">
        <v>0</v>
      </c>
      <c r="DB77" s="59">
        <v>47</v>
      </c>
      <c r="DC77" s="59">
        <v>0.4</v>
      </c>
      <c r="DD77" s="59">
        <v>11</v>
      </c>
      <c r="DE77" s="59">
        <v>0.1</v>
      </c>
      <c r="DF77" s="59">
        <v>0</v>
      </c>
      <c r="DG77" s="59">
        <v>0</v>
      </c>
      <c r="DH77" s="59">
        <v>18</v>
      </c>
      <c r="DI77" s="59">
        <v>0.2</v>
      </c>
      <c r="DJ77" s="59">
        <v>98</v>
      </c>
      <c r="DK77" s="59">
        <v>0.8</v>
      </c>
      <c r="DL77" s="59">
        <v>262</v>
      </c>
      <c r="DM77" s="59">
        <v>2.2000000000000002</v>
      </c>
      <c r="DN77" s="59">
        <v>0</v>
      </c>
      <c r="DO77" s="59">
        <v>0</v>
      </c>
      <c r="DP77" s="59">
        <v>0</v>
      </c>
      <c r="DQ77" s="59">
        <v>0</v>
      </c>
      <c r="DR77" s="59">
        <v>86</v>
      </c>
      <c r="DS77" s="59">
        <v>0.7</v>
      </c>
      <c r="DT77" s="59">
        <v>0</v>
      </c>
      <c r="DU77" s="59">
        <v>0</v>
      </c>
      <c r="DV77" s="59">
        <v>9</v>
      </c>
      <c r="DW77" s="59">
        <v>0.1</v>
      </c>
      <c r="DX77" s="59">
        <v>0</v>
      </c>
      <c r="DY77" s="59">
        <v>0</v>
      </c>
      <c r="DZ77" s="59">
        <v>0</v>
      </c>
      <c r="EA77" s="59">
        <v>0</v>
      </c>
      <c r="EB77" s="59" t="s">
        <v>972</v>
      </c>
      <c r="EC77" s="59" t="s">
        <v>972</v>
      </c>
      <c r="ED77" s="59" t="s">
        <v>972</v>
      </c>
      <c r="EE77" s="59" t="s">
        <v>972</v>
      </c>
      <c r="EF77" s="59" t="s">
        <v>972</v>
      </c>
      <c r="EG77" s="59" t="s">
        <v>972</v>
      </c>
    </row>
    <row r="78" spans="1:137">
      <c r="A78" t="s">
        <v>1047</v>
      </c>
      <c r="B78">
        <v>13151</v>
      </c>
      <c r="C78" t="s">
        <v>267</v>
      </c>
      <c r="D78" s="60">
        <v>206349</v>
      </c>
      <c r="E78" s="59">
        <v>206349</v>
      </c>
      <c r="F78" s="61">
        <v>191043</v>
      </c>
      <c r="G78" s="59">
        <v>92.6</v>
      </c>
      <c r="H78" s="63">
        <v>187813</v>
      </c>
      <c r="I78" s="59">
        <v>91</v>
      </c>
      <c r="J78" s="60">
        <v>113942</v>
      </c>
      <c r="K78" s="59">
        <v>55.2</v>
      </c>
      <c r="L78" s="60">
        <v>73871</v>
      </c>
      <c r="M78" s="59">
        <v>35.799999999999997</v>
      </c>
      <c r="N78" s="59">
        <v>3230</v>
      </c>
      <c r="O78" s="59">
        <v>1.6</v>
      </c>
      <c r="P78" s="62">
        <v>15306</v>
      </c>
      <c r="Q78" s="62">
        <v>7.4</v>
      </c>
      <c r="R78" s="59">
        <v>15306</v>
      </c>
      <c r="S78" s="59">
        <v>15306</v>
      </c>
      <c r="T78" s="62">
        <v>8808</v>
      </c>
      <c r="U78" s="59">
        <v>57.5</v>
      </c>
      <c r="V78" s="63">
        <v>6498</v>
      </c>
      <c r="W78" s="59">
        <v>42.5</v>
      </c>
      <c r="X78" s="59">
        <v>18536</v>
      </c>
      <c r="Y78" s="59">
        <v>18536</v>
      </c>
      <c r="Z78" s="59">
        <v>3230</v>
      </c>
      <c r="AA78" s="59">
        <v>3230</v>
      </c>
      <c r="AB78" s="59">
        <v>30</v>
      </c>
      <c r="AC78" s="59">
        <v>0.9</v>
      </c>
      <c r="AD78" s="59">
        <v>3200</v>
      </c>
      <c r="AE78" s="59">
        <v>99.1</v>
      </c>
      <c r="AF78" s="59">
        <v>15306</v>
      </c>
      <c r="AG78" s="59">
        <v>15306</v>
      </c>
      <c r="AH78" s="59">
        <v>323</v>
      </c>
      <c r="AI78" s="59">
        <v>2.1</v>
      </c>
      <c r="AJ78" s="59">
        <v>14983</v>
      </c>
      <c r="AK78" s="59">
        <v>97.9</v>
      </c>
      <c r="AL78" s="59">
        <v>15306</v>
      </c>
      <c r="AM78" s="59">
        <v>15306</v>
      </c>
      <c r="AN78" s="59">
        <v>1295</v>
      </c>
      <c r="AO78" s="59">
        <v>8.5</v>
      </c>
      <c r="AP78" s="59">
        <v>4629</v>
      </c>
      <c r="AQ78" s="59">
        <v>30.2</v>
      </c>
      <c r="AR78" s="59">
        <v>1843</v>
      </c>
      <c r="AS78" s="59">
        <v>12</v>
      </c>
      <c r="AT78" s="59">
        <v>32</v>
      </c>
      <c r="AU78" s="59">
        <v>0.2</v>
      </c>
      <c r="AV78" s="59">
        <v>7090</v>
      </c>
      <c r="AW78" s="59">
        <v>46.3</v>
      </c>
      <c r="AX78" s="59">
        <v>417</v>
      </c>
      <c r="AY78" s="59">
        <v>2.7</v>
      </c>
      <c r="AZ78" s="64">
        <v>192923</v>
      </c>
      <c r="BA78" s="59">
        <v>192923</v>
      </c>
      <c r="BB78" s="61">
        <v>173178</v>
      </c>
      <c r="BC78" s="59">
        <v>89.8</v>
      </c>
      <c r="BD78" s="64">
        <v>19745</v>
      </c>
      <c r="BE78" s="64">
        <v>10.199999999999999</v>
      </c>
      <c r="BF78" s="59">
        <v>6903</v>
      </c>
      <c r="BG78" s="59">
        <v>3.6</v>
      </c>
      <c r="BH78" s="59">
        <v>8804</v>
      </c>
      <c r="BI78" s="59">
        <v>4.5999999999999996</v>
      </c>
      <c r="BJ78" s="59">
        <v>3138</v>
      </c>
      <c r="BK78" s="59">
        <v>1.6</v>
      </c>
      <c r="BL78" s="59">
        <v>6180</v>
      </c>
      <c r="BM78" s="59">
        <v>3.2</v>
      </c>
      <c r="BN78" s="59">
        <v>1770</v>
      </c>
      <c r="BO78" s="59">
        <v>0.9</v>
      </c>
      <c r="BP78" s="59">
        <v>3311</v>
      </c>
      <c r="BQ78" s="59">
        <v>1.7</v>
      </c>
      <c r="BR78" s="59">
        <v>1572</v>
      </c>
      <c r="BS78" s="59">
        <v>0.8</v>
      </c>
      <c r="BT78" s="59">
        <v>1450</v>
      </c>
      <c r="BU78" s="59">
        <v>0.8</v>
      </c>
      <c r="BV78" s="59">
        <v>423</v>
      </c>
      <c r="BW78" s="59">
        <v>0.2</v>
      </c>
      <c r="BX78" s="59">
        <v>206349</v>
      </c>
      <c r="BY78" s="59">
        <v>206349</v>
      </c>
      <c r="BZ78" s="59">
        <v>26092</v>
      </c>
      <c r="CA78" s="59">
        <v>12.6</v>
      </c>
      <c r="CB78" s="59">
        <v>495</v>
      </c>
      <c r="CC78" s="59">
        <v>0.2</v>
      </c>
      <c r="CD78" s="59">
        <v>244</v>
      </c>
      <c r="CE78" s="59">
        <v>0.1</v>
      </c>
      <c r="CF78" s="59">
        <v>206</v>
      </c>
      <c r="CG78" s="59">
        <v>0.1</v>
      </c>
      <c r="CH78" s="59">
        <v>1516</v>
      </c>
      <c r="CI78" s="59">
        <v>0.7</v>
      </c>
      <c r="CJ78" s="59">
        <v>14899</v>
      </c>
      <c r="CK78" s="59">
        <v>7.2</v>
      </c>
      <c r="CL78" s="59">
        <v>2259</v>
      </c>
      <c r="CM78" s="59">
        <v>1.1000000000000001</v>
      </c>
      <c r="CN78" s="59">
        <v>567</v>
      </c>
      <c r="CO78" s="59">
        <v>0.3</v>
      </c>
      <c r="CP78" s="59">
        <v>15385</v>
      </c>
      <c r="CQ78" s="59">
        <v>7.5</v>
      </c>
      <c r="CR78" s="59">
        <v>290</v>
      </c>
      <c r="CS78" s="59">
        <v>0.1</v>
      </c>
      <c r="CT78" s="59">
        <v>412</v>
      </c>
      <c r="CU78" s="59">
        <v>0.2</v>
      </c>
      <c r="CV78" s="59">
        <v>17341</v>
      </c>
      <c r="CW78" s="59">
        <v>8.4</v>
      </c>
      <c r="CX78" s="59">
        <v>4566</v>
      </c>
      <c r="CY78" s="59">
        <v>2.2000000000000002</v>
      </c>
      <c r="CZ78" s="59">
        <v>132</v>
      </c>
      <c r="DA78" s="59">
        <v>0.1</v>
      </c>
      <c r="DB78" s="59">
        <v>382</v>
      </c>
      <c r="DC78" s="59">
        <v>0.2</v>
      </c>
      <c r="DD78" s="59">
        <v>1724</v>
      </c>
      <c r="DE78" s="59">
        <v>0.8</v>
      </c>
      <c r="DF78" s="59">
        <v>244</v>
      </c>
      <c r="DG78" s="59">
        <v>0.1</v>
      </c>
      <c r="DH78" s="59">
        <v>442</v>
      </c>
      <c r="DI78" s="59">
        <v>0.2</v>
      </c>
      <c r="DJ78" s="59">
        <v>2517</v>
      </c>
      <c r="DK78" s="59">
        <v>1.2</v>
      </c>
      <c r="DL78" s="59">
        <v>3111</v>
      </c>
      <c r="DM78" s="59">
        <v>1.5</v>
      </c>
      <c r="DN78" s="59">
        <v>100</v>
      </c>
      <c r="DO78" s="59">
        <v>0</v>
      </c>
      <c r="DP78" s="59">
        <v>8984</v>
      </c>
      <c r="DQ78" s="59">
        <v>4.4000000000000004</v>
      </c>
      <c r="DR78" s="59">
        <v>648</v>
      </c>
      <c r="DS78" s="59">
        <v>0.3</v>
      </c>
      <c r="DT78" s="59">
        <v>268</v>
      </c>
      <c r="DU78" s="59">
        <v>0.1</v>
      </c>
      <c r="DV78" s="59">
        <v>250</v>
      </c>
      <c r="DW78" s="59">
        <v>0.1</v>
      </c>
      <c r="DX78" s="59">
        <v>524</v>
      </c>
      <c r="DY78" s="59">
        <v>0.3</v>
      </c>
      <c r="DZ78" s="59">
        <v>6559</v>
      </c>
      <c r="EA78" s="59">
        <v>3.2</v>
      </c>
      <c r="EB78" s="59" t="s">
        <v>972</v>
      </c>
      <c r="EC78" s="59" t="s">
        <v>972</v>
      </c>
      <c r="ED78" s="59" t="s">
        <v>972</v>
      </c>
      <c r="EE78" s="59" t="s">
        <v>972</v>
      </c>
      <c r="EF78" s="59" t="s">
        <v>972</v>
      </c>
      <c r="EG78" s="59" t="s">
        <v>972</v>
      </c>
    </row>
    <row r="79" spans="1:137">
      <c r="A79" t="s">
        <v>1048</v>
      </c>
      <c r="B79">
        <v>13153</v>
      </c>
      <c r="C79" t="s">
        <v>268</v>
      </c>
      <c r="D79" s="60">
        <v>143205</v>
      </c>
      <c r="E79" s="59">
        <v>143205</v>
      </c>
      <c r="F79" s="61">
        <v>134963</v>
      </c>
      <c r="G79" s="59">
        <v>94.2</v>
      </c>
      <c r="H79" s="63">
        <v>131516</v>
      </c>
      <c r="I79" s="59">
        <v>91.8</v>
      </c>
      <c r="J79" s="60">
        <v>79107</v>
      </c>
      <c r="K79" s="59">
        <v>55.2</v>
      </c>
      <c r="L79" s="60">
        <v>52409</v>
      </c>
      <c r="M79" s="59">
        <v>36.6</v>
      </c>
      <c r="N79" s="59">
        <v>3447</v>
      </c>
      <c r="O79" s="59">
        <v>2.4</v>
      </c>
      <c r="P79" s="62">
        <v>8242</v>
      </c>
      <c r="Q79" s="62">
        <v>5.8</v>
      </c>
      <c r="R79" s="59">
        <v>8242</v>
      </c>
      <c r="S79" s="59">
        <v>8242</v>
      </c>
      <c r="T79" s="62">
        <v>3217</v>
      </c>
      <c r="U79" s="59">
        <v>39</v>
      </c>
      <c r="V79" s="63">
        <v>5025</v>
      </c>
      <c r="W79" s="59">
        <v>61</v>
      </c>
      <c r="X79" s="59">
        <v>11689</v>
      </c>
      <c r="Y79" s="59">
        <v>11689</v>
      </c>
      <c r="Z79" s="59">
        <v>3447</v>
      </c>
      <c r="AA79" s="59">
        <v>3447</v>
      </c>
      <c r="AB79" s="59">
        <v>125</v>
      </c>
      <c r="AC79" s="59">
        <v>3.6</v>
      </c>
      <c r="AD79" s="59">
        <v>3322</v>
      </c>
      <c r="AE79" s="59">
        <v>96.4</v>
      </c>
      <c r="AF79" s="59">
        <v>8242</v>
      </c>
      <c r="AG79" s="59">
        <v>8242</v>
      </c>
      <c r="AH79" s="59">
        <v>226</v>
      </c>
      <c r="AI79" s="59">
        <v>2.7</v>
      </c>
      <c r="AJ79" s="59">
        <v>8016</v>
      </c>
      <c r="AK79" s="59">
        <v>97.3</v>
      </c>
      <c r="AL79" s="59">
        <v>8242</v>
      </c>
      <c r="AM79" s="59">
        <v>8242</v>
      </c>
      <c r="AN79" s="59">
        <v>1083</v>
      </c>
      <c r="AO79" s="59">
        <v>13.1</v>
      </c>
      <c r="AP79" s="59">
        <v>2929</v>
      </c>
      <c r="AQ79" s="59">
        <v>35.5</v>
      </c>
      <c r="AR79" s="59">
        <v>310</v>
      </c>
      <c r="AS79" s="59">
        <v>3.8</v>
      </c>
      <c r="AT79" s="59">
        <v>0</v>
      </c>
      <c r="AU79" s="59">
        <v>0</v>
      </c>
      <c r="AV79" s="59">
        <v>3722</v>
      </c>
      <c r="AW79" s="59">
        <v>45.2</v>
      </c>
      <c r="AX79" s="59">
        <v>198</v>
      </c>
      <c r="AY79" s="59">
        <v>2.4</v>
      </c>
      <c r="AZ79" s="64">
        <v>132938</v>
      </c>
      <c r="BA79" s="59">
        <v>132938</v>
      </c>
      <c r="BB79" s="61">
        <v>121605</v>
      </c>
      <c r="BC79" s="59">
        <v>91.5</v>
      </c>
      <c r="BD79" s="64">
        <v>11333</v>
      </c>
      <c r="BE79" s="64">
        <v>8.5</v>
      </c>
      <c r="BF79" s="59">
        <v>4531</v>
      </c>
      <c r="BG79" s="59">
        <v>3.4</v>
      </c>
      <c r="BH79" s="59">
        <v>6934</v>
      </c>
      <c r="BI79" s="59">
        <v>5.2</v>
      </c>
      <c r="BJ79" s="59">
        <v>2987</v>
      </c>
      <c r="BK79" s="59">
        <v>2.2000000000000002</v>
      </c>
      <c r="BL79" s="59">
        <v>2353</v>
      </c>
      <c r="BM79" s="59">
        <v>1.8</v>
      </c>
      <c r="BN79" s="59">
        <v>736</v>
      </c>
      <c r="BO79" s="59">
        <v>0.6</v>
      </c>
      <c r="BP79" s="59">
        <v>1717</v>
      </c>
      <c r="BQ79" s="59">
        <v>1.3</v>
      </c>
      <c r="BR79" s="59">
        <v>756</v>
      </c>
      <c r="BS79" s="59">
        <v>0.6</v>
      </c>
      <c r="BT79" s="59">
        <v>329</v>
      </c>
      <c r="BU79" s="59">
        <v>0.2</v>
      </c>
      <c r="BV79" s="59">
        <v>52</v>
      </c>
      <c r="BW79" s="59">
        <v>0</v>
      </c>
      <c r="BX79" s="59">
        <v>143205</v>
      </c>
      <c r="BY79" s="59">
        <v>143205</v>
      </c>
      <c r="BZ79" s="59">
        <v>30557</v>
      </c>
      <c r="CA79" s="59">
        <v>21.3</v>
      </c>
      <c r="CB79" s="59">
        <v>338</v>
      </c>
      <c r="CC79" s="59">
        <v>0.2</v>
      </c>
      <c r="CD79" s="59">
        <v>231</v>
      </c>
      <c r="CE79" s="59">
        <v>0.2</v>
      </c>
      <c r="CF79" s="59">
        <v>245</v>
      </c>
      <c r="CG79" s="59">
        <v>0.2</v>
      </c>
      <c r="CH79" s="59">
        <v>1589</v>
      </c>
      <c r="CI79" s="59">
        <v>1.1000000000000001</v>
      </c>
      <c r="CJ79" s="59">
        <v>11889</v>
      </c>
      <c r="CK79" s="59">
        <v>8.3000000000000007</v>
      </c>
      <c r="CL79" s="59">
        <v>2721</v>
      </c>
      <c r="CM79" s="59">
        <v>1.9</v>
      </c>
      <c r="CN79" s="59">
        <v>451</v>
      </c>
      <c r="CO79" s="59">
        <v>0.3</v>
      </c>
      <c r="CP79" s="59">
        <v>14104</v>
      </c>
      <c r="CQ79" s="59">
        <v>9.8000000000000007</v>
      </c>
      <c r="CR79" s="59">
        <v>95</v>
      </c>
      <c r="CS79" s="59">
        <v>0.1</v>
      </c>
      <c r="CT79" s="59">
        <v>263</v>
      </c>
      <c r="CU79" s="59">
        <v>0.2</v>
      </c>
      <c r="CV79" s="59">
        <v>12010</v>
      </c>
      <c r="CW79" s="59">
        <v>8.4</v>
      </c>
      <c r="CX79" s="59">
        <v>2617</v>
      </c>
      <c r="CY79" s="59">
        <v>1.8</v>
      </c>
      <c r="CZ79" s="59">
        <v>139</v>
      </c>
      <c r="DA79" s="59">
        <v>0.1</v>
      </c>
      <c r="DB79" s="59">
        <v>662</v>
      </c>
      <c r="DC79" s="59">
        <v>0.5</v>
      </c>
      <c r="DD79" s="59">
        <v>1367</v>
      </c>
      <c r="DE79" s="59">
        <v>1</v>
      </c>
      <c r="DF79" s="59">
        <v>294</v>
      </c>
      <c r="DG79" s="59">
        <v>0.2</v>
      </c>
      <c r="DH79" s="59">
        <v>242</v>
      </c>
      <c r="DI79" s="59">
        <v>0.2</v>
      </c>
      <c r="DJ79" s="59">
        <v>1944</v>
      </c>
      <c r="DK79" s="59">
        <v>1.4</v>
      </c>
      <c r="DL79" s="59">
        <v>3322</v>
      </c>
      <c r="DM79" s="59">
        <v>2.2999999999999998</v>
      </c>
      <c r="DN79" s="59">
        <v>34</v>
      </c>
      <c r="DO79" s="59">
        <v>0</v>
      </c>
      <c r="DP79" s="59">
        <v>853</v>
      </c>
      <c r="DQ79" s="59">
        <v>0.6</v>
      </c>
      <c r="DR79" s="59">
        <v>667</v>
      </c>
      <c r="DS79" s="59">
        <v>0.5</v>
      </c>
      <c r="DT79" s="59">
        <v>146</v>
      </c>
      <c r="DU79" s="59">
        <v>0.1</v>
      </c>
      <c r="DV79" s="59">
        <v>109</v>
      </c>
      <c r="DW79" s="59">
        <v>0.1</v>
      </c>
      <c r="DX79" s="59">
        <v>599</v>
      </c>
      <c r="DY79" s="59">
        <v>0.4</v>
      </c>
      <c r="DZ79" s="59">
        <v>290</v>
      </c>
      <c r="EA79" s="59">
        <v>0.2</v>
      </c>
      <c r="EB79" s="59" t="s">
        <v>972</v>
      </c>
      <c r="EC79" s="59" t="s">
        <v>972</v>
      </c>
      <c r="ED79" s="59" t="s">
        <v>972</v>
      </c>
      <c r="EE79" s="59" t="s">
        <v>972</v>
      </c>
      <c r="EF79" s="59" t="s">
        <v>972</v>
      </c>
      <c r="EG79" s="59" t="s">
        <v>972</v>
      </c>
    </row>
    <row r="80" spans="1:137">
      <c r="A80" t="s">
        <v>1049</v>
      </c>
      <c r="B80">
        <v>13155</v>
      </c>
      <c r="C80" t="s">
        <v>269</v>
      </c>
      <c r="D80" s="60">
        <v>9571</v>
      </c>
      <c r="E80" s="59">
        <v>9571</v>
      </c>
      <c r="F80" s="61">
        <v>9508</v>
      </c>
      <c r="G80" s="59">
        <v>99.3</v>
      </c>
      <c r="H80" s="63">
        <v>9467</v>
      </c>
      <c r="I80" s="59">
        <v>98.9</v>
      </c>
      <c r="J80" s="60">
        <v>7704</v>
      </c>
      <c r="K80" s="59">
        <v>80.5</v>
      </c>
      <c r="L80" s="60">
        <v>1763</v>
      </c>
      <c r="M80" s="59">
        <v>18.399999999999999</v>
      </c>
      <c r="N80" s="59">
        <v>41</v>
      </c>
      <c r="O80" s="59">
        <v>0.4</v>
      </c>
      <c r="P80" s="62">
        <v>63</v>
      </c>
      <c r="Q80" s="62">
        <v>0.7</v>
      </c>
      <c r="R80" s="59">
        <v>63</v>
      </c>
      <c r="S80" s="59">
        <v>63</v>
      </c>
      <c r="T80" s="62">
        <v>22</v>
      </c>
      <c r="U80" s="59">
        <v>34.9</v>
      </c>
      <c r="V80" s="63">
        <v>41</v>
      </c>
      <c r="W80" s="59">
        <v>65.099999999999994</v>
      </c>
      <c r="X80" s="59">
        <v>104</v>
      </c>
      <c r="Y80" s="59">
        <v>104</v>
      </c>
      <c r="Z80" s="59">
        <v>41</v>
      </c>
      <c r="AA80" s="59">
        <v>41</v>
      </c>
      <c r="AB80" s="59">
        <v>0</v>
      </c>
      <c r="AC80" s="59">
        <v>0</v>
      </c>
      <c r="AD80" s="59">
        <v>41</v>
      </c>
      <c r="AE80" s="59">
        <v>100</v>
      </c>
      <c r="AF80" s="59">
        <v>63</v>
      </c>
      <c r="AG80" s="59">
        <v>63</v>
      </c>
      <c r="AH80" s="59">
        <v>0</v>
      </c>
      <c r="AI80" s="59">
        <v>0</v>
      </c>
      <c r="AJ80" s="59">
        <v>63</v>
      </c>
      <c r="AK80" s="59">
        <v>100</v>
      </c>
      <c r="AL80" s="59">
        <v>63</v>
      </c>
      <c r="AM80" s="59">
        <v>63</v>
      </c>
      <c r="AN80" s="59">
        <v>9</v>
      </c>
      <c r="AO80" s="59">
        <v>14.3</v>
      </c>
      <c r="AP80" s="59">
        <v>6</v>
      </c>
      <c r="AQ80" s="59">
        <v>9.5</v>
      </c>
      <c r="AR80" s="59">
        <v>0</v>
      </c>
      <c r="AS80" s="59">
        <v>0</v>
      </c>
      <c r="AT80" s="59">
        <v>0</v>
      </c>
      <c r="AU80" s="59">
        <v>0</v>
      </c>
      <c r="AV80" s="59">
        <v>42</v>
      </c>
      <c r="AW80" s="59">
        <v>66.7</v>
      </c>
      <c r="AX80" s="59">
        <v>6</v>
      </c>
      <c r="AY80" s="59">
        <v>9.5</v>
      </c>
      <c r="AZ80" s="64">
        <v>8989</v>
      </c>
      <c r="BA80" s="59">
        <v>8989</v>
      </c>
      <c r="BB80" s="61">
        <v>8864</v>
      </c>
      <c r="BC80" s="59">
        <v>98.6</v>
      </c>
      <c r="BD80" s="64">
        <v>125</v>
      </c>
      <c r="BE80" s="64">
        <v>1.4</v>
      </c>
      <c r="BF80" s="59">
        <v>67</v>
      </c>
      <c r="BG80" s="59">
        <v>0.7</v>
      </c>
      <c r="BH80" s="59">
        <v>95</v>
      </c>
      <c r="BI80" s="59">
        <v>1.1000000000000001</v>
      </c>
      <c r="BJ80" s="59">
        <v>51</v>
      </c>
      <c r="BK80" s="59">
        <v>0.6</v>
      </c>
      <c r="BL80" s="59">
        <v>24</v>
      </c>
      <c r="BM80" s="59">
        <v>0.3</v>
      </c>
      <c r="BN80" s="59">
        <v>16</v>
      </c>
      <c r="BO80" s="59">
        <v>0.2</v>
      </c>
      <c r="BP80" s="59">
        <v>6</v>
      </c>
      <c r="BQ80" s="59">
        <v>0.1</v>
      </c>
      <c r="BR80" s="59">
        <v>0</v>
      </c>
      <c r="BS80" s="59">
        <v>0</v>
      </c>
      <c r="BT80" s="59">
        <v>0</v>
      </c>
      <c r="BU80" s="59">
        <v>0</v>
      </c>
      <c r="BV80" s="59">
        <v>0</v>
      </c>
      <c r="BW80" s="59">
        <v>0</v>
      </c>
      <c r="BX80" s="59">
        <v>9571</v>
      </c>
      <c r="BY80" s="59">
        <v>9571</v>
      </c>
      <c r="BZ80" s="59">
        <v>2255</v>
      </c>
      <c r="CA80" s="59">
        <v>23.6</v>
      </c>
      <c r="CB80" s="59">
        <v>0</v>
      </c>
      <c r="CC80" s="59">
        <v>0</v>
      </c>
      <c r="CD80" s="59">
        <v>0</v>
      </c>
      <c r="CE80" s="59">
        <v>0</v>
      </c>
      <c r="CF80" s="59">
        <v>0</v>
      </c>
      <c r="CG80" s="59">
        <v>0</v>
      </c>
      <c r="CH80" s="59">
        <v>104</v>
      </c>
      <c r="CI80" s="59">
        <v>1.1000000000000001</v>
      </c>
      <c r="CJ80" s="59">
        <v>520</v>
      </c>
      <c r="CK80" s="59">
        <v>5.4</v>
      </c>
      <c r="CL80" s="59">
        <v>44</v>
      </c>
      <c r="CM80" s="59">
        <v>0.5</v>
      </c>
      <c r="CN80" s="59">
        <v>0</v>
      </c>
      <c r="CO80" s="59">
        <v>0</v>
      </c>
      <c r="CP80" s="59">
        <v>586</v>
      </c>
      <c r="CQ80" s="59">
        <v>6.1</v>
      </c>
      <c r="CR80" s="59">
        <v>0</v>
      </c>
      <c r="CS80" s="59">
        <v>0</v>
      </c>
      <c r="CT80" s="59">
        <v>24</v>
      </c>
      <c r="CU80" s="59">
        <v>0.3</v>
      </c>
      <c r="CV80" s="59">
        <v>928</v>
      </c>
      <c r="CW80" s="59">
        <v>9.6999999999999993</v>
      </c>
      <c r="CX80" s="59">
        <v>128</v>
      </c>
      <c r="CY80" s="59">
        <v>1.3</v>
      </c>
      <c r="CZ80" s="59">
        <v>0</v>
      </c>
      <c r="DA80" s="59">
        <v>0</v>
      </c>
      <c r="DB80" s="59">
        <v>13</v>
      </c>
      <c r="DC80" s="59">
        <v>0.1</v>
      </c>
      <c r="DD80" s="59">
        <v>0</v>
      </c>
      <c r="DE80" s="59">
        <v>0</v>
      </c>
      <c r="DF80" s="59">
        <v>0</v>
      </c>
      <c r="DG80" s="59">
        <v>0</v>
      </c>
      <c r="DH80" s="59">
        <v>10</v>
      </c>
      <c r="DI80" s="59">
        <v>0.1</v>
      </c>
      <c r="DJ80" s="59">
        <v>119</v>
      </c>
      <c r="DK80" s="59">
        <v>1.2</v>
      </c>
      <c r="DL80" s="59">
        <v>79</v>
      </c>
      <c r="DM80" s="59">
        <v>0.8</v>
      </c>
      <c r="DN80" s="59">
        <v>0</v>
      </c>
      <c r="DO80" s="59">
        <v>0</v>
      </c>
      <c r="DP80" s="59">
        <v>283</v>
      </c>
      <c r="DQ80" s="59">
        <v>3</v>
      </c>
      <c r="DR80" s="59">
        <v>0</v>
      </c>
      <c r="DS80" s="59">
        <v>0</v>
      </c>
      <c r="DT80" s="59">
        <v>0</v>
      </c>
      <c r="DU80" s="59">
        <v>0</v>
      </c>
      <c r="DV80" s="59">
        <v>0</v>
      </c>
      <c r="DW80" s="59">
        <v>0</v>
      </c>
      <c r="DX80" s="59">
        <v>24</v>
      </c>
      <c r="DY80" s="59">
        <v>0.3</v>
      </c>
      <c r="DZ80" s="59">
        <v>60</v>
      </c>
      <c r="EA80" s="59">
        <v>0.6</v>
      </c>
      <c r="EB80" s="59" t="s">
        <v>972</v>
      </c>
      <c r="EC80" s="59" t="s">
        <v>972</v>
      </c>
      <c r="ED80" s="59" t="s">
        <v>972</v>
      </c>
      <c r="EE80" s="59" t="s">
        <v>972</v>
      </c>
      <c r="EF80" s="59" t="s">
        <v>972</v>
      </c>
      <c r="EG80" s="59" t="s">
        <v>972</v>
      </c>
    </row>
    <row r="81" spans="1:137">
      <c r="A81" t="s">
        <v>1050</v>
      </c>
      <c r="B81">
        <v>13157</v>
      </c>
      <c r="C81" t="s">
        <v>270</v>
      </c>
      <c r="D81" s="60">
        <v>60577</v>
      </c>
      <c r="E81" s="59">
        <v>60577</v>
      </c>
      <c r="F81" s="61">
        <v>57934</v>
      </c>
      <c r="G81" s="59">
        <v>95.6</v>
      </c>
      <c r="H81" s="63">
        <v>57448</v>
      </c>
      <c r="I81" s="59">
        <v>94.8</v>
      </c>
      <c r="J81" s="60">
        <v>41080</v>
      </c>
      <c r="K81" s="59">
        <v>67.8</v>
      </c>
      <c r="L81" s="60">
        <v>16368</v>
      </c>
      <c r="M81" s="59">
        <v>27</v>
      </c>
      <c r="N81" s="59">
        <v>486</v>
      </c>
      <c r="O81" s="59">
        <v>0.8</v>
      </c>
      <c r="P81" s="62">
        <v>2643</v>
      </c>
      <c r="Q81" s="62">
        <v>4.4000000000000004</v>
      </c>
      <c r="R81" s="59">
        <v>2643</v>
      </c>
      <c r="S81" s="59">
        <v>2643</v>
      </c>
      <c r="T81" s="62">
        <v>963</v>
      </c>
      <c r="U81" s="59">
        <v>36.4</v>
      </c>
      <c r="V81" s="63">
        <v>1680</v>
      </c>
      <c r="W81" s="59">
        <v>63.6</v>
      </c>
      <c r="X81" s="59">
        <v>3129</v>
      </c>
      <c r="Y81" s="59">
        <v>3129</v>
      </c>
      <c r="Z81" s="59">
        <v>486</v>
      </c>
      <c r="AA81" s="59">
        <v>486</v>
      </c>
      <c r="AB81" s="59">
        <v>0</v>
      </c>
      <c r="AC81" s="59">
        <v>0</v>
      </c>
      <c r="AD81" s="59">
        <v>486</v>
      </c>
      <c r="AE81" s="59">
        <v>100</v>
      </c>
      <c r="AF81" s="59">
        <v>2643</v>
      </c>
      <c r="AG81" s="59">
        <v>2643</v>
      </c>
      <c r="AH81" s="59">
        <v>74</v>
      </c>
      <c r="AI81" s="59">
        <v>2.8</v>
      </c>
      <c r="AJ81" s="59">
        <v>2569</v>
      </c>
      <c r="AK81" s="59">
        <v>97.2</v>
      </c>
      <c r="AL81" s="59">
        <v>2643</v>
      </c>
      <c r="AM81" s="59">
        <v>2643</v>
      </c>
      <c r="AN81" s="59">
        <v>127</v>
      </c>
      <c r="AO81" s="59">
        <v>4.8</v>
      </c>
      <c r="AP81" s="59">
        <v>645</v>
      </c>
      <c r="AQ81" s="59">
        <v>24.4</v>
      </c>
      <c r="AR81" s="59">
        <v>8</v>
      </c>
      <c r="AS81" s="59">
        <v>0.3</v>
      </c>
      <c r="AT81" s="59">
        <v>0</v>
      </c>
      <c r="AU81" s="59">
        <v>0</v>
      </c>
      <c r="AV81" s="59">
        <v>1818</v>
      </c>
      <c r="AW81" s="59">
        <v>68.8</v>
      </c>
      <c r="AX81" s="59">
        <v>45</v>
      </c>
      <c r="AY81" s="59">
        <v>1.7</v>
      </c>
      <c r="AZ81" s="64">
        <v>56288</v>
      </c>
      <c r="BA81" s="59">
        <v>56288</v>
      </c>
      <c r="BB81" s="61">
        <v>51530</v>
      </c>
      <c r="BC81" s="59">
        <v>91.5</v>
      </c>
      <c r="BD81" s="64">
        <v>4758</v>
      </c>
      <c r="BE81" s="64">
        <v>8.5</v>
      </c>
      <c r="BF81" s="59">
        <v>2124</v>
      </c>
      <c r="BG81" s="59">
        <v>3.8</v>
      </c>
      <c r="BH81" s="59">
        <v>3512</v>
      </c>
      <c r="BI81" s="59">
        <v>6.2</v>
      </c>
      <c r="BJ81" s="59">
        <v>1690</v>
      </c>
      <c r="BK81" s="59">
        <v>3</v>
      </c>
      <c r="BL81" s="59">
        <v>411</v>
      </c>
      <c r="BM81" s="59">
        <v>0.7</v>
      </c>
      <c r="BN81" s="59">
        <v>135</v>
      </c>
      <c r="BO81" s="59">
        <v>0.2</v>
      </c>
      <c r="BP81" s="59">
        <v>824</v>
      </c>
      <c r="BQ81" s="59">
        <v>1.5</v>
      </c>
      <c r="BR81" s="59">
        <v>299</v>
      </c>
      <c r="BS81" s="59">
        <v>0.5</v>
      </c>
      <c r="BT81" s="59">
        <v>11</v>
      </c>
      <c r="BU81" s="59">
        <v>0</v>
      </c>
      <c r="BV81" s="59">
        <v>0</v>
      </c>
      <c r="BW81" s="59">
        <v>0</v>
      </c>
      <c r="BX81" s="59">
        <v>60577</v>
      </c>
      <c r="BY81" s="59">
        <v>60577</v>
      </c>
      <c r="BZ81" s="59">
        <v>10289</v>
      </c>
      <c r="CA81" s="59">
        <v>17</v>
      </c>
      <c r="CB81" s="59">
        <v>0</v>
      </c>
      <c r="CC81" s="59">
        <v>0</v>
      </c>
      <c r="CD81" s="59">
        <v>32</v>
      </c>
      <c r="CE81" s="59">
        <v>0.1</v>
      </c>
      <c r="CF81" s="59">
        <v>42</v>
      </c>
      <c r="CG81" s="59">
        <v>0.1</v>
      </c>
      <c r="CH81" s="59">
        <v>533</v>
      </c>
      <c r="CI81" s="59">
        <v>0.9</v>
      </c>
      <c r="CJ81" s="59">
        <v>5768</v>
      </c>
      <c r="CK81" s="59">
        <v>9.5</v>
      </c>
      <c r="CL81" s="59">
        <v>775</v>
      </c>
      <c r="CM81" s="59">
        <v>1.3</v>
      </c>
      <c r="CN81" s="59">
        <v>89</v>
      </c>
      <c r="CO81" s="59">
        <v>0.1</v>
      </c>
      <c r="CP81" s="59">
        <v>4562</v>
      </c>
      <c r="CQ81" s="59">
        <v>7.5</v>
      </c>
      <c r="CR81" s="59">
        <v>95</v>
      </c>
      <c r="CS81" s="59">
        <v>0.2</v>
      </c>
      <c r="CT81" s="59">
        <v>43</v>
      </c>
      <c r="CU81" s="59">
        <v>0.1</v>
      </c>
      <c r="CV81" s="59">
        <v>6682</v>
      </c>
      <c r="CW81" s="59">
        <v>11</v>
      </c>
      <c r="CX81" s="59">
        <v>1331</v>
      </c>
      <c r="CY81" s="59">
        <v>2.2000000000000002</v>
      </c>
      <c r="CZ81" s="59">
        <v>70</v>
      </c>
      <c r="DA81" s="59">
        <v>0.1</v>
      </c>
      <c r="DB81" s="59">
        <v>309</v>
      </c>
      <c r="DC81" s="59">
        <v>0.5</v>
      </c>
      <c r="DD81" s="59">
        <v>712</v>
      </c>
      <c r="DE81" s="59">
        <v>1.2</v>
      </c>
      <c r="DF81" s="59">
        <v>76</v>
      </c>
      <c r="DG81" s="59">
        <v>0.1</v>
      </c>
      <c r="DH81" s="59">
        <v>60</v>
      </c>
      <c r="DI81" s="59">
        <v>0.1</v>
      </c>
      <c r="DJ81" s="59">
        <v>809</v>
      </c>
      <c r="DK81" s="59">
        <v>1.3</v>
      </c>
      <c r="DL81" s="59">
        <v>1244</v>
      </c>
      <c r="DM81" s="59">
        <v>2.1</v>
      </c>
      <c r="DN81" s="59">
        <v>5</v>
      </c>
      <c r="DO81" s="59">
        <v>0</v>
      </c>
      <c r="DP81" s="59">
        <v>89</v>
      </c>
      <c r="DQ81" s="59">
        <v>0.1</v>
      </c>
      <c r="DR81" s="59">
        <v>312</v>
      </c>
      <c r="DS81" s="59">
        <v>0.5</v>
      </c>
      <c r="DT81" s="59">
        <v>37</v>
      </c>
      <c r="DU81" s="59">
        <v>0.1</v>
      </c>
      <c r="DV81" s="59">
        <v>17</v>
      </c>
      <c r="DW81" s="59">
        <v>0</v>
      </c>
      <c r="DX81" s="59">
        <v>321</v>
      </c>
      <c r="DY81" s="59">
        <v>0.5</v>
      </c>
      <c r="DZ81" s="59">
        <v>242</v>
      </c>
      <c r="EA81" s="59">
        <v>0.4</v>
      </c>
      <c r="EB81" s="59" t="s">
        <v>972</v>
      </c>
      <c r="EC81" s="59" t="s">
        <v>972</v>
      </c>
      <c r="ED81" s="59" t="s">
        <v>972</v>
      </c>
      <c r="EE81" s="59" t="s">
        <v>972</v>
      </c>
      <c r="EF81" s="59" t="s">
        <v>972</v>
      </c>
      <c r="EG81" s="59" t="s">
        <v>972</v>
      </c>
    </row>
    <row r="82" spans="1:137">
      <c r="A82" t="s">
        <v>1051</v>
      </c>
      <c r="B82">
        <v>13159</v>
      </c>
      <c r="C82" t="s">
        <v>271</v>
      </c>
      <c r="D82" s="60">
        <v>13748</v>
      </c>
      <c r="E82" s="59">
        <v>13748</v>
      </c>
      <c r="F82" s="61">
        <v>13325</v>
      </c>
      <c r="G82" s="59">
        <v>96.9</v>
      </c>
      <c r="H82" s="63">
        <v>13267</v>
      </c>
      <c r="I82" s="59">
        <v>96.5</v>
      </c>
      <c r="J82" s="60">
        <v>10060</v>
      </c>
      <c r="K82" s="59">
        <v>73.2</v>
      </c>
      <c r="L82" s="60">
        <v>3207</v>
      </c>
      <c r="M82" s="59">
        <v>23.3</v>
      </c>
      <c r="N82" s="59">
        <v>58</v>
      </c>
      <c r="O82" s="59">
        <v>0.4</v>
      </c>
      <c r="P82" s="62">
        <v>423</v>
      </c>
      <c r="Q82" s="62">
        <v>3.1</v>
      </c>
      <c r="R82" s="59">
        <v>423</v>
      </c>
      <c r="S82" s="59">
        <v>423</v>
      </c>
      <c r="T82" s="62">
        <v>53</v>
      </c>
      <c r="U82" s="59">
        <v>12.5</v>
      </c>
      <c r="V82" s="63">
        <v>370</v>
      </c>
      <c r="W82" s="59">
        <v>87.5</v>
      </c>
      <c r="X82" s="59">
        <v>481</v>
      </c>
      <c r="Y82" s="59">
        <v>481</v>
      </c>
      <c r="Z82" s="59">
        <v>58</v>
      </c>
      <c r="AA82" s="59">
        <v>58</v>
      </c>
      <c r="AB82" s="59">
        <v>0</v>
      </c>
      <c r="AC82" s="59">
        <v>0</v>
      </c>
      <c r="AD82" s="59">
        <v>58</v>
      </c>
      <c r="AE82" s="59">
        <v>100</v>
      </c>
      <c r="AF82" s="59">
        <v>423</v>
      </c>
      <c r="AG82" s="59">
        <v>423</v>
      </c>
      <c r="AH82" s="59">
        <v>19</v>
      </c>
      <c r="AI82" s="59">
        <v>4.5</v>
      </c>
      <c r="AJ82" s="59">
        <v>404</v>
      </c>
      <c r="AK82" s="59">
        <v>95.5</v>
      </c>
      <c r="AL82" s="59">
        <v>423</v>
      </c>
      <c r="AM82" s="59">
        <v>423</v>
      </c>
      <c r="AN82" s="59">
        <v>67</v>
      </c>
      <c r="AO82" s="59">
        <v>15.8</v>
      </c>
      <c r="AP82" s="59">
        <v>33</v>
      </c>
      <c r="AQ82" s="59">
        <v>7.8</v>
      </c>
      <c r="AR82" s="59">
        <v>8</v>
      </c>
      <c r="AS82" s="59">
        <v>1.9</v>
      </c>
      <c r="AT82" s="59">
        <v>0</v>
      </c>
      <c r="AU82" s="59">
        <v>0</v>
      </c>
      <c r="AV82" s="59">
        <v>315</v>
      </c>
      <c r="AW82" s="59">
        <v>74.5</v>
      </c>
      <c r="AX82" s="59">
        <v>0</v>
      </c>
      <c r="AY82" s="59">
        <v>0</v>
      </c>
      <c r="AZ82" s="64">
        <v>12898</v>
      </c>
      <c r="BA82" s="59">
        <v>12898</v>
      </c>
      <c r="BB82" s="61">
        <v>12201</v>
      </c>
      <c r="BC82" s="59">
        <v>94.6</v>
      </c>
      <c r="BD82" s="64">
        <v>697</v>
      </c>
      <c r="BE82" s="64">
        <v>5.4</v>
      </c>
      <c r="BF82" s="59">
        <v>259</v>
      </c>
      <c r="BG82" s="59">
        <v>2</v>
      </c>
      <c r="BH82" s="59">
        <v>555</v>
      </c>
      <c r="BI82" s="59">
        <v>4.3</v>
      </c>
      <c r="BJ82" s="59">
        <v>226</v>
      </c>
      <c r="BK82" s="59">
        <v>1.8</v>
      </c>
      <c r="BL82" s="59">
        <v>93</v>
      </c>
      <c r="BM82" s="59">
        <v>0.7</v>
      </c>
      <c r="BN82" s="59">
        <v>33</v>
      </c>
      <c r="BO82" s="59">
        <v>0.3</v>
      </c>
      <c r="BP82" s="59">
        <v>33</v>
      </c>
      <c r="BQ82" s="59">
        <v>0.3</v>
      </c>
      <c r="BR82" s="59">
        <v>0</v>
      </c>
      <c r="BS82" s="59">
        <v>0</v>
      </c>
      <c r="BT82" s="59">
        <v>16</v>
      </c>
      <c r="BU82" s="59">
        <v>0.1</v>
      </c>
      <c r="BV82" s="59">
        <v>0</v>
      </c>
      <c r="BW82" s="59">
        <v>0</v>
      </c>
      <c r="BX82" s="59">
        <v>13748</v>
      </c>
      <c r="BY82" s="59">
        <v>13748</v>
      </c>
      <c r="BZ82" s="59">
        <v>2190</v>
      </c>
      <c r="CA82" s="59">
        <v>15.9</v>
      </c>
      <c r="CB82" s="59">
        <v>0</v>
      </c>
      <c r="CC82" s="59">
        <v>0</v>
      </c>
      <c r="CD82" s="59">
        <v>0</v>
      </c>
      <c r="CE82" s="59">
        <v>0</v>
      </c>
      <c r="CF82" s="59">
        <v>0</v>
      </c>
      <c r="CG82" s="59">
        <v>0</v>
      </c>
      <c r="CH82" s="59">
        <v>176</v>
      </c>
      <c r="CI82" s="59">
        <v>1.3</v>
      </c>
      <c r="CJ82" s="59">
        <v>1317</v>
      </c>
      <c r="CK82" s="59">
        <v>9.6</v>
      </c>
      <c r="CL82" s="59">
        <v>93</v>
      </c>
      <c r="CM82" s="59">
        <v>0.7</v>
      </c>
      <c r="CN82" s="59">
        <v>11</v>
      </c>
      <c r="CO82" s="59">
        <v>0.1</v>
      </c>
      <c r="CP82" s="59">
        <v>1205</v>
      </c>
      <c r="CQ82" s="59">
        <v>8.8000000000000007</v>
      </c>
      <c r="CR82" s="59">
        <v>0</v>
      </c>
      <c r="CS82" s="59">
        <v>0</v>
      </c>
      <c r="CT82" s="59">
        <v>0</v>
      </c>
      <c r="CU82" s="59">
        <v>0</v>
      </c>
      <c r="CV82" s="59">
        <v>1808</v>
      </c>
      <c r="CW82" s="59">
        <v>13.2</v>
      </c>
      <c r="CX82" s="59">
        <v>197</v>
      </c>
      <c r="CY82" s="59">
        <v>1.4</v>
      </c>
      <c r="CZ82" s="59">
        <v>0</v>
      </c>
      <c r="DA82" s="59">
        <v>0</v>
      </c>
      <c r="DB82" s="59">
        <v>54</v>
      </c>
      <c r="DC82" s="59">
        <v>0.4</v>
      </c>
      <c r="DD82" s="59">
        <v>118</v>
      </c>
      <c r="DE82" s="59">
        <v>0.9</v>
      </c>
      <c r="DF82" s="59">
        <v>6</v>
      </c>
      <c r="DG82" s="59">
        <v>0</v>
      </c>
      <c r="DH82" s="59">
        <v>0</v>
      </c>
      <c r="DI82" s="59">
        <v>0</v>
      </c>
      <c r="DJ82" s="59">
        <v>167</v>
      </c>
      <c r="DK82" s="59">
        <v>1.2</v>
      </c>
      <c r="DL82" s="59">
        <v>274</v>
      </c>
      <c r="DM82" s="59">
        <v>2</v>
      </c>
      <c r="DN82" s="59">
        <v>11</v>
      </c>
      <c r="DO82" s="59">
        <v>0.1</v>
      </c>
      <c r="DP82" s="59">
        <v>140</v>
      </c>
      <c r="DQ82" s="59">
        <v>1</v>
      </c>
      <c r="DR82" s="59">
        <v>83</v>
      </c>
      <c r="DS82" s="59">
        <v>0.6</v>
      </c>
      <c r="DT82" s="59">
        <v>115</v>
      </c>
      <c r="DU82" s="59">
        <v>0.8</v>
      </c>
      <c r="DV82" s="59">
        <v>11</v>
      </c>
      <c r="DW82" s="59">
        <v>0.1</v>
      </c>
      <c r="DX82" s="59">
        <v>124</v>
      </c>
      <c r="DY82" s="59">
        <v>0.9</v>
      </c>
      <c r="DZ82" s="59">
        <v>61</v>
      </c>
      <c r="EA82" s="59">
        <v>0.4</v>
      </c>
      <c r="EB82" s="59" t="s">
        <v>972</v>
      </c>
      <c r="EC82" s="59" t="s">
        <v>972</v>
      </c>
      <c r="ED82" s="59" t="s">
        <v>972</v>
      </c>
      <c r="EE82" s="59" t="s">
        <v>972</v>
      </c>
      <c r="EF82" s="59" t="s">
        <v>972</v>
      </c>
      <c r="EG82" s="59" t="s">
        <v>972</v>
      </c>
    </row>
    <row r="83" spans="1:137">
      <c r="A83" t="s">
        <v>1052</v>
      </c>
      <c r="B83">
        <v>13161</v>
      </c>
      <c r="C83" t="s">
        <v>272</v>
      </c>
      <c r="D83" s="60">
        <v>15042</v>
      </c>
      <c r="E83" s="59">
        <v>15042</v>
      </c>
      <c r="F83" s="61">
        <v>14340</v>
      </c>
      <c r="G83" s="59">
        <v>95.3</v>
      </c>
      <c r="H83" s="63">
        <v>14324</v>
      </c>
      <c r="I83" s="59">
        <v>95.2</v>
      </c>
      <c r="J83" s="60">
        <v>11829</v>
      </c>
      <c r="K83" s="59">
        <v>78.599999999999994</v>
      </c>
      <c r="L83" s="60">
        <v>2495</v>
      </c>
      <c r="M83" s="59">
        <v>16.600000000000001</v>
      </c>
      <c r="N83" s="59">
        <v>16</v>
      </c>
      <c r="O83" s="59">
        <v>0.1</v>
      </c>
      <c r="P83" s="62">
        <v>702</v>
      </c>
      <c r="Q83" s="62">
        <v>4.7</v>
      </c>
      <c r="R83" s="59">
        <v>702</v>
      </c>
      <c r="S83" s="59">
        <v>702</v>
      </c>
      <c r="T83" s="62">
        <v>269</v>
      </c>
      <c r="U83" s="59">
        <v>38.299999999999997</v>
      </c>
      <c r="V83" s="63">
        <v>433</v>
      </c>
      <c r="W83" s="59">
        <v>61.7</v>
      </c>
      <c r="X83" s="59">
        <v>718</v>
      </c>
      <c r="Y83" s="59">
        <v>718</v>
      </c>
      <c r="Z83" s="59">
        <v>16</v>
      </c>
      <c r="AA83" s="59">
        <v>16</v>
      </c>
      <c r="AB83" s="59">
        <v>0</v>
      </c>
      <c r="AC83" s="59">
        <v>0</v>
      </c>
      <c r="AD83" s="59">
        <v>16</v>
      </c>
      <c r="AE83" s="59">
        <v>100</v>
      </c>
      <c r="AF83" s="59">
        <v>702</v>
      </c>
      <c r="AG83" s="59">
        <v>702</v>
      </c>
      <c r="AH83" s="59">
        <v>28</v>
      </c>
      <c r="AI83" s="59">
        <v>4</v>
      </c>
      <c r="AJ83" s="59">
        <v>674</v>
      </c>
      <c r="AK83" s="59">
        <v>96</v>
      </c>
      <c r="AL83" s="59">
        <v>702</v>
      </c>
      <c r="AM83" s="59">
        <v>702</v>
      </c>
      <c r="AN83" s="59">
        <v>3</v>
      </c>
      <c r="AO83" s="59">
        <v>0.4</v>
      </c>
      <c r="AP83" s="59">
        <v>61</v>
      </c>
      <c r="AQ83" s="59">
        <v>8.6999999999999993</v>
      </c>
      <c r="AR83" s="59">
        <v>0</v>
      </c>
      <c r="AS83" s="59">
        <v>0</v>
      </c>
      <c r="AT83" s="59">
        <v>0</v>
      </c>
      <c r="AU83" s="59">
        <v>0</v>
      </c>
      <c r="AV83" s="59">
        <v>638</v>
      </c>
      <c r="AW83" s="59">
        <v>90.9</v>
      </c>
      <c r="AX83" s="59">
        <v>0</v>
      </c>
      <c r="AY83" s="59">
        <v>0</v>
      </c>
      <c r="AZ83" s="64">
        <v>13865</v>
      </c>
      <c r="BA83" s="59">
        <v>13865</v>
      </c>
      <c r="BB83" s="61">
        <v>12569</v>
      </c>
      <c r="BC83" s="59">
        <v>90.7</v>
      </c>
      <c r="BD83" s="64">
        <v>1296</v>
      </c>
      <c r="BE83" s="64">
        <v>9.3000000000000007</v>
      </c>
      <c r="BF83" s="59">
        <v>538</v>
      </c>
      <c r="BG83" s="59">
        <v>3.9</v>
      </c>
      <c r="BH83" s="59">
        <v>1165</v>
      </c>
      <c r="BI83" s="59">
        <v>8.4</v>
      </c>
      <c r="BJ83" s="59">
        <v>502</v>
      </c>
      <c r="BK83" s="59">
        <v>3.6</v>
      </c>
      <c r="BL83" s="59">
        <v>70</v>
      </c>
      <c r="BM83" s="59">
        <v>0.5</v>
      </c>
      <c r="BN83" s="59">
        <v>12</v>
      </c>
      <c r="BO83" s="59">
        <v>0.1</v>
      </c>
      <c r="BP83" s="59">
        <v>61</v>
      </c>
      <c r="BQ83" s="59">
        <v>0.4</v>
      </c>
      <c r="BR83" s="59">
        <v>24</v>
      </c>
      <c r="BS83" s="59">
        <v>0.2</v>
      </c>
      <c r="BT83" s="59">
        <v>0</v>
      </c>
      <c r="BU83" s="59">
        <v>0</v>
      </c>
      <c r="BV83" s="59">
        <v>0</v>
      </c>
      <c r="BW83" s="59">
        <v>0</v>
      </c>
      <c r="BX83" s="59">
        <v>15042</v>
      </c>
      <c r="BY83" s="59">
        <v>15042</v>
      </c>
      <c r="BZ83" s="59">
        <v>1956</v>
      </c>
      <c r="CA83" s="59">
        <v>13</v>
      </c>
      <c r="CB83" s="59">
        <v>0</v>
      </c>
      <c r="CC83" s="59">
        <v>0</v>
      </c>
      <c r="CD83" s="59">
        <v>0</v>
      </c>
      <c r="CE83" s="59">
        <v>0</v>
      </c>
      <c r="CF83" s="59">
        <v>0</v>
      </c>
      <c r="CG83" s="59">
        <v>0</v>
      </c>
      <c r="CH83" s="59">
        <v>20</v>
      </c>
      <c r="CI83" s="59">
        <v>0.1</v>
      </c>
      <c r="CJ83" s="59">
        <v>2034</v>
      </c>
      <c r="CK83" s="59">
        <v>13.5</v>
      </c>
      <c r="CL83" s="59">
        <v>68</v>
      </c>
      <c r="CM83" s="59">
        <v>0.5</v>
      </c>
      <c r="CN83" s="59">
        <v>10</v>
      </c>
      <c r="CO83" s="59">
        <v>0.1</v>
      </c>
      <c r="CP83" s="59">
        <v>611</v>
      </c>
      <c r="CQ83" s="59">
        <v>4.0999999999999996</v>
      </c>
      <c r="CR83" s="59">
        <v>0</v>
      </c>
      <c r="CS83" s="59">
        <v>0</v>
      </c>
      <c r="CT83" s="59">
        <v>0</v>
      </c>
      <c r="CU83" s="59">
        <v>0</v>
      </c>
      <c r="CV83" s="59">
        <v>915</v>
      </c>
      <c r="CW83" s="59">
        <v>6.1</v>
      </c>
      <c r="CX83" s="59">
        <v>143</v>
      </c>
      <c r="CY83" s="59">
        <v>1</v>
      </c>
      <c r="CZ83" s="59">
        <v>8</v>
      </c>
      <c r="DA83" s="59">
        <v>0.1</v>
      </c>
      <c r="DB83" s="59">
        <v>0</v>
      </c>
      <c r="DC83" s="59">
        <v>0</v>
      </c>
      <c r="DD83" s="59">
        <v>22</v>
      </c>
      <c r="DE83" s="59">
        <v>0.1</v>
      </c>
      <c r="DF83" s="59">
        <v>0</v>
      </c>
      <c r="DG83" s="59">
        <v>0</v>
      </c>
      <c r="DH83" s="59">
        <v>0</v>
      </c>
      <c r="DI83" s="59">
        <v>0</v>
      </c>
      <c r="DJ83" s="59">
        <v>47</v>
      </c>
      <c r="DK83" s="59">
        <v>0.3</v>
      </c>
      <c r="DL83" s="59">
        <v>312</v>
      </c>
      <c r="DM83" s="59">
        <v>2.1</v>
      </c>
      <c r="DN83" s="59">
        <v>0</v>
      </c>
      <c r="DO83" s="59">
        <v>0</v>
      </c>
      <c r="DP83" s="59">
        <v>37</v>
      </c>
      <c r="DQ83" s="59">
        <v>0.2</v>
      </c>
      <c r="DR83" s="59">
        <v>27</v>
      </c>
      <c r="DS83" s="59">
        <v>0.2</v>
      </c>
      <c r="DT83" s="59">
        <v>0</v>
      </c>
      <c r="DU83" s="59">
        <v>0</v>
      </c>
      <c r="DV83" s="59">
        <v>0</v>
      </c>
      <c r="DW83" s="59">
        <v>0</v>
      </c>
      <c r="DX83" s="59">
        <v>0</v>
      </c>
      <c r="DY83" s="59">
        <v>0</v>
      </c>
      <c r="DZ83" s="59">
        <v>0</v>
      </c>
      <c r="EA83" s="59">
        <v>0</v>
      </c>
      <c r="EB83" s="59" t="s">
        <v>972</v>
      </c>
      <c r="EC83" s="59" t="s">
        <v>972</v>
      </c>
      <c r="ED83" s="59" t="s">
        <v>972</v>
      </c>
      <c r="EE83" s="59" t="s">
        <v>972</v>
      </c>
      <c r="EF83" s="59" t="s">
        <v>972</v>
      </c>
      <c r="EG83" s="59" t="s">
        <v>972</v>
      </c>
    </row>
    <row r="84" spans="1:137">
      <c r="A84" t="s">
        <v>1053</v>
      </c>
      <c r="B84">
        <v>13163</v>
      </c>
      <c r="C84" t="s">
        <v>273</v>
      </c>
      <c r="D84" s="60">
        <v>16696</v>
      </c>
      <c r="E84" s="59">
        <v>16696</v>
      </c>
      <c r="F84" s="61">
        <v>16490</v>
      </c>
      <c r="G84" s="59">
        <v>98.8</v>
      </c>
      <c r="H84" s="63">
        <v>16394</v>
      </c>
      <c r="I84" s="59">
        <v>98.2</v>
      </c>
      <c r="J84" s="60">
        <v>14196</v>
      </c>
      <c r="K84" s="59">
        <v>85</v>
      </c>
      <c r="L84" s="60">
        <v>2198</v>
      </c>
      <c r="M84" s="59">
        <v>13.2</v>
      </c>
      <c r="N84" s="59">
        <v>96</v>
      </c>
      <c r="O84" s="59">
        <v>0.6</v>
      </c>
      <c r="P84" s="62">
        <v>206</v>
      </c>
      <c r="Q84" s="62">
        <v>1.2</v>
      </c>
      <c r="R84" s="59">
        <v>206</v>
      </c>
      <c r="S84" s="59">
        <v>206</v>
      </c>
      <c r="T84" s="62">
        <v>60</v>
      </c>
      <c r="U84" s="59">
        <v>29.1</v>
      </c>
      <c r="V84" s="63">
        <v>146</v>
      </c>
      <c r="W84" s="59">
        <v>70.900000000000006</v>
      </c>
      <c r="X84" s="59">
        <v>302</v>
      </c>
      <c r="Y84" s="59">
        <v>302</v>
      </c>
      <c r="Z84" s="59">
        <v>96</v>
      </c>
      <c r="AA84" s="59">
        <v>96</v>
      </c>
      <c r="AB84" s="59">
        <v>0</v>
      </c>
      <c r="AC84" s="59">
        <v>0</v>
      </c>
      <c r="AD84" s="59">
        <v>96</v>
      </c>
      <c r="AE84" s="59">
        <v>100</v>
      </c>
      <c r="AF84" s="59">
        <v>206</v>
      </c>
      <c r="AG84" s="59">
        <v>206</v>
      </c>
      <c r="AH84" s="59">
        <v>15</v>
      </c>
      <c r="AI84" s="59">
        <v>7.3</v>
      </c>
      <c r="AJ84" s="59">
        <v>191</v>
      </c>
      <c r="AK84" s="59">
        <v>92.7</v>
      </c>
      <c r="AL84" s="59">
        <v>206</v>
      </c>
      <c r="AM84" s="59">
        <v>206</v>
      </c>
      <c r="AN84" s="59">
        <v>20</v>
      </c>
      <c r="AO84" s="59">
        <v>9.6999999999999993</v>
      </c>
      <c r="AP84" s="59">
        <v>37</v>
      </c>
      <c r="AQ84" s="59">
        <v>18</v>
      </c>
      <c r="AR84" s="59">
        <v>0</v>
      </c>
      <c r="AS84" s="59">
        <v>0</v>
      </c>
      <c r="AT84" s="59">
        <v>0</v>
      </c>
      <c r="AU84" s="59">
        <v>0</v>
      </c>
      <c r="AV84" s="59">
        <v>138</v>
      </c>
      <c r="AW84" s="59">
        <v>67</v>
      </c>
      <c r="AX84" s="59">
        <v>11</v>
      </c>
      <c r="AY84" s="59">
        <v>5.3</v>
      </c>
      <c r="AZ84" s="64">
        <v>15439</v>
      </c>
      <c r="BA84" s="59">
        <v>15439</v>
      </c>
      <c r="BB84" s="61">
        <v>15104</v>
      </c>
      <c r="BC84" s="59">
        <v>97.8</v>
      </c>
      <c r="BD84" s="64">
        <v>335</v>
      </c>
      <c r="BE84" s="64">
        <v>2.2000000000000002</v>
      </c>
      <c r="BF84" s="59">
        <v>147</v>
      </c>
      <c r="BG84" s="59">
        <v>1</v>
      </c>
      <c r="BH84" s="59">
        <v>218</v>
      </c>
      <c r="BI84" s="59">
        <v>1.4</v>
      </c>
      <c r="BJ84" s="59">
        <v>146</v>
      </c>
      <c r="BK84" s="59">
        <v>0.9</v>
      </c>
      <c r="BL84" s="59">
        <v>94</v>
      </c>
      <c r="BM84" s="59">
        <v>0.6</v>
      </c>
      <c r="BN84" s="59">
        <v>0</v>
      </c>
      <c r="BO84" s="59">
        <v>0</v>
      </c>
      <c r="BP84" s="59">
        <v>15</v>
      </c>
      <c r="BQ84" s="59">
        <v>0.1</v>
      </c>
      <c r="BR84" s="59">
        <v>1</v>
      </c>
      <c r="BS84" s="59">
        <v>0</v>
      </c>
      <c r="BT84" s="59">
        <v>8</v>
      </c>
      <c r="BU84" s="59">
        <v>0.1</v>
      </c>
      <c r="BV84" s="59">
        <v>0</v>
      </c>
      <c r="BW84" s="59">
        <v>0</v>
      </c>
      <c r="BX84" s="59">
        <v>16696</v>
      </c>
      <c r="BY84" s="59">
        <v>16696</v>
      </c>
      <c r="BZ84" s="59">
        <v>2394</v>
      </c>
      <c r="CA84" s="59">
        <v>14.3</v>
      </c>
      <c r="CB84" s="59">
        <v>8</v>
      </c>
      <c r="CC84" s="59">
        <v>0</v>
      </c>
      <c r="CD84" s="59">
        <v>0</v>
      </c>
      <c r="CE84" s="59">
        <v>0</v>
      </c>
      <c r="CF84" s="59">
        <v>5</v>
      </c>
      <c r="CG84" s="59">
        <v>0</v>
      </c>
      <c r="CH84" s="59">
        <v>132</v>
      </c>
      <c r="CI84" s="59">
        <v>0.8</v>
      </c>
      <c r="CJ84" s="59">
        <v>924</v>
      </c>
      <c r="CK84" s="59">
        <v>5.5</v>
      </c>
      <c r="CL84" s="59">
        <v>103</v>
      </c>
      <c r="CM84" s="59">
        <v>0.6</v>
      </c>
      <c r="CN84" s="59">
        <v>0</v>
      </c>
      <c r="CO84" s="59">
        <v>0</v>
      </c>
      <c r="CP84" s="59">
        <v>543</v>
      </c>
      <c r="CQ84" s="59">
        <v>3.3</v>
      </c>
      <c r="CR84" s="59">
        <v>8</v>
      </c>
      <c r="CS84" s="59">
        <v>0</v>
      </c>
      <c r="CT84" s="59">
        <v>0</v>
      </c>
      <c r="CU84" s="59">
        <v>0</v>
      </c>
      <c r="CV84" s="59">
        <v>811</v>
      </c>
      <c r="CW84" s="59">
        <v>4.9000000000000004</v>
      </c>
      <c r="CX84" s="59">
        <v>117</v>
      </c>
      <c r="CY84" s="59">
        <v>0.7</v>
      </c>
      <c r="CZ84" s="59">
        <v>0</v>
      </c>
      <c r="DA84" s="59">
        <v>0</v>
      </c>
      <c r="DB84" s="59">
        <v>50</v>
      </c>
      <c r="DC84" s="59">
        <v>0.3</v>
      </c>
      <c r="DD84" s="59">
        <v>20</v>
      </c>
      <c r="DE84" s="59">
        <v>0.1</v>
      </c>
      <c r="DF84" s="59">
        <v>0</v>
      </c>
      <c r="DG84" s="59">
        <v>0</v>
      </c>
      <c r="DH84" s="59">
        <v>0</v>
      </c>
      <c r="DI84" s="59">
        <v>0</v>
      </c>
      <c r="DJ84" s="59">
        <v>83</v>
      </c>
      <c r="DK84" s="59">
        <v>0.5</v>
      </c>
      <c r="DL84" s="59">
        <v>260</v>
      </c>
      <c r="DM84" s="59">
        <v>1.6</v>
      </c>
      <c r="DN84" s="59">
        <v>0</v>
      </c>
      <c r="DO84" s="59">
        <v>0</v>
      </c>
      <c r="DP84" s="59">
        <v>116</v>
      </c>
      <c r="DQ84" s="59">
        <v>0.7</v>
      </c>
      <c r="DR84" s="59">
        <v>50</v>
      </c>
      <c r="DS84" s="59">
        <v>0.3</v>
      </c>
      <c r="DT84" s="59">
        <v>11</v>
      </c>
      <c r="DU84" s="59">
        <v>0.1</v>
      </c>
      <c r="DV84" s="59">
        <v>0</v>
      </c>
      <c r="DW84" s="59">
        <v>0</v>
      </c>
      <c r="DX84" s="59">
        <v>23</v>
      </c>
      <c r="DY84" s="59">
        <v>0.1</v>
      </c>
      <c r="DZ84" s="59">
        <v>18</v>
      </c>
      <c r="EA84" s="59">
        <v>0.1</v>
      </c>
      <c r="EB84" s="59" t="s">
        <v>972</v>
      </c>
      <c r="EC84" s="59" t="s">
        <v>972</v>
      </c>
      <c r="ED84" s="59" t="s">
        <v>972</v>
      </c>
      <c r="EE84" s="59" t="s">
        <v>972</v>
      </c>
      <c r="EF84" s="59" t="s">
        <v>972</v>
      </c>
      <c r="EG84" s="59" t="s">
        <v>972</v>
      </c>
    </row>
    <row r="85" spans="1:137">
      <c r="A85" t="s">
        <v>1054</v>
      </c>
      <c r="B85">
        <v>13165</v>
      </c>
      <c r="C85" t="s">
        <v>274</v>
      </c>
      <c r="D85" s="60">
        <v>8642</v>
      </c>
      <c r="E85" s="59">
        <v>8642</v>
      </c>
      <c r="F85" s="61">
        <v>8417</v>
      </c>
      <c r="G85" s="59">
        <v>97.4</v>
      </c>
      <c r="H85" s="63">
        <v>8353</v>
      </c>
      <c r="I85" s="59">
        <v>96.7</v>
      </c>
      <c r="J85" s="60">
        <v>7200</v>
      </c>
      <c r="K85" s="59">
        <v>83.3</v>
      </c>
      <c r="L85" s="60">
        <v>1153</v>
      </c>
      <c r="M85" s="59">
        <v>13.3</v>
      </c>
      <c r="N85" s="59">
        <v>64</v>
      </c>
      <c r="O85" s="59">
        <v>0.7</v>
      </c>
      <c r="P85" s="62">
        <v>225</v>
      </c>
      <c r="Q85" s="62">
        <v>2.6</v>
      </c>
      <c r="R85" s="59">
        <v>225</v>
      </c>
      <c r="S85" s="59">
        <v>225</v>
      </c>
      <c r="T85" s="62">
        <v>0</v>
      </c>
      <c r="U85" s="59">
        <v>0</v>
      </c>
      <c r="V85" s="63">
        <v>225</v>
      </c>
      <c r="W85" s="59">
        <v>100</v>
      </c>
      <c r="X85" s="59">
        <v>289</v>
      </c>
      <c r="Y85" s="59">
        <v>289</v>
      </c>
      <c r="Z85" s="59">
        <v>64</v>
      </c>
      <c r="AA85" s="59">
        <v>64</v>
      </c>
      <c r="AB85" s="59">
        <v>0</v>
      </c>
      <c r="AC85" s="59">
        <v>0</v>
      </c>
      <c r="AD85" s="59">
        <v>64</v>
      </c>
      <c r="AE85" s="59">
        <v>100</v>
      </c>
      <c r="AF85" s="59">
        <v>225</v>
      </c>
      <c r="AG85" s="59">
        <v>225</v>
      </c>
      <c r="AH85" s="59">
        <v>0</v>
      </c>
      <c r="AI85" s="59">
        <v>0</v>
      </c>
      <c r="AJ85" s="59">
        <v>225</v>
      </c>
      <c r="AK85" s="59">
        <v>100</v>
      </c>
      <c r="AL85" s="59">
        <v>225</v>
      </c>
      <c r="AM85" s="59">
        <v>225</v>
      </c>
      <c r="AN85" s="59">
        <v>0</v>
      </c>
      <c r="AO85" s="59">
        <v>0</v>
      </c>
      <c r="AP85" s="59">
        <v>0</v>
      </c>
      <c r="AQ85" s="59">
        <v>0</v>
      </c>
      <c r="AR85" s="59">
        <v>0</v>
      </c>
      <c r="AS85" s="59">
        <v>0</v>
      </c>
      <c r="AT85" s="59">
        <v>0</v>
      </c>
      <c r="AU85" s="59">
        <v>0</v>
      </c>
      <c r="AV85" s="59">
        <v>225</v>
      </c>
      <c r="AW85" s="59">
        <v>100</v>
      </c>
      <c r="AX85" s="59">
        <v>0</v>
      </c>
      <c r="AY85" s="59">
        <v>0</v>
      </c>
      <c r="AZ85" s="64">
        <v>8243</v>
      </c>
      <c r="BA85" s="59">
        <v>8243</v>
      </c>
      <c r="BB85" s="61">
        <v>7906</v>
      </c>
      <c r="BC85" s="59">
        <v>95.9</v>
      </c>
      <c r="BD85" s="64">
        <v>337</v>
      </c>
      <c r="BE85" s="64">
        <v>4.0999999999999996</v>
      </c>
      <c r="BF85" s="59">
        <v>253</v>
      </c>
      <c r="BG85" s="59">
        <v>3.1</v>
      </c>
      <c r="BH85" s="59">
        <v>337</v>
      </c>
      <c r="BI85" s="59">
        <v>4.0999999999999996</v>
      </c>
      <c r="BJ85" s="59">
        <v>253</v>
      </c>
      <c r="BK85" s="59">
        <v>3.1</v>
      </c>
      <c r="BL85" s="59">
        <v>0</v>
      </c>
      <c r="BM85" s="59">
        <v>0</v>
      </c>
      <c r="BN85" s="59">
        <v>0</v>
      </c>
      <c r="BO85" s="59">
        <v>0</v>
      </c>
      <c r="BP85" s="59">
        <v>0</v>
      </c>
      <c r="BQ85" s="59">
        <v>0</v>
      </c>
      <c r="BR85" s="59">
        <v>0</v>
      </c>
      <c r="BS85" s="59">
        <v>0</v>
      </c>
      <c r="BT85" s="59">
        <v>0</v>
      </c>
      <c r="BU85" s="59">
        <v>0</v>
      </c>
      <c r="BV85" s="59">
        <v>0</v>
      </c>
      <c r="BW85" s="59">
        <v>0</v>
      </c>
      <c r="BX85" s="59">
        <v>8642</v>
      </c>
      <c r="BY85" s="59">
        <v>8642</v>
      </c>
      <c r="BZ85" s="59">
        <v>1451</v>
      </c>
      <c r="CA85" s="59">
        <v>16.8</v>
      </c>
      <c r="CB85" s="59">
        <v>0</v>
      </c>
      <c r="CC85" s="59">
        <v>0</v>
      </c>
      <c r="CD85" s="59">
        <v>0</v>
      </c>
      <c r="CE85" s="59">
        <v>0</v>
      </c>
      <c r="CF85" s="59">
        <v>3</v>
      </c>
      <c r="CG85" s="59">
        <v>0</v>
      </c>
      <c r="CH85" s="59">
        <v>46</v>
      </c>
      <c r="CI85" s="59">
        <v>0.5</v>
      </c>
      <c r="CJ85" s="59">
        <v>947</v>
      </c>
      <c r="CK85" s="59">
        <v>11</v>
      </c>
      <c r="CL85" s="59">
        <v>87</v>
      </c>
      <c r="CM85" s="59">
        <v>1</v>
      </c>
      <c r="CN85" s="59">
        <v>0</v>
      </c>
      <c r="CO85" s="59">
        <v>0</v>
      </c>
      <c r="CP85" s="59">
        <v>269</v>
      </c>
      <c r="CQ85" s="59">
        <v>3.1</v>
      </c>
      <c r="CR85" s="59">
        <v>6</v>
      </c>
      <c r="CS85" s="59">
        <v>0.1</v>
      </c>
      <c r="CT85" s="59">
        <v>0</v>
      </c>
      <c r="CU85" s="59">
        <v>0</v>
      </c>
      <c r="CV85" s="59">
        <v>501</v>
      </c>
      <c r="CW85" s="59">
        <v>5.8</v>
      </c>
      <c r="CX85" s="59">
        <v>150</v>
      </c>
      <c r="CY85" s="59">
        <v>1.7</v>
      </c>
      <c r="CZ85" s="59">
        <v>0</v>
      </c>
      <c r="DA85" s="59">
        <v>0</v>
      </c>
      <c r="DB85" s="59">
        <v>3</v>
      </c>
      <c r="DC85" s="59">
        <v>0</v>
      </c>
      <c r="DD85" s="59">
        <v>65</v>
      </c>
      <c r="DE85" s="59">
        <v>0.8</v>
      </c>
      <c r="DF85" s="59">
        <v>0</v>
      </c>
      <c r="DG85" s="59">
        <v>0</v>
      </c>
      <c r="DH85" s="59">
        <v>36</v>
      </c>
      <c r="DI85" s="59">
        <v>0.4</v>
      </c>
      <c r="DJ85" s="59">
        <v>96</v>
      </c>
      <c r="DK85" s="59">
        <v>1.1000000000000001</v>
      </c>
      <c r="DL85" s="59">
        <v>36</v>
      </c>
      <c r="DM85" s="59">
        <v>0.4</v>
      </c>
      <c r="DN85" s="59">
        <v>0</v>
      </c>
      <c r="DO85" s="59">
        <v>0</v>
      </c>
      <c r="DP85" s="59">
        <v>89</v>
      </c>
      <c r="DQ85" s="59">
        <v>1</v>
      </c>
      <c r="DR85" s="59">
        <v>0</v>
      </c>
      <c r="DS85" s="59">
        <v>0</v>
      </c>
      <c r="DT85" s="59">
        <v>30</v>
      </c>
      <c r="DU85" s="59">
        <v>0.3</v>
      </c>
      <c r="DV85" s="59">
        <v>0</v>
      </c>
      <c r="DW85" s="59">
        <v>0</v>
      </c>
      <c r="DX85" s="59">
        <v>20</v>
      </c>
      <c r="DY85" s="59">
        <v>0.2</v>
      </c>
      <c r="DZ85" s="59">
        <v>18</v>
      </c>
      <c r="EA85" s="59">
        <v>0.2</v>
      </c>
      <c r="EB85" s="59" t="s">
        <v>972</v>
      </c>
      <c r="EC85" s="59" t="s">
        <v>972</v>
      </c>
      <c r="ED85" s="59" t="s">
        <v>972</v>
      </c>
      <c r="EE85" s="59" t="s">
        <v>972</v>
      </c>
      <c r="EF85" s="59" t="s">
        <v>972</v>
      </c>
      <c r="EG85" s="59" t="s">
        <v>972</v>
      </c>
    </row>
    <row r="86" spans="1:137">
      <c r="A86" t="s">
        <v>1055</v>
      </c>
      <c r="B86">
        <v>13167</v>
      </c>
      <c r="C86" t="s">
        <v>275</v>
      </c>
      <c r="D86" s="60">
        <v>9903</v>
      </c>
      <c r="E86" s="59">
        <v>9903</v>
      </c>
      <c r="F86" s="61">
        <v>9737</v>
      </c>
      <c r="G86" s="59">
        <v>98.3</v>
      </c>
      <c r="H86" s="63">
        <v>9675</v>
      </c>
      <c r="I86" s="59">
        <v>97.7</v>
      </c>
      <c r="J86" s="60">
        <v>8328</v>
      </c>
      <c r="K86" s="59">
        <v>84.1</v>
      </c>
      <c r="L86" s="60">
        <v>1347</v>
      </c>
      <c r="M86" s="59">
        <v>13.6</v>
      </c>
      <c r="N86" s="59">
        <v>62</v>
      </c>
      <c r="O86" s="59">
        <v>0.6</v>
      </c>
      <c r="P86" s="62">
        <v>166</v>
      </c>
      <c r="Q86" s="62">
        <v>1.7</v>
      </c>
      <c r="R86" s="59">
        <v>166</v>
      </c>
      <c r="S86" s="59">
        <v>166</v>
      </c>
      <c r="T86" s="62">
        <v>121</v>
      </c>
      <c r="U86" s="59">
        <v>72.900000000000006</v>
      </c>
      <c r="V86" s="63">
        <v>45</v>
      </c>
      <c r="W86" s="59">
        <v>27.1</v>
      </c>
      <c r="X86" s="59">
        <v>228</v>
      </c>
      <c r="Y86" s="59">
        <v>228</v>
      </c>
      <c r="Z86" s="59">
        <v>62</v>
      </c>
      <c r="AA86" s="59">
        <v>62</v>
      </c>
      <c r="AB86" s="59">
        <v>0</v>
      </c>
      <c r="AC86" s="59">
        <v>0</v>
      </c>
      <c r="AD86" s="59">
        <v>62</v>
      </c>
      <c r="AE86" s="59">
        <v>100</v>
      </c>
      <c r="AF86" s="59">
        <v>166</v>
      </c>
      <c r="AG86" s="59">
        <v>166</v>
      </c>
      <c r="AH86" s="59">
        <v>0</v>
      </c>
      <c r="AI86" s="59">
        <v>0</v>
      </c>
      <c r="AJ86" s="59">
        <v>166</v>
      </c>
      <c r="AK86" s="59">
        <v>100</v>
      </c>
      <c r="AL86" s="59">
        <v>166</v>
      </c>
      <c r="AM86" s="59">
        <v>166</v>
      </c>
      <c r="AN86" s="59">
        <v>0</v>
      </c>
      <c r="AO86" s="59">
        <v>0</v>
      </c>
      <c r="AP86" s="59">
        <v>112</v>
      </c>
      <c r="AQ86" s="59">
        <v>67.5</v>
      </c>
      <c r="AR86" s="59">
        <v>0</v>
      </c>
      <c r="AS86" s="59">
        <v>0</v>
      </c>
      <c r="AT86" s="59">
        <v>0</v>
      </c>
      <c r="AU86" s="59">
        <v>0</v>
      </c>
      <c r="AV86" s="59">
        <v>54</v>
      </c>
      <c r="AW86" s="59">
        <v>32.5</v>
      </c>
      <c r="AX86" s="59">
        <v>0</v>
      </c>
      <c r="AY86" s="59">
        <v>0</v>
      </c>
      <c r="AZ86" s="64">
        <v>9403</v>
      </c>
      <c r="BA86" s="59">
        <v>9403</v>
      </c>
      <c r="BB86" s="61">
        <v>9223</v>
      </c>
      <c r="BC86" s="59">
        <v>98.1</v>
      </c>
      <c r="BD86" s="64">
        <v>180</v>
      </c>
      <c r="BE86" s="64">
        <v>1.9</v>
      </c>
      <c r="BF86" s="59">
        <v>24</v>
      </c>
      <c r="BG86" s="59">
        <v>0.3</v>
      </c>
      <c r="BH86" s="59">
        <v>124</v>
      </c>
      <c r="BI86" s="59">
        <v>1.3</v>
      </c>
      <c r="BJ86" s="59">
        <v>13</v>
      </c>
      <c r="BK86" s="59">
        <v>0.1</v>
      </c>
      <c r="BL86" s="59">
        <v>45</v>
      </c>
      <c r="BM86" s="59">
        <v>0.5</v>
      </c>
      <c r="BN86" s="59">
        <v>0</v>
      </c>
      <c r="BO86" s="59">
        <v>0</v>
      </c>
      <c r="BP86" s="59">
        <v>11</v>
      </c>
      <c r="BQ86" s="59">
        <v>0.1</v>
      </c>
      <c r="BR86" s="59">
        <v>11</v>
      </c>
      <c r="BS86" s="59">
        <v>0.1</v>
      </c>
      <c r="BT86" s="59">
        <v>0</v>
      </c>
      <c r="BU86" s="59">
        <v>0</v>
      </c>
      <c r="BV86" s="59">
        <v>0</v>
      </c>
      <c r="BW86" s="59">
        <v>0</v>
      </c>
      <c r="BX86" s="59">
        <v>9903</v>
      </c>
      <c r="BY86" s="59">
        <v>9903</v>
      </c>
      <c r="BZ86" s="59">
        <v>978</v>
      </c>
      <c r="CA86" s="59">
        <v>9.9</v>
      </c>
      <c r="CB86" s="59">
        <v>0</v>
      </c>
      <c r="CC86" s="59">
        <v>0</v>
      </c>
      <c r="CD86" s="59">
        <v>0</v>
      </c>
      <c r="CE86" s="59">
        <v>0</v>
      </c>
      <c r="CF86" s="59">
        <v>0</v>
      </c>
      <c r="CG86" s="59">
        <v>0</v>
      </c>
      <c r="CH86" s="59">
        <v>87</v>
      </c>
      <c r="CI86" s="59">
        <v>0.9</v>
      </c>
      <c r="CJ86" s="59">
        <v>837</v>
      </c>
      <c r="CK86" s="59">
        <v>8.5</v>
      </c>
      <c r="CL86" s="59">
        <v>136</v>
      </c>
      <c r="CM86" s="59">
        <v>1.4</v>
      </c>
      <c r="CN86" s="59">
        <v>0</v>
      </c>
      <c r="CO86" s="59">
        <v>0</v>
      </c>
      <c r="CP86" s="59">
        <v>401</v>
      </c>
      <c r="CQ86" s="59">
        <v>4</v>
      </c>
      <c r="CR86" s="59">
        <v>0</v>
      </c>
      <c r="CS86" s="59">
        <v>0</v>
      </c>
      <c r="CT86" s="59">
        <v>0</v>
      </c>
      <c r="CU86" s="59">
        <v>0</v>
      </c>
      <c r="CV86" s="59">
        <v>824</v>
      </c>
      <c r="CW86" s="59">
        <v>8.3000000000000007</v>
      </c>
      <c r="CX86" s="59">
        <v>143</v>
      </c>
      <c r="CY86" s="59">
        <v>1.4</v>
      </c>
      <c r="CZ86" s="59">
        <v>39</v>
      </c>
      <c r="DA86" s="59">
        <v>0.4</v>
      </c>
      <c r="DB86" s="59">
        <v>0</v>
      </c>
      <c r="DC86" s="59">
        <v>0</v>
      </c>
      <c r="DD86" s="59">
        <v>0</v>
      </c>
      <c r="DE86" s="59">
        <v>0</v>
      </c>
      <c r="DF86" s="59">
        <v>35</v>
      </c>
      <c r="DG86" s="59">
        <v>0.4</v>
      </c>
      <c r="DH86" s="59">
        <v>11</v>
      </c>
      <c r="DI86" s="59">
        <v>0.1</v>
      </c>
      <c r="DJ86" s="59">
        <v>18</v>
      </c>
      <c r="DK86" s="59">
        <v>0.2</v>
      </c>
      <c r="DL86" s="59">
        <v>128</v>
      </c>
      <c r="DM86" s="59">
        <v>1.3</v>
      </c>
      <c r="DN86" s="59">
        <v>0</v>
      </c>
      <c r="DO86" s="59">
        <v>0</v>
      </c>
      <c r="DP86" s="59">
        <v>0</v>
      </c>
      <c r="DQ86" s="59">
        <v>0</v>
      </c>
      <c r="DR86" s="59">
        <v>9</v>
      </c>
      <c r="DS86" s="59">
        <v>0.1</v>
      </c>
      <c r="DT86" s="59">
        <v>0</v>
      </c>
      <c r="DU86" s="59">
        <v>0</v>
      </c>
      <c r="DV86" s="59">
        <v>0</v>
      </c>
      <c r="DW86" s="59">
        <v>0</v>
      </c>
      <c r="DX86" s="59">
        <v>38</v>
      </c>
      <c r="DY86" s="59">
        <v>0.4</v>
      </c>
      <c r="DZ86" s="59">
        <v>11</v>
      </c>
      <c r="EA86" s="59">
        <v>0.1</v>
      </c>
      <c r="EB86" s="59" t="s">
        <v>972</v>
      </c>
      <c r="EC86" s="59" t="s">
        <v>972</v>
      </c>
      <c r="ED86" s="59" t="s">
        <v>972</v>
      </c>
      <c r="EE86" s="59" t="s">
        <v>972</v>
      </c>
      <c r="EF86" s="59" t="s">
        <v>972</v>
      </c>
      <c r="EG86" s="59" t="s">
        <v>972</v>
      </c>
    </row>
    <row r="87" spans="1:137">
      <c r="A87" t="s">
        <v>1056</v>
      </c>
      <c r="B87">
        <v>13169</v>
      </c>
      <c r="C87" t="s">
        <v>276</v>
      </c>
      <c r="D87" s="60">
        <v>28650</v>
      </c>
      <c r="E87" s="59">
        <v>28650</v>
      </c>
      <c r="F87" s="61">
        <v>28079</v>
      </c>
      <c r="G87" s="59">
        <v>98</v>
      </c>
      <c r="H87" s="63">
        <v>27892</v>
      </c>
      <c r="I87" s="59">
        <v>97.4</v>
      </c>
      <c r="J87" s="60">
        <v>22837</v>
      </c>
      <c r="K87" s="59">
        <v>79.7</v>
      </c>
      <c r="L87" s="60">
        <v>5055</v>
      </c>
      <c r="M87" s="59">
        <v>17.600000000000001</v>
      </c>
      <c r="N87" s="59">
        <v>187</v>
      </c>
      <c r="O87" s="59">
        <v>0.7</v>
      </c>
      <c r="P87" s="62">
        <v>571</v>
      </c>
      <c r="Q87" s="62">
        <v>2</v>
      </c>
      <c r="R87" s="59">
        <v>571</v>
      </c>
      <c r="S87" s="59">
        <v>571</v>
      </c>
      <c r="T87" s="62">
        <v>400</v>
      </c>
      <c r="U87" s="59">
        <v>70.099999999999994</v>
      </c>
      <c r="V87" s="63">
        <v>171</v>
      </c>
      <c r="W87" s="59">
        <v>29.9</v>
      </c>
      <c r="X87" s="59">
        <v>758</v>
      </c>
      <c r="Y87" s="59">
        <v>758</v>
      </c>
      <c r="Z87" s="59">
        <v>187</v>
      </c>
      <c r="AA87" s="59">
        <v>187</v>
      </c>
      <c r="AB87" s="59">
        <v>0</v>
      </c>
      <c r="AC87" s="59">
        <v>0</v>
      </c>
      <c r="AD87" s="59">
        <v>187</v>
      </c>
      <c r="AE87" s="59">
        <v>100</v>
      </c>
      <c r="AF87" s="59">
        <v>571</v>
      </c>
      <c r="AG87" s="59">
        <v>571</v>
      </c>
      <c r="AH87" s="59">
        <v>0</v>
      </c>
      <c r="AI87" s="59">
        <v>0</v>
      </c>
      <c r="AJ87" s="59">
        <v>571</v>
      </c>
      <c r="AK87" s="59">
        <v>100</v>
      </c>
      <c r="AL87" s="59">
        <v>571</v>
      </c>
      <c r="AM87" s="59">
        <v>571</v>
      </c>
      <c r="AN87" s="59">
        <v>115</v>
      </c>
      <c r="AO87" s="59">
        <v>20.100000000000001</v>
      </c>
      <c r="AP87" s="59">
        <v>141</v>
      </c>
      <c r="AQ87" s="59">
        <v>24.7</v>
      </c>
      <c r="AR87" s="59">
        <v>144</v>
      </c>
      <c r="AS87" s="59">
        <v>25.2</v>
      </c>
      <c r="AT87" s="59">
        <v>0</v>
      </c>
      <c r="AU87" s="59">
        <v>0</v>
      </c>
      <c r="AV87" s="59">
        <v>171</v>
      </c>
      <c r="AW87" s="59">
        <v>29.9</v>
      </c>
      <c r="AX87" s="59">
        <v>0</v>
      </c>
      <c r="AY87" s="59">
        <v>0</v>
      </c>
      <c r="AZ87" s="64">
        <v>26881</v>
      </c>
      <c r="BA87" s="59">
        <v>26881</v>
      </c>
      <c r="BB87" s="61">
        <v>26230</v>
      </c>
      <c r="BC87" s="59">
        <v>97.6</v>
      </c>
      <c r="BD87" s="64">
        <v>651</v>
      </c>
      <c r="BE87" s="64">
        <v>2.4</v>
      </c>
      <c r="BF87" s="59">
        <v>71</v>
      </c>
      <c r="BG87" s="59">
        <v>0.3</v>
      </c>
      <c r="BH87" s="59">
        <v>239</v>
      </c>
      <c r="BI87" s="59">
        <v>0.9</v>
      </c>
      <c r="BJ87" s="59">
        <v>29</v>
      </c>
      <c r="BK87" s="59">
        <v>0.1</v>
      </c>
      <c r="BL87" s="59">
        <v>281</v>
      </c>
      <c r="BM87" s="59">
        <v>1</v>
      </c>
      <c r="BN87" s="59">
        <v>27</v>
      </c>
      <c r="BO87" s="59">
        <v>0.1</v>
      </c>
      <c r="BP87" s="59">
        <v>92</v>
      </c>
      <c r="BQ87" s="59">
        <v>0.3</v>
      </c>
      <c r="BR87" s="59">
        <v>15</v>
      </c>
      <c r="BS87" s="59">
        <v>0.1</v>
      </c>
      <c r="BT87" s="59">
        <v>39</v>
      </c>
      <c r="BU87" s="59">
        <v>0.1</v>
      </c>
      <c r="BV87" s="59">
        <v>0</v>
      </c>
      <c r="BW87" s="59">
        <v>0</v>
      </c>
      <c r="BX87" s="59">
        <v>28650</v>
      </c>
      <c r="BY87" s="59">
        <v>28650</v>
      </c>
      <c r="BZ87" s="59">
        <v>4859</v>
      </c>
      <c r="CA87" s="59">
        <v>17</v>
      </c>
      <c r="CB87" s="59">
        <v>25</v>
      </c>
      <c r="CC87" s="59">
        <v>0.1</v>
      </c>
      <c r="CD87" s="59">
        <v>0</v>
      </c>
      <c r="CE87" s="59">
        <v>0</v>
      </c>
      <c r="CF87" s="59">
        <v>0</v>
      </c>
      <c r="CG87" s="59">
        <v>0</v>
      </c>
      <c r="CH87" s="59">
        <v>133</v>
      </c>
      <c r="CI87" s="59">
        <v>0.5</v>
      </c>
      <c r="CJ87" s="59">
        <v>2802</v>
      </c>
      <c r="CK87" s="59">
        <v>9.8000000000000007</v>
      </c>
      <c r="CL87" s="59">
        <v>437</v>
      </c>
      <c r="CM87" s="59">
        <v>1.5</v>
      </c>
      <c r="CN87" s="59">
        <v>53</v>
      </c>
      <c r="CO87" s="59">
        <v>0.2</v>
      </c>
      <c r="CP87" s="59">
        <v>1347</v>
      </c>
      <c r="CQ87" s="59">
        <v>4.7</v>
      </c>
      <c r="CR87" s="59">
        <v>0</v>
      </c>
      <c r="CS87" s="59">
        <v>0</v>
      </c>
      <c r="CT87" s="59">
        <v>27</v>
      </c>
      <c r="CU87" s="59">
        <v>0.1</v>
      </c>
      <c r="CV87" s="59">
        <v>2920</v>
      </c>
      <c r="CW87" s="59">
        <v>10.199999999999999</v>
      </c>
      <c r="CX87" s="59">
        <v>287</v>
      </c>
      <c r="CY87" s="59">
        <v>1</v>
      </c>
      <c r="CZ87" s="59">
        <v>0</v>
      </c>
      <c r="DA87" s="59">
        <v>0</v>
      </c>
      <c r="DB87" s="59">
        <v>87</v>
      </c>
      <c r="DC87" s="59">
        <v>0.3</v>
      </c>
      <c r="DD87" s="59">
        <v>84</v>
      </c>
      <c r="DE87" s="59">
        <v>0.3</v>
      </c>
      <c r="DF87" s="59">
        <v>45</v>
      </c>
      <c r="DG87" s="59">
        <v>0.2</v>
      </c>
      <c r="DH87" s="59">
        <v>0</v>
      </c>
      <c r="DI87" s="59">
        <v>0</v>
      </c>
      <c r="DJ87" s="59">
        <v>399</v>
      </c>
      <c r="DK87" s="59">
        <v>1.4</v>
      </c>
      <c r="DL87" s="59">
        <v>847</v>
      </c>
      <c r="DM87" s="59">
        <v>3</v>
      </c>
      <c r="DN87" s="59">
        <v>0</v>
      </c>
      <c r="DO87" s="59">
        <v>0</v>
      </c>
      <c r="DP87" s="59">
        <v>315</v>
      </c>
      <c r="DQ87" s="59">
        <v>1.1000000000000001</v>
      </c>
      <c r="DR87" s="59">
        <v>191</v>
      </c>
      <c r="DS87" s="59">
        <v>0.7</v>
      </c>
      <c r="DT87" s="59">
        <v>0</v>
      </c>
      <c r="DU87" s="59">
        <v>0</v>
      </c>
      <c r="DV87" s="59">
        <v>7</v>
      </c>
      <c r="DW87" s="59">
        <v>0</v>
      </c>
      <c r="DX87" s="59">
        <v>41</v>
      </c>
      <c r="DY87" s="59">
        <v>0.1</v>
      </c>
      <c r="DZ87" s="59">
        <v>31</v>
      </c>
      <c r="EA87" s="59">
        <v>0.1</v>
      </c>
      <c r="EB87" s="59" t="s">
        <v>972</v>
      </c>
      <c r="EC87" s="59" t="s">
        <v>972</v>
      </c>
      <c r="ED87" s="59" t="s">
        <v>972</v>
      </c>
      <c r="EE87" s="59" t="s">
        <v>972</v>
      </c>
      <c r="EF87" s="59" t="s">
        <v>972</v>
      </c>
      <c r="EG87" s="59" t="s">
        <v>972</v>
      </c>
    </row>
    <row r="88" spans="1:137">
      <c r="A88" t="s">
        <v>1057</v>
      </c>
      <c r="B88">
        <v>13171</v>
      </c>
      <c r="C88" t="s">
        <v>277</v>
      </c>
      <c r="D88" s="60">
        <v>18139</v>
      </c>
      <c r="E88" s="59">
        <v>18139</v>
      </c>
      <c r="F88" s="61">
        <v>17837</v>
      </c>
      <c r="G88" s="59">
        <v>98.3</v>
      </c>
      <c r="H88" s="63">
        <v>17726</v>
      </c>
      <c r="I88" s="59">
        <v>97.7</v>
      </c>
      <c r="J88" s="60">
        <v>14805</v>
      </c>
      <c r="K88" s="59">
        <v>81.599999999999994</v>
      </c>
      <c r="L88" s="60">
        <v>2921</v>
      </c>
      <c r="M88" s="59">
        <v>16.100000000000001</v>
      </c>
      <c r="N88" s="59">
        <v>111</v>
      </c>
      <c r="O88" s="59">
        <v>0.6</v>
      </c>
      <c r="P88" s="62">
        <v>302</v>
      </c>
      <c r="Q88" s="62">
        <v>1.7</v>
      </c>
      <c r="R88" s="59">
        <v>302</v>
      </c>
      <c r="S88" s="59">
        <v>302</v>
      </c>
      <c r="T88" s="62">
        <v>129</v>
      </c>
      <c r="U88" s="59">
        <v>42.7</v>
      </c>
      <c r="V88" s="63">
        <v>173</v>
      </c>
      <c r="W88" s="59">
        <v>57.3</v>
      </c>
      <c r="X88" s="59">
        <v>413</v>
      </c>
      <c r="Y88" s="59">
        <v>413</v>
      </c>
      <c r="Z88" s="59">
        <v>111</v>
      </c>
      <c r="AA88" s="59">
        <v>111</v>
      </c>
      <c r="AB88" s="59">
        <v>0</v>
      </c>
      <c r="AC88" s="59">
        <v>0</v>
      </c>
      <c r="AD88" s="59">
        <v>111</v>
      </c>
      <c r="AE88" s="59">
        <v>100</v>
      </c>
      <c r="AF88" s="59">
        <v>302</v>
      </c>
      <c r="AG88" s="59">
        <v>302</v>
      </c>
      <c r="AH88" s="59">
        <v>0</v>
      </c>
      <c r="AI88" s="59">
        <v>0</v>
      </c>
      <c r="AJ88" s="59">
        <v>302</v>
      </c>
      <c r="AK88" s="59">
        <v>100</v>
      </c>
      <c r="AL88" s="59">
        <v>302</v>
      </c>
      <c r="AM88" s="59">
        <v>302</v>
      </c>
      <c r="AN88" s="59">
        <v>48</v>
      </c>
      <c r="AO88" s="59">
        <v>15.9</v>
      </c>
      <c r="AP88" s="59">
        <v>104</v>
      </c>
      <c r="AQ88" s="59">
        <v>34.4</v>
      </c>
      <c r="AR88" s="59">
        <v>4</v>
      </c>
      <c r="AS88" s="59">
        <v>1.3</v>
      </c>
      <c r="AT88" s="59">
        <v>0</v>
      </c>
      <c r="AU88" s="59">
        <v>0</v>
      </c>
      <c r="AV88" s="59">
        <v>119</v>
      </c>
      <c r="AW88" s="59">
        <v>39.4</v>
      </c>
      <c r="AX88" s="59">
        <v>27</v>
      </c>
      <c r="AY88" s="59">
        <v>8.9</v>
      </c>
      <c r="AZ88" s="64">
        <v>17158</v>
      </c>
      <c r="BA88" s="59">
        <v>17158</v>
      </c>
      <c r="BB88" s="61">
        <v>16717</v>
      </c>
      <c r="BC88" s="59">
        <v>97.4</v>
      </c>
      <c r="BD88" s="64">
        <v>441</v>
      </c>
      <c r="BE88" s="64">
        <v>2.6</v>
      </c>
      <c r="BF88" s="59">
        <v>182</v>
      </c>
      <c r="BG88" s="59">
        <v>1.1000000000000001</v>
      </c>
      <c r="BH88" s="59">
        <v>287</v>
      </c>
      <c r="BI88" s="59">
        <v>1.7</v>
      </c>
      <c r="BJ88" s="59">
        <v>155</v>
      </c>
      <c r="BK88" s="59">
        <v>0.9</v>
      </c>
      <c r="BL88" s="59">
        <v>56</v>
      </c>
      <c r="BM88" s="59">
        <v>0.3</v>
      </c>
      <c r="BN88" s="59">
        <v>0</v>
      </c>
      <c r="BO88" s="59">
        <v>0</v>
      </c>
      <c r="BP88" s="59">
        <v>93</v>
      </c>
      <c r="BQ88" s="59">
        <v>0.5</v>
      </c>
      <c r="BR88" s="59">
        <v>27</v>
      </c>
      <c r="BS88" s="59">
        <v>0.2</v>
      </c>
      <c r="BT88" s="59">
        <v>5</v>
      </c>
      <c r="BU88" s="59">
        <v>0</v>
      </c>
      <c r="BV88" s="59">
        <v>0</v>
      </c>
      <c r="BW88" s="59">
        <v>0</v>
      </c>
      <c r="BX88" s="59">
        <v>18139</v>
      </c>
      <c r="BY88" s="59">
        <v>18139</v>
      </c>
      <c r="BZ88" s="59">
        <v>4186</v>
      </c>
      <c r="CA88" s="59">
        <v>23.1</v>
      </c>
      <c r="CB88" s="59">
        <v>22</v>
      </c>
      <c r="CC88" s="59">
        <v>0.1</v>
      </c>
      <c r="CD88" s="59">
        <v>18</v>
      </c>
      <c r="CE88" s="59">
        <v>0.1</v>
      </c>
      <c r="CF88" s="59">
        <v>16</v>
      </c>
      <c r="CG88" s="59">
        <v>0.1</v>
      </c>
      <c r="CH88" s="59">
        <v>56</v>
      </c>
      <c r="CI88" s="59">
        <v>0.3</v>
      </c>
      <c r="CJ88" s="59">
        <v>1838</v>
      </c>
      <c r="CK88" s="59">
        <v>10.1</v>
      </c>
      <c r="CL88" s="59">
        <v>221</v>
      </c>
      <c r="CM88" s="59">
        <v>1.2</v>
      </c>
      <c r="CN88" s="59">
        <v>48</v>
      </c>
      <c r="CO88" s="59">
        <v>0.3</v>
      </c>
      <c r="CP88" s="59">
        <v>1183</v>
      </c>
      <c r="CQ88" s="59">
        <v>6.5</v>
      </c>
      <c r="CR88" s="59">
        <v>29</v>
      </c>
      <c r="CS88" s="59">
        <v>0.2</v>
      </c>
      <c r="CT88" s="59">
        <v>11</v>
      </c>
      <c r="CU88" s="59">
        <v>0.1</v>
      </c>
      <c r="CV88" s="59">
        <v>1634</v>
      </c>
      <c r="CW88" s="59">
        <v>9</v>
      </c>
      <c r="CX88" s="59">
        <v>316</v>
      </c>
      <c r="CY88" s="59">
        <v>1.7</v>
      </c>
      <c r="CZ88" s="59">
        <v>0</v>
      </c>
      <c r="DA88" s="59">
        <v>0</v>
      </c>
      <c r="DB88" s="59">
        <v>62</v>
      </c>
      <c r="DC88" s="59">
        <v>0.3</v>
      </c>
      <c r="DD88" s="59">
        <v>93</v>
      </c>
      <c r="DE88" s="59">
        <v>0.5</v>
      </c>
      <c r="DF88" s="59">
        <v>0</v>
      </c>
      <c r="DG88" s="59">
        <v>0</v>
      </c>
      <c r="DH88" s="59">
        <v>0</v>
      </c>
      <c r="DI88" s="59">
        <v>0</v>
      </c>
      <c r="DJ88" s="59">
        <v>223</v>
      </c>
      <c r="DK88" s="59">
        <v>1.2</v>
      </c>
      <c r="DL88" s="59">
        <v>170</v>
      </c>
      <c r="DM88" s="59">
        <v>0.9</v>
      </c>
      <c r="DN88" s="59">
        <v>0</v>
      </c>
      <c r="DO88" s="59">
        <v>0</v>
      </c>
      <c r="DP88" s="59">
        <v>0</v>
      </c>
      <c r="DQ88" s="59">
        <v>0</v>
      </c>
      <c r="DR88" s="59">
        <v>50</v>
      </c>
      <c r="DS88" s="59">
        <v>0.3</v>
      </c>
      <c r="DT88" s="59">
        <v>31</v>
      </c>
      <c r="DU88" s="59">
        <v>0.2</v>
      </c>
      <c r="DV88" s="59">
        <v>0</v>
      </c>
      <c r="DW88" s="59">
        <v>0</v>
      </c>
      <c r="DX88" s="59">
        <v>52</v>
      </c>
      <c r="DY88" s="59">
        <v>0.3</v>
      </c>
      <c r="DZ88" s="59">
        <v>8</v>
      </c>
      <c r="EA88" s="59">
        <v>0</v>
      </c>
      <c r="EB88" s="59" t="s">
        <v>972</v>
      </c>
      <c r="EC88" s="59" t="s">
        <v>972</v>
      </c>
      <c r="ED88" s="59" t="s">
        <v>972</v>
      </c>
      <c r="EE88" s="59" t="s">
        <v>972</v>
      </c>
      <c r="EF88" s="59" t="s">
        <v>972</v>
      </c>
      <c r="EG88" s="59" t="s">
        <v>972</v>
      </c>
    </row>
    <row r="89" spans="1:137">
      <c r="A89" t="s">
        <v>1058</v>
      </c>
      <c r="B89">
        <v>13173</v>
      </c>
      <c r="C89" t="s">
        <v>278</v>
      </c>
      <c r="D89" s="60">
        <v>10250</v>
      </c>
      <c r="E89" s="59">
        <v>10250</v>
      </c>
      <c r="F89" s="61">
        <v>9990</v>
      </c>
      <c r="G89" s="59">
        <v>97.5</v>
      </c>
      <c r="H89" s="63">
        <v>9805</v>
      </c>
      <c r="I89" s="59">
        <v>95.7</v>
      </c>
      <c r="J89" s="60">
        <v>6595</v>
      </c>
      <c r="K89" s="59">
        <v>64.3</v>
      </c>
      <c r="L89" s="60">
        <v>3210</v>
      </c>
      <c r="M89" s="59">
        <v>31.3</v>
      </c>
      <c r="N89" s="59">
        <v>185</v>
      </c>
      <c r="O89" s="59">
        <v>1.8</v>
      </c>
      <c r="P89" s="62">
        <v>260</v>
      </c>
      <c r="Q89" s="62">
        <v>2.5</v>
      </c>
      <c r="R89" s="59">
        <v>260</v>
      </c>
      <c r="S89" s="59">
        <v>260</v>
      </c>
      <c r="T89" s="62">
        <v>139</v>
      </c>
      <c r="U89" s="59">
        <v>53.5</v>
      </c>
      <c r="V89" s="63">
        <v>121</v>
      </c>
      <c r="W89" s="59">
        <v>46.5</v>
      </c>
      <c r="X89" s="59">
        <v>445</v>
      </c>
      <c r="Y89" s="59">
        <v>445</v>
      </c>
      <c r="Z89" s="59">
        <v>185</v>
      </c>
      <c r="AA89" s="59">
        <v>185</v>
      </c>
      <c r="AB89" s="59">
        <v>65</v>
      </c>
      <c r="AC89" s="59">
        <v>35.1</v>
      </c>
      <c r="AD89" s="59">
        <v>120</v>
      </c>
      <c r="AE89" s="59">
        <v>64.900000000000006</v>
      </c>
      <c r="AF89" s="59">
        <v>260</v>
      </c>
      <c r="AG89" s="59">
        <v>260</v>
      </c>
      <c r="AH89" s="59">
        <v>0</v>
      </c>
      <c r="AI89" s="59">
        <v>0</v>
      </c>
      <c r="AJ89" s="59">
        <v>260</v>
      </c>
      <c r="AK89" s="59">
        <v>100</v>
      </c>
      <c r="AL89" s="59">
        <v>260</v>
      </c>
      <c r="AM89" s="59">
        <v>260</v>
      </c>
      <c r="AN89" s="59">
        <v>12</v>
      </c>
      <c r="AO89" s="59">
        <v>4.5999999999999996</v>
      </c>
      <c r="AP89" s="59">
        <v>120</v>
      </c>
      <c r="AQ89" s="59">
        <v>46.2</v>
      </c>
      <c r="AR89" s="59">
        <v>0</v>
      </c>
      <c r="AS89" s="59">
        <v>0</v>
      </c>
      <c r="AT89" s="59">
        <v>0</v>
      </c>
      <c r="AU89" s="59">
        <v>0</v>
      </c>
      <c r="AV89" s="59">
        <v>128</v>
      </c>
      <c r="AW89" s="59">
        <v>49.2</v>
      </c>
      <c r="AX89" s="59">
        <v>0</v>
      </c>
      <c r="AY89" s="59">
        <v>0</v>
      </c>
      <c r="AZ89" s="64">
        <v>9215</v>
      </c>
      <c r="BA89" s="59">
        <v>9215</v>
      </c>
      <c r="BB89" s="61">
        <v>8708</v>
      </c>
      <c r="BC89" s="59">
        <v>94.5</v>
      </c>
      <c r="BD89" s="64">
        <v>507</v>
      </c>
      <c r="BE89" s="64">
        <v>5.5</v>
      </c>
      <c r="BF89" s="59">
        <v>193</v>
      </c>
      <c r="BG89" s="59">
        <v>2.1</v>
      </c>
      <c r="BH89" s="59">
        <v>278</v>
      </c>
      <c r="BI89" s="59">
        <v>3</v>
      </c>
      <c r="BJ89" s="59">
        <v>95</v>
      </c>
      <c r="BK89" s="59">
        <v>1</v>
      </c>
      <c r="BL89" s="59">
        <v>21</v>
      </c>
      <c r="BM89" s="59">
        <v>0.2</v>
      </c>
      <c r="BN89" s="59">
        <v>0</v>
      </c>
      <c r="BO89" s="59">
        <v>0</v>
      </c>
      <c r="BP89" s="59">
        <v>208</v>
      </c>
      <c r="BQ89" s="59">
        <v>2.2999999999999998</v>
      </c>
      <c r="BR89" s="59">
        <v>98</v>
      </c>
      <c r="BS89" s="59">
        <v>1.1000000000000001</v>
      </c>
      <c r="BT89" s="59">
        <v>0</v>
      </c>
      <c r="BU89" s="59">
        <v>0</v>
      </c>
      <c r="BV89" s="59">
        <v>0</v>
      </c>
      <c r="BW89" s="59">
        <v>0</v>
      </c>
      <c r="BX89" s="59">
        <v>10250</v>
      </c>
      <c r="BY89" s="59">
        <v>10250</v>
      </c>
      <c r="BZ89" s="59">
        <v>1150</v>
      </c>
      <c r="CA89" s="59">
        <v>11.2</v>
      </c>
      <c r="CB89" s="59">
        <v>0</v>
      </c>
      <c r="CC89" s="59">
        <v>0</v>
      </c>
      <c r="CD89" s="59">
        <v>0</v>
      </c>
      <c r="CE89" s="59">
        <v>0</v>
      </c>
      <c r="CF89" s="59">
        <v>43</v>
      </c>
      <c r="CG89" s="59">
        <v>0.4</v>
      </c>
      <c r="CH89" s="59">
        <v>136</v>
      </c>
      <c r="CI89" s="59">
        <v>1.3</v>
      </c>
      <c r="CJ89" s="59">
        <v>782</v>
      </c>
      <c r="CK89" s="59">
        <v>7.6</v>
      </c>
      <c r="CL89" s="59">
        <v>58</v>
      </c>
      <c r="CM89" s="59">
        <v>0.6</v>
      </c>
      <c r="CN89" s="59">
        <v>23</v>
      </c>
      <c r="CO89" s="59">
        <v>0.2</v>
      </c>
      <c r="CP89" s="59">
        <v>1395</v>
      </c>
      <c r="CQ89" s="59">
        <v>13.6</v>
      </c>
      <c r="CR89" s="59">
        <v>0</v>
      </c>
      <c r="CS89" s="59">
        <v>0</v>
      </c>
      <c r="CT89" s="59">
        <v>0</v>
      </c>
      <c r="CU89" s="59">
        <v>0</v>
      </c>
      <c r="CV89" s="59">
        <v>1570</v>
      </c>
      <c r="CW89" s="59">
        <v>15.3</v>
      </c>
      <c r="CX89" s="59">
        <v>259</v>
      </c>
      <c r="CY89" s="59">
        <v>2.5</v>
      </c>
      <c r="CZ89" s="59">
        <v>0</v>
      </c>
      <c r="DA89" s="59">
        <v>0</v>
      </c>
      <c r="DB89" s="59">
        <v>19</v>
      </c>
      <c r="DC89" s="59">
        <v>0.2</v>
      </c>
      <c r="DD89" s="59">
        <v>130</v>
      </c>
      <c r="DE89" s="59">
        <v>1.3</v>
      </c>
      <c r="DF89" s="59">
        <v>99</v>
      </c>
      <c r="DG89" s="59">
        <v>1</v>
      </c>
      <c r="DH89" s="59">
        <v>14</v>
      </c>
      <c r="DI89" s="59">
        <v>0.1</v>
      </c>
      <c r="DJ89" s="59">
        <v>56</v>
      </c>
      <c r="DK89" s="59">
        <v>0.5</v>
      </c>
      <c r="DL89" s="59">
        <v>90</v>
      </c>
      <c r="DM89" s="59">
        <v>0.9</v>
      </c>
      <c r="DN89" s="59">
        <v>0</v>
      </c>
      <c r="DO89" s="59">
        <v>0</v>
      </c>
      <c r="DP89" s="59">
        <v>23</v>
      </c>
      <c r="DQ89" s="59">
        <v>0.2</v>
      </c>
      <c r="DR89" s="59">
        <v>65</v>
      </c>
      <c r="DS89" s="59">
        <v>0.6</v>
      </c>
      <c r="DT89" s="59">
        <v>18</v>
      </c>
      <c r="DU89" s="59">
        <v>0.2</v>
      </c>
      <c r="DV89" s="59">
        <v>0</v>
      </c>
      <c r="DW89" s="59">
        <v>0</v>
      </c>
      <c r="DX89" s="59">
        <v>37</v>
      </c>
      <c r="DY89" s="59">
        <v>0.4</v>
      </c>
      <c r="DZ89" s="59">
        <v>0</v>
      </c>
      <c r="EA89" s="59">
        <v>0</v>
      </c>
      <c r="EB89" s="59" t="s">
        <v>972</v>
      </c>
      <c r="EC89" s="59" t="s">
        <v>972</v>
      </c>
      <c r="ED89" s="59" t="s">
        <v>972</v>
      </c>
      <c r="EE89" s="59" t="s">
        <v>972</v>
      </c>
      <c r="EF89" s="59" t="s">
        <v>972</v>
      </c>
      <c r="EG89" s="59" t="s">
        <v>972</v>
      </c>
    </row>
    <row r="90" spans="1:137">
      <c r="A90" t="s">
        <v>1059</v>
      </c>
      <c r="B90">
        <v>13175</v>
      </c>
      <c r="C90" t="s">
        <v>279</v>
      </c>
      <c r="D90" s="60">
        <v>48203</v>
      </c>
      <c r="E90" s="59">
        <v>48203</v>
      </c>
      <c r="F90" s="61">
        <v>47121</v>
      </c>
      <c r="G90" s="59">
        <v>97.8</v>
      </c>
      <c r="H90" s="63">
        <v>46846</v>
      </c>
      <c r="I90" s="59">
        <v>97.2</v>
      </c>
      <c r="J90" s="60">
        <v>39813</v>
      </c>
      <c r="K90" s="59">
        <v>82.6</v>
      </c>
      <c r="L90" s="60">
        <v>7033</v>
      </c>
      <c r="M90" s="59">
        <v>14.6</v>
      </c>
      <c r="N90" s="59">
        <v>275</v>
      </c>
      <c r="O90" s="59">
        <v>0.6</v>
      </c>
      <c r="P90" s="62">
        <v>1082</v>
      </c>
      <c r="Q90" s="62">
        <v>2.2000000000000002</v>
      </c>
      <c r="R90" s="59">
        <v>1082</v>
      </c>
      <c r="S90" s="59">
        <v>1082</v>
      </c>
      <c r="T90" s="62">
        <v>421</v>
      </c>
      <c r="U90" s="59">
        <v>38.9</v>
      </c>
      <c r="V90" s="63">
        <v>661</v>
      </c>
      <c r="W90" s="59">
        <v>61.1</v>
      </c>
      <c r="X90" s="59">
        <v>1357</v>
      </c>
      <c r="Y90" s="59">
        <v>1357</v>
      </c>
      <c r="Z90" s="59">
        <v>275</v>
      </c>
      <c r="AA90" s="59">
        <v>275</v>
      </c>
      <c r="AB90" s="59">
        <v>51</v>
      </c>
      <c r="AC90" s="59">
        <v>18.5</v>
      </c>
      <c r="AD90" s="59">
        <v>224</v>
      </c>
      <c r="AE90" s="59">
        <v>81.5</v>
      </c>
      <c r="AF90" s="59">
        <v>1082</v>
      </c>
      <c r="AG90" s="59">
        <v>1082</v>
      </c>
      <c r="AH90" s="59">
        <v>18</v>
      </c>
      <c r="AI90" s="59">
        <v>1.7</v>
      </c>
      <c r="AJ90" s="59">
        <v>1064</v>
      </c>
      <c r="AK90" s="59">
        <v>98.3</v>
      </c>
      <c r="AL90" s="59">
        <v>1082</v>
      </c>
      <c r="AM90" s="59">
        <v>1082</v>
      </c>
      <c r="AN90" s="59">
        <v>134</v>
      </c>
      <c r="AO90" s="59">
        <v>12.4</v>
      </c>
      <c r="AP90" s="59">
        <v>399</v>
      </c>
      <c r="AQ90" s="59">
        <v>36.9</v>
      </c>
      <c r="AR90" s="59">
        <v>0</v>
      </c>
      <c r="AS90" s="59">
        <v>0</v>
      </c>
      <c r="AT90" s="59">
        <v>0</v>
      </c>
      <c r="AU90" s="59">
        <v>0</v>
      </c>
      <c r="AV90" s="59">
        <v>489</v>
      </c>
      <c r="AW90" s="59">
        <v>45.2</v>
      </c>
      <c r="AX90" s="59">
        <v>60</v>
      </c>
      <c r="AY90" s="59">
        <v>5.5</v>
      </c>
      <c r="AZ90" s="64">
        <v>44837</v>
      </c>
      <c r="BA90" s="59">
        <v>44837</v>
      </c>
      <c r="BB90" s="61">
        <v>43355</v>
      </c>
      <c r="BC90" s="59">
        <v>96.7</v>
      </c>
      <c r="BD90" s="64">
        <v>1482</v>
      </c>
      <c r="BE90" s="64">
        <v>3.3</v>
      </c>
      <c r="BF90" s="59">
        <v>776</v>
      </c>
      <c r="BG90" s="59">
        <v>1.7</v>
      </c>
      <c r="BH90" s="59">
        <v>874</v>
      </c>
      <c r="BI90" s="59">
        <v>1.9</v>
      </c>
      <c r="BJ90" s="59">
        <v>560</v>
      </c>
      <c r="BK90" s="59">
        <v>1.2</v>
      </c>
      <c r="BL90" s="59">
        <v>365</v>
      </c>
      <c r="BM90" s="59">
        <v>0.8</v>
      </c>
      <c r="BN90" s="59">
        <v>86</v>
      </c>
      <c r="BO90" s="59">
        <v>0.2</v>
      </c>
      <c r="BP90" s="59">
        <v>243</v>
      </c>
      <c r="BQ90" s="59">
        <v>0.5</v>
      </c>
      <c r="BR90" s="59">
        <v>130</v>
      </c>
      <c r="BS90" s="59">
        <v>0.3</v>
      </c>
      <c r="BT90" s="59">
        <v>0</v>
      </c>
      <c r="BU90" s="59">
        <v>0</v>
      </c>
      <c r="BV90" s="59">
        <v>0</v>
      </c>
      <c r="BW90" s="59">
        <v>0</v>
      </c>
      <c r="BX90" s="59">
        <v>48203</v>
      </c>
      <c r="BY90" s="59">
        <v>48203</v>
      </c>
      <c r="BZ90" s="59">
        <v>5619</v>
      </c>
      <c r="CA90" s="59">
        <v>11.7</v>
      </c>
      <c r="CB90" s="59">
        <v>0</v>
      </c>
      <c r="CC90" s="59">
        <v>0</v>
      </c>
      <c r="CD90" s="59">
        <v>10</v>
      </c>
      <c r="CE90" s="59">
        <v>0</v>
      </c>
      <c r="CF90" s="59">
        <v>23</v>
      </c>
      <c r="CG90" s="59">
        <v>0</v>
      </c>
      <c r="CH90" s="59">
        <v>178</v>
      </c>
      <c r="CI90" s="59">
        <v>0.4</v>
      </c>
      <c r="CJ90" s="59">
        <v>3149</v>
      </c>
      <c r="CK90" s="59">
        <v>6.5</v>
      </c>
      <c r="CL90" s="59">
        <v>256</v>
      </c>
      <c r="CM90" s="59">
        <v>0.5</v>
      </c>
      <c r="CN90" s="59">
        <v>11</v>
      </c>
      <c r="CO90" s="59">
        <v>0</v>
      </c>
      <c r="CP90" s="59">
        <v>1264</v>
      </c>
      <c r="CQ90" s="59">
        <v>2.6</v>
      </c>
      <c r="CR90" s="59">
        <v>5</v>
      </c>
      <c r="CS90" s="59">
        <v>0</v>
      </c>
      <c r="CT90" s="59">
        <v>74</v>
      </c>
      <c r="CU90" s="59">
        <v>0.2</v>
      </c>
      <c r="CV90" s="59">
        <v>2612</v>
      </c>
      <c r="CW90" s="59">
        <v>5.4</v>
      </c>
      <c r="CX90" s="59">
        <v>316</v>
      </c>
      <c r="CY90" s="59">
        <v>0.7</v>
      </c>
      <c r="CZ90" s="59">
        <v>17</v>
      </c>
      <c r="DA90" s="59">
        <v>0</v>
      </c>
      <c r="DB90" s="59">
        <v>90</v>
      </c>
      <c r="DC90" s="59">
        <v>0.2</v>
      </c>
      <c r="DD90" s="59">
        <v>113</v>
      </c>
      <c r="DE90" s="59">
        <v>0.2</v>
      </c>
      <c r="DF90" s="59">
        <v>19</v>
      </c>
      <c r="DG90" s="59">
        <v>0</v>
      </c>
      <c r="DH90" s="59">
        <v>30</v>
      </c>
      <c r="DI90" s="59">
        <v>0.1</v>
      </c>
      <c r="DJ90" s="59">
        <v>521</v>
      </c>
      <c r="DK90" s="59">
        <v>1.1000000000000001</v>
      </c>
      <c r="DL90" s="59">
        <v>437</v>
      </c>
      <c r="DM90" s="59">
        <v>0.9</v>
      </c>
      <c r="DN90" s="59">
        <v>0</v>
      </c>
      <c r="DO90" s="59">
        <v>0</v>
      </c>
      <c r="DP90" s="59">
        <v>148</v>
      </c>
      <c r="DQ90" s="59">
        <v>0.3</v>
      </c>
      <c r="DR90" s="59">
        <v>113</v>
      </c>
      <c r="DS90" s="59">
        <v>0.2</v>
      </c>
      <c r="DT90" s="59">
        <v>0</v>
      </c>
      <c r="DU90" s="59">
        <v>0</v>
      </c>
      <c r="DV90" s="59">
        <v>0</v>
      </c>
      <c r="DW90" s="59">
        <v>0</v>
      </c>
      <c r="DX90" s="59">
        <v>45</v>
      </c>
      <c r="DY90" s="59">
        <v>0.1</v>
      </c>
      <c r="DZ90" s="59">
        <v>52</v>
      </c>
      <c r="EA90" s="59">
        <v>0.1</v>
      </c>
      <c r="EB90" s="59" t="s">
        <v>972</v>
      </c>
      <c r="EC90" s="59" t="s">
        <v>972</v>
      </c>
      <c r="ED90" s="59" t="s">
        <v>972</v>
      </c>
      <c r="EE90" s="59" t="s">
        <v>972</v>
      </c>
      <c r="EF90" s="59" t="s">
        <v>972</v>
      </c>
      <c r="EG90" s="59" t="s">
        <v>972</v>
      </c>
    </row>
    <row r="91" spans="1:137">
      <c r="A91" t="s">
        <v>1060</v>
      </c>
      <c r="B91">
        <v>13177</v>
      </c>
      <c r="C91" t="s">
        <v>280</v>
      </c>
      <c r="D91" s="60">
        <v>28631</v>
      </c>
      <c r="E91" s="59">
        <v>28631</v>
      </c>
      <c r="F91" s="61">
        <v>27637</v>
      </c>
      <c r="G91" s="59">
        <v>96.5</v>
      </c>
      <c r="H91" s="63">
        <v>27280</v>
      </c>
      <c r="I91" s="59">
        <v>95.3</v>
      </c>
      <c r="J91" s="60">
        <v>19745</v>
      </c>
      <c r="K91" s="59">
        <v>69</v>
      </c>
      <c r="L91" s="60">
        <v>7535</v>
      </c>
      <c r="M91" s="59">
        <v>26.3</v>
      </c>
      <c r="N91" s="59">
        <v>357</v>
      </c>
      <c r="O91" s="59">
        <v>1.2</v>
      </c>
      <c r="P91" s="62">
        <v>994</v>
      </c>
      <c r="Q91" s="62">
        <v>3.5</v>
      </c>
      <c r="R91" s="59">
        <v>994</v>
      </c>
      <c r="S91" s="59">
        <v>994</v>
      </c>
      <c r="T91" s="62">
        <v>528</v>
      </c>
      <c r="U91" s="59">
        <v>53.1</v>
      </c>
      <c r="V91" s="63">
        <v>466</v>
      </c>
      <c r="W91" s="59">
        <v>46.9</v>
      </c>
      <c r="X91" s="59">
        <v>1351</v>
      </c>
      <c r="Y91" s="59">
        <v>1351</v>
      </c>
      <c r="Z91" s="59">
        <v>357</v>
      </c>
      <c r="AA91" s="59">
        <v>357</v>
      </c>
      <c r="AB91" s="59">
        <v>0</v>
      </c>
      <c r="AC91" s="59">
        <v>0</v>
      </c>
      <c r="AD91" s="59">
        <v>357</v>
      </c>
      <c r="AE91" s="59">
        <v>100</v>
      </c>
      <c r="AF91" s="59">
        <v>994</v>
      </c>
      <c r="AG91" s="59">
        <v>994</v>
      </c>
      <c r="AH91" s="59">
        <v>52</v>
      </c>
      <c r="AI91" s="59">
        <v>5.2</v>
      </c>
      <c r="AJ91" s="59">
        <v>942</v>
      </c>
      <c r="AK91" s="59">
        <v>94.8</v>
      </c>
      <c r="AL91" s="59">
        <v>994</v>
      </c>
      <c r="AM91" s="59">
        <v>994</v>
      </c>
      <c r="AN91" s="59">
        <v>87</v>
      </c>
      <c r="AO91" s="59">
        <v>8.8000000000000007</v>
      </c>
      <c r="AP91" s="59">
        <v>545</v>
      </c>
      <c r="AQ91" s="59">
        <v>54.8</v>
      </c>
      <c r="AR91" s="59">
        <v>8</v>
      </c>
      <c r="AS91" s="59">
        <v>0.8</v>
      </c>
      <c r="AT91" s="59">
        <v>0</v>
      </c>
      <c r="AU91" s="59">
        <v>0</v>
      </c>
      <c r="AV91" s="59">
        <v>347</v>
      </c>
      <c r="AW91" s="59">
        <v>34.9</v>
      </c>
      <c r="AX91" s="59">
        <v>7</v>
      </c>
      <c r="AY91" s="59">
        <v>0.7</v>
      </c>
      <c r="AZ91" s="64">
        <v>26754</v>
      </c>
      <c r="BA91" s="59">
        <v>26754</v>
      </c>
      <c r="BB91" s="61">
        <v>25301</v>
      </c>
      <c r="BC91" s="59">
        <v>94.6</v>
      </c>
      <c r="BD91" s="64">
        <v>1453</v>
      </c>
      <c r="BE91" s="64">
        <v>5.4</v>
      </c>
      <c r="BF91" s="59">
        <v>627</v>
      </c>
      <c r="BG91" s="59">
        <v>2.2999999999999998</v>
      </c>
      <c r="BH91" s="59">
        <v>765</v>
      </c>
      <c r="BI91" s="59">
        <v>2.9</v>
      </c>
      <c r="BJ91" s="59">
        <v>309</v>
      </c>
      <c r="BK91" s="59">
        <v>1.2</v>
      </c>
      <c r="BL91" s="59">
        <v>480</v>
      </c>
      <c r="BM91" s="59">
        <v>1.8</v>
      </c>
      <c r="BN91" s="59">
        <v>258</v>
      </c>
      <c r="BO91" s="59">
        <v>1</v>
      </c>
      <c r="BP91" s="59">
        <v>26</v>
      </c>
      <c r="BQ91" s="59">
        <v>0.1</v>
      </c>
      <c r="BR91" s="59">
        <v>0</v>
      </c>
      <c r="BS91" s="59">
        <v>0</v>
      </c>
      <c r="BT91" s="59">
        <v>182</v>
      </c>
      <c r="BU91" s="59">
        <v>0.7</v>
      </c>
      <c r="BV91" s="59">
        <v>60</v>
      </c>
      <c r="BW91" s="59">
        <v>0.2</v>
      </c>
      <c r="BX91" s="59">
        <v>28631</v>
      </c>
      <c r="BY91" s="59">
        <v>28631</v>
      </c>
      <c r="BZ91" s="59">
        <v>5868</v>
      </c>
      <c r="CA91" s="59">
        <v>20.5</v>
      </c>
      <c r="CB91" s="59">
        <v>315</v>
      </c>
      <c r="CC91" s="59">
        <v>1.1000000000000001</v>
      </c>
      <c r="CD91" s="59">
        <v>0</v>
      </c>
      <c r="CE91" s="59">
        <v>0</v>
      </c>
      <c r="CF91" s="59">
        <v>12</v>
      </c>
      <c r="CG91" s="59">
        <v>0</v>
      </c>
      <c r="CH91" s="59">
        <v>426</v>
      </c>
      <c r="CI91" s="59">
        <v>1.5</v>
      </c>
      <c r="CJ91" s="59">
        <v>2137</v>
      </c>
      <c r="CK91" s="59">
        <v>7.5</v>
      </c>
      <c r="CL91" s="59">
        <v>310</v>
      </c>
      <c r="CM91" s="59">
        <v>1.1000000000000001</v>
      </c>
      <c r="CN91" s="59">
        <v>35</v>
      </c>
      <c r="CO91" s="59">
        <v>0.1</v>
      </c>
      <c r="CP91" s="59">
        <v>2265</v>
      </c>
      <c r="CQ91" s="59">
        <v>7.9</v>
      </c>
      <c r="CR91" s="59">
        <v>9</v>
      </c>
      <c r="CS91" s="59">
        <v>0</v>
      </c>
      <c r="CT91" s="59">
        <v>35</v>
      </c>
      <c r="CU91" s="59">
        <v>0.1</v>
      </c>
      <c r="CV91" s="59">
        <v>2864</v>
      </c>
      <c r="CW91" s="59">
        <v>10</v>
      </c>
      <c r="CX91" s="59">
        <v>582</v>
      </c>
      <c r="CY91" s="59">
        <v>2</v>
      </c>
      <c r="CZ91" s="59">
        <v>0</v>
      </c>
      <c r="DA91" s="59">
        <v>0</v>
      </c>
      <c r="DB91" s="59">
        <v>152</v>
      </c>
      <c r="DC91" s="59">
        <v>0.5</v>
      </c>
      <c r="DD91" s="59">
        <v>285</v>
      </c>
      <c r="DE91" s="59">
        <v>1</v>
      </c>
      <c r="DF91" s="59">
        <v>86</v>
      </c>
      <c r="DG91" s="59">
        <v>0.3</v>
      </c>
      <c r="DH91" s="59">
        <v>92</v>
      </c>
      <c r="DI91" s="59">
        <v>0.3</v>
      </c>
      <c r="DJ91" s="59">
        <v>466</v>
      </c>
      <c r="DK91" s="59">
        <v>1.6</v>
      </c>
      <c r="DL91" s="59">
        <v>827</v>
      </c>
      <c r="DM91" s="59">
        <v>2.9</v>
      </c>
      <c r="DN91" s="59">
        <v>30</v>
      </c>
      <c r="DO91" s="59">
        <v>0.1</v>
      </c>
      <c r="DP91" s="59">
        <v>117</v>
      </c>
      <c r="DQ91" s="59">
        <v>0.4</v>
      </c>
      <c r="DR91" s="59">
        <v>83</v>
      </c>
      <c r="DS91" s="59">
        <v>0.3</v>
      </c>
      <c r="DT91" s="59">
        <v>98</v>
      </c>
      <c r="DU91" s="59">
        <v>0.3</v>
      </c>
      <c r="DV91" s="59">
        <v>55</v>
      </c>
      <c r="DW91" s="59">
        <v>0.2</v>
      </c>
      <c r="DX91" s="59">
        <v>171</v>
      </c>
      <c r="DY91" s="59">
        <v>0.6</v>
      </c>
      <c r="DZ91" s="59">
        <v>27</v>
      </c>
      <c r="EA91" s="59">
        <v>0.1</v>
      </c>
      <c r="EB91" s="59" t="s">
        <v>972</v>
      </c>
      <c r="EC91" s="59" t="s">
        <v>972</v>
      </c>
      <c r="ED91" s="59" t="s">
        <v>972</v>
      </c>
      <c r="EE91" s="59" t="s">
        <v>972</v>
      </c>
      <c r="EF91" s="59" t="s">
        <v>972</v>
      </c>
      <c r="EG91" s="59" t="s">
        <v>972</v>
      </c>
    </row>
    <row r="92" spans="1:137">
      <c r="A92" t="s">
        <v>1061</v>
      </c>
      <c r="B92">
        <v>13179</v>
      </c>
      <c r="C92" t="s">
        <v>281</v>
      </c>
      <c r="D92" s="60">
        <v>64899</v>
      </c>
      <c r="E92" s="59">
        <v>64899</v>
      </c>
      <c r="F92" s="61">
        <v>60687</v>
      </c>
      <c r="G92" s="59">
        <v>93.5</v>
      </c>
      <c r="H92" s="63">
        <v>57236</v>
      </c>
      <c r="I92" s="59">
        <v>88.2</v>
      </c>
      <c r="J92" s="60">
        <v>23075</v>
      </c>
      <c r="K92" s="59">
        <v>35.6</v>
      </c>
      <c r="L92" s="60">
        <v>34161</v>
      </c>
      <c r="M92" s="59">
        <v>52.6</v>
      </c>
      <c r="N92" s="59">
        <v>3451</v>
      </c>
      <c r="O92" s="59">
        <v>5.3</v>
      </c>
      <c r="P92" s="62">
        <v>4212</v>
      </c>
      <c r="Q92" s="62">
        <v>6.5</v>
      </c>
      <c r="R92" s="59">
        <v>4212</v>
      </c>
      <c r="S92" s="59">
        <v>4212</v>
      </c>
      <c r="T92" s="62">
        <v>2738</v>
      </c>
      <c r="U92" s="59">
        <v>65</v>
      </c>
      <c r="V92" s="63">
        <v>1474</v>
      </c>
      <c r="W92" s="59">
        <v>35</v>
      </c>
      <c r="X92" s="59">
        <v>7663</v>
      </c>
      <c r="Y92" s="59">
        <v>7663</v>
      </c>
      <c r="Z92" s="59">
        <v>3451</v>
      </c>
      <c r="AA92" s="59">
        <v>3451</v>
      </c>
      <c r="AB92" s="59">
        <v>121</v>
      </c>
      <c r="AC92" s="59">
        <v>3.5</v>
      </c>
      <c r="AD92" s="59">
        <v>3330</v>
      </c>
      <c r="AE92" s="59">
        <v>96.5</v>
      </c>
      <c r="AF92" s="59">
        <v>4212</v>
      </c>
      <c r="AG92" s="59">
        <v>4212</v>
      </c>
      <c r="AH92" s="59">
        <v>52</v>
      </c>
      <c r="AI92" s="59">
        <v>1.2</v>
      </c>
      <c r="AJ92" s="59">
        <v>4160</v>
      </c>
      <c r="AK92" s="59">
        <v>98.8</v>
      </c>
      <c r="AL92" s="59">
        <v>4212</v>
      </c>
      <c r="AM92" s="59">
        <v>4212</v>
      </c>
      <c r="AN92" s="59">
        <v>1165</v>
      </c>
      <c r="AO92" s="59">
        <v>27.7</v>
      </c>
      <c r="AP92" s="59">
        <v>944</v>
      </c>
      <c r="AQ92" s="59">
        <v>22.4</v>
      </c>
      <c r="AR92" s="59">
        <v>436</v>
      </c>
      <c r="AS92" s="59">
        <v>10.4</v>
      </c>
      <c r="AT92" s="59">
        <v>153</v>
      </c>
      <c r="AU92" s="59">
        <v>3.6</v>
      </c>
      <c r="AV92" s="59">
        <v>1475</v>
      </c>
      <c r="AW92" s="59">
        <v>35</v>
      </c>
      <c r="AX92" s="59">
        <v>39</v>
      </c>
      <c r="AY92" s="59">
        <v>0.9</v>
      </c>
      <c r="AZ92" s="64">
        <v>58131</v>
      </c>
      <c r="BA92" s="59">
        <v>58131</v>
      </c>
      <c r="BB92" s="61">
        <v>51774</v>
      </c>
      <c r="BC92" s="59">
        <v>89.1</v>
      </c>
      <c r="BD92" s="64">
        <v>6357</v>
      </c>
      <c r="BE92" s="64">
        <v>10.9</v>
      </c>
      <c r="BF92" s="59">
        <v>1868</v>
      </c>
      <c r="BG92" s="59">
        <v>3.2</v>
      </c>
      <c r="BH92" s="59">
        <v>3674</v>
      </c>
      <c r="BI92" s="59">
        <v>6.3</v>
      </c>
      <c r="BJ92" s="59">
        <v>1111</v>
      </c>
      <c r="BK92" s="59">
        <v>1.9</v>
      </c>
      <c r="BL92" s="59">
        <v>1555</v>
      </c>
      <c r="BM92" s="59">
        <v>2.7</v>
      </c>
      <c r="BN92" s="59">
        <v>168</v>
      </c>
      <c r="BO92" s="59">
        <v>0.3</v>
      </c>
      <c r="BP92" s="59">
        <v>931</v>
      </c>
      <c r="BQ92" s="59">
        <v>1.6</v>
      </c>
      <c r="BR92" s="59">
        <v>513</v>
      </c>
      <c r="BS92" s="59">
        <v>0.9</v>
      </c>
      <c r="BT92" s="59">
        <v>197</v>
      </c>
      <c r="BU92" s="59">
        <v>0.3</v>
      </c>
      <c r="BV92" s="59">
        <v>76</v>
      </c>
      <c r="BW92" s="59">
        <v>0.1</v>
      </c>
      <c r="BX92" s="59">
        <v>64899</v>
      </c>
      <c r="BY92" s="59">
        <v>64899</v>
      </c>
      <c r="BZ92" s="59">
        <v>5809</v>
      </c>
      <c r="CA92" s="59">
        <v>9</v>
      </c>
      <c r="CB92" s="59">
        <v>58</v>
      </c>
      <c r="CC92" s="59">
        <v>0.1</v>
      </c>
      <c r="CD92" s="59">
        <v>44</v>
      </c>
      <c r="CE92" s="59">
        <v>0.1</v>
      </c>
      <c r="CF92" s="59">
        <v>25</v>
      </c>
      <c r="CG92" s="59">
        <v>0</v>
      </c>
      <c r="CH92" s="59">
        <v>406</v>
      </c>
      <c r="CI92" s="59">
        <v>0.6</v>
      </c>
      <c r="CJ92" s="59">
        <v>3121</v>
      </c>
      <c r="CK92" s="59">
        <v>4.8</v>
      </c>
      <c r="CL92" s="59">
        <v>708</v>
      </c>
      <c r="CM92" s="59">
        <v>1.1000000000000001</v>
      </c>
      <c r="CN92" s="59">
        <v>116</v>
      </c>
      <c r="CO92" s="59">
        <v>0.2</v>
      </c>
      <c r="CP92" s="59">
        <v>5903</v>
      </c>
      <c r="CQ92" s="59">
        <v>9.1</v>
      </c>
      <c r="CR92" s="59">
        <v>258</v>
      </c>
      <c r="CS92" s="59">
        <v>0.4</v>
      </c>
      <c r="CT92" s="59">
        <v>48</v>
      </c>
      <c r="CU92" s="59">
        <v>0.1</v>
      </c>
      <c r="CV92" s="59">
        <v>5675</v>
      </c>
      <c r="CW92" s="59">
        <v>8.6999999999999993</v>
      </c>
      <c r="CX92" s="59">
        <v>2024</v>
      </c>
      <c r="CY92" s="59">
        <v>3.1</v>
      </c>
      <c r="CZ92" s="59">
        <v>166</v>
      </c>
      <c r="DA92" s="59">
        <v>0.3</v>
      </c>
      <c r="DB92" s="59">
        <v>234</v>
      </c>
      <c r="DC92" s="59">
        <v>0.4</v>
      </c>
      <c r="DD92" s="59">
        <v>1019</v>
      </c>
      <c r="DE92" s="59">
        <v>1.6</v>
      </c>
      <c r="DF92" s="59">
        <v>293</v>
      </c>
      <c r="DG92" s="59">
        <v>0.5</v>
      </c>
      <c r="DH92" s="59">
        <v>125</v>
      </c>
      <c r="DI92" s="59">
        <v>0.2</v>
      </c>
      <c r="DJ92" s="59">
        <v>327</v>
      </c>
      <c r="DK92" s="59">
        <v>0.5</v>
      </c>
      <c r="DL92" s="59">
        <v>622</v>
      </c>
      <c r="DM92" s="59">
        <v>1</v>
      </c>
      <c r="DN92" s="59">
        <v>9</v>
      </c>
      <c r="DO92" s="59">
        <v>0</v>
      </c>
      <c r="DP92" s="59">
        <v>873</v>
      </c>
      <c r="DQ92" s="59">
        <v>1.3</v>
      </c>
      <c r="DR92" s="59">
        <v>110</v>
      </c>
      <c r="DS92" s="59">
        <v>0.2</v>
      </c>
      <c r="DT92" s="59">
        <v>49</v>
      </c>
      <c r="DU92" s="59">
        <v>0.1</v>
      </c>
      <c r="DV92" s="59">
        <v>37</v>
      </c>
      <c r="DW92" s="59">
        <v>0.1</v>
      </c>
      <c r="DX92" s="59">
        <v>84</v>
      </c>
      <c r="DY92" s="59">
        <v>0.1</v>
      </c>
      <c r="DZ92" s="59">
        <v>503</v>
      </c>
      <c r="EA92" s="59">
        <v>0.8</v>
      </c>
      <c r="EB92" s="59" t="s">
        <v>972</v>
      </c>
      <c r="EC92" s="59" t="s">
        <v>972</v>
      </c>
      <c r="ED92" s="59" t="s">
        <v>972</v>
      </c>
      <c r="EE92" s="59" t="s">
        <v>972</v>
      </c>
      <c r="EF92" s="59" t="s">
        <v>972</v>
      </c>
      <c r="EG92" s="59" t="s">
        <v>972</v>
      </c>
    </row>
    <row r="93" spans="1:137">
      <c r="A93" t="s">
        <v>1062</v>
      </c>
      <c r="B93">
        <v>13181</v>
      </c>
      <c r="C93" t="s">
        <v>282</v>
      </c>
      <c r="D93" s="60">
        <v>7894</v>
      </c>
      <c r="E93" s="59">
        <v>7894</v>
      </c>
      <c r="F93" s="61">
        <v>7811</v>
      </c>
      <c r="G93" s="59">
        <v>98.9</v>
      </c>
      <c r="H93" s="63">
        <v>7716</v>
      </c>
      <c r="I93" s="59">
        <v>97.7</v>
      </c>
      <c r="J93" s="60">
        <v>5912</v>
      </c>
      <c r="K93" s="59">
        <v>74.900000000000006</v>
      </c>
      <c r="L93" s="60">
        <v>1804</v>
      </c>
      <c r="M93" s="59">
        <v>22.9</v>
      </c>
      <c r="N93" s="59">
        <v>95</v>
      </c>
      <c r="O93" s="59">
        <v>1.2</v>
      </c>
      <c r="P93" s="62">
        <v>83</v>
      </c>
      <c r="Q93" s="62">
        <v>1.1000000000000001</v>
      </c>
      <c r="R93" s="59">
        <v>83</v>
      </c>
      <c r="S93" s="59">
        <v>83</v>
      </c>
      <c r="T93" s="62">
        <v>41</v>
      </c>
      <c r="U93" s="59">
        <v>49.4</v>
      </c>
      <c r="V93" s="63">
        <v>42</v>
      </c>
      <c r="W93" s="59">
        <v>50.6</v>
      </c>
      <c r="X93" s="59">
        <v>178</v>
      </c>
      <c r="Y93" s="59">
        <v>178</v>
      </c>
      <c r="Z93" s="59">
        <v>95</v>
      </c>
      <c r="AA93" s="59">
        <v>95</v>
      </c>
      <c r="AB93" s="59">
        <v>0</v>
      </c>
      <c r="AC93" s="59">
        <v>0</v>
      </c>
      <c r="AD93" s="59">
        <v>95</v>
      </c>
      <c r="AE93" s="59">
        <v>100</v>
      </c>
      <c r="AF93" s="59">
        <v>83</v>
      </c>
      <c r="AG93" s="59">
        <v>83</v>
      </c>
      <c r="AH93" s="59">
        <v>5</v>
      </c>
      <c r="AI93" s="59">
        <v>6</v>
      </c>
      <c r="AJ93" s="59">
        <v>78</v>
      </c>
      <c r="AK93" s="59">
        <v>94</v>
      </c>
      <c r="AL93" s="59">
        <v>83</v>
      </c>
      <c r="AM93" s="59">
        <v>83</v>
      </c>
      <c r="AN93" s="59">
        <v>37</v>
      </c>
      <c r="AO93" s="59">
        <v>44.6</v>
      </c>
      <c r="AP93" s="59">
        <v>24</v>
      </c>
      <c r="AQ93" s="59">
        <v>28.9</v>
      </c>
      <c r="AR93" s="59">
        <v>0</v>
      </c>
      <c r="AS93" s="59">
        <v>0</v>
      </c>
      <c r="AT93" s="59">
        <v>0</v>
      </c>
      <c r="AU93" s="59">
        <v>0</v>
      </c>
      <c r="AV93" s="59">
        <v>0</v>
      </c>
      <c r="AW93" s="59">
        <v>0</v>
      </c>
      <c r="AX93" s="59">
        <v>22</v>
      </c>
      <c r="AY93" s="59">
        <v>26.5</v>
      </c>
      <c r="AZ93" s="64">
        <v>7498</v>
      </c>
      <c r="BA93" s="59">
        <v>7498</v>
      </c>
      <c r="BB93" s="61">
        <v>7378</v>
      </c>
      <c r="BC93" s="59">
        <v>98.4</v>
      </c>
      <c r="BD93" s="64">
        <v>120</v>
      </c>
      <c r="BE93" s="64">
        <v>1.6</v>
      </c>
      <c r="BF93" s="59">
        <v>42</v>
      </c>
      <c r="BG93" s="59">
        <v>0.6</v>
      </c>
      <c r="BH93" s="59">
        <v>63</v>
      </c>
      <c r="BI93" s="59">
        <v>0.8</v>
      </c>
      <c r="BJ93" s="59">
        <v>20</v>
      </c>
      <c r="BK93" s="59">
        <v>0.3</v>
      </c>
      <c r="BL93" s="59">
        <v>27</v>
      </c>
      <c r="BM93" s="59">
        <v>0.4</v>
      </c>
      <c r="BN93" s="59">
        <v>4</v>
      </c>
      <c r="BO93" s="59">
        <v>0.1</v>
      </c>
      <c r="BP93" s="59">
        <v>30</v>
      </c>
      <c r="BQ93" s="59">
        <v>0.4</v>
      </c>
      <c r="BR93" s="59">
        <v>18</v>
      </c>
      <c r="BS93" s="59">
        <v>0.2</v>
      </c>
      <c r="BT93" s="59">
        <v>0</v>
      </c>
      <c r="BU93" s="59">
        <v>0</v>
      </c>
      <c r="BV93" s="59">
        <v>0</v>
      </c>
      <c r="BW93" s="59">
        <v>0</v>
      </c>
      <c r="BX93" s="59">
        <v>7894</v>
      </c>
      <c r="BY93" s="59">
        <v>7894</v>
      </c>
      <c r="BZ93" s="59">
        <v>1949</v>
      </c>
      <c r="CA93" s="59">
        <v>24.7</v>
      </c>
      <c r="CB93" s="59">
        <v>0</v>
      </c>
      <c r="CC93" s="59">
        <v>0</v>
      </c>
      <c r="CD93" s="59">
        <v>0</v>
      </c>
      <c r="CE93" s="59">
        <v>0</v>
      </c>
      <c r="CF93" s="59">
        <v>13</v>
      </c>
      <c r="CG93" s="59">
        <v>0.2</v>
      </c>
      <c r="CH93" s="59">
        <v>91</v>
      </c>
      <c r="CI93" s="59">
        <v>1.2</v>
      </c>
      <c r="CJ93" s="59">
        <v>641</v>
      </c>
      <c r="CK93" s="59">
        <v>8.1</v>
      </c>
      <c r="CL93" s="59">
        <v>123</v>
      </c>
      <c r="CM93" s="59">
        <v>1.6</v>
      </c>
      <c r="CN93" s="59">
        <v>11</v>
      </c>
      <c r="CO93" s="59">
        <v>0.1</v>
      </c>
      <c r="CP93" s="59">
        <v>554</v>
      </c>
      <c r="CQ93" s="59">
        <v>7</v>
      </c>
      <c r="CR93" s="59">
        <v>11</v>
      </c>
      <c r="CS93" s="59">
        <v>0.1</v>
      </c>
      <c r="CT93" s="59">
        <v>18</v>
      </c>
      <c r="CU93" s="59">
        <v>0.2</v>
      </c>
      <c r="CV93" s="59">
        <v>469</v>
      </c>
      <c r="CW93" s="59">
        <v>5.9</v>
      </c>
      <c r="CX93" s="59">
        <v>114</v>
      </c>
      <c r="CY93" s="59">
        <v>1.4</v>
      </c>
      <c r="CZ93" s="59">
        <v>0</v>
      </c>
      <c r="DA93" s="59">
        <v>0</v>
      </c>
      <c r="DB93" s="59">
        <v>7</v>
      </c>
      <c r="DC93" s="59">
        <v>0.1</v>
      </c>
      <c r="DD93" s="59">
        <v>14</v>
      </c>
      <c r="DE93" s="59">
        <v>0.2</v>
      </c>
      <c r="DF93" s="59">
        <v>0</v>
      </c>
      <c r="DG93" s="59">
        <v>0</v>
      </c>
      <c r="DH93" s="59">
        <v>7</v>
      </c>
      <c r="DI93" s="59">
        <v>0.1</v>
      </c>
      <c r="DJ93" s="59">
        <v>118</v>
      </c>
      <c r="DK93" s="59">
        <v>1.5</v>
      </c>
      <c r="DL93" s="59">
        <v>87</v>
      </c>
      <c r="DM93" s="59">
        <v>1.1000000000000001</v>
      </c>
      <c r="DN93" s="59">
        <v>0</v>
      </c>
      <c r="DO93" s="59">
        <v>0</v>
      </c>
      <c r="DP93" s="59">
        <v>36</v>
      </c>
      <c r="DQ93" s="59">
        <v>0.5</v>
      </c>
      <c r="DR93" s="59">
        <v>0</v>
      </c>
      <c r="DS93" s="59">
        <v>0</v>
      </c>
      <c r="DT93" s="59">
        <v>0</v>
      </c>
      <c r="DU93" s="59">
        <v>0</v>
      </c>
      <c r="DV93" s="59">
        <v>0</v>
      </c>
      <c r="DW93" s="59">
        <v>0</v>
      </c>
      <c r="DX93" s="59">
        <v>15</v>
      </c>
      <c r="DY93" s="59">
        <v>0.2</v>
      </c>
      <c r="DZ93" s="59">
        <v>0</v>
      </c>
      <c r="EA93" s="59">
        <v>0</v>
      </c>
      <c r="EB93" s="59" t="s">
        <v>972</v>
      </c>
      <c r="EC93" s="59" t="s">
        <v>972</v>
      </c>
      <c r="ED93" s="59" t="s">
        <v>972</v>
      </c>
      <c r="EE93" s="59" t="s">
        <v>972</v>
      </c>
      <c r="EF93" s="59" t="s">
        <v>972</v>
      </c>
      <c r="EG93" s="59" t="s">
        <v>972</v>
      </c>
    </row>
    <row r="94" spans="1:137">
      <c r="A94" t="s">
        <v>1063</v>
      </c>
      <c r="B94">
        <v>13183</v>
      </c>
      <c r="C94" t="s">
        <v>283</v>
      </c>
      <c r="D94" s="60">
        <v>15285</v>
      </c>
      <c r="E94" s="59">
        <v>15285</v>
      </c>
      <c r="F94" s="61">
        <v>14537</v>
      </c>
      <c r="G94" s="59">
        <v>95.1</v>
      </c>
      <c r="H94" s="63">
        <v>14125</v>
      </c>
      <c r="I94" s="59">
        <v>92.4</v>
      </c>
      <c r="J94" s="60">
        <v>7621</v>
      </c>
      <c r="K94" s="59">
        <v>49.9</v>
      </c>
      <c r="L94" s="60">
        <v>6504</v>
      </c>
      <c r="M94" s="59">
        <v>42.6</v>
      </c>
      <c r="N94" s="59">
        <v>412</v>
      </c>
      <c r="O94" s="59">
        <v>2.7</v>
      </c>
      <c r="P94" s="62">
        <v>748</v>
      </c>
      <c r="Q94" s="62">
        <v>4.9000000000000004</v>
      </c>
      <c r="R94" s="59">
        <v>748</v>
      </c>
      <c r="S94" s="59">
        <v>748</v>
      </c>
      <c r="T94" s="62">
        <v>203</v>
      </c>
      <c r="U94" s="59">
        <v>27.1</v>
      </c>
      <c r="V94" s="63">
        <v>545</v>
      </c>
      <c r="W94" s="59">
        <v>72.900000000000006</v>
      </c>
      <c r="X94" s="59">
        <v>1160</v>
      </c>
      <c r="Y94" s="59">
        <v>1160</v>
      </c>
      <c r="Z94" s="59">
        <v>412</v>
      </c>
      <c r="AA94" s="59">
        <v>412</v>
      </c>
      <c r="AB94" s="59">
        <v>0</v>
      </c>
      <c r="AC94" s="59">
        <v>0</v>
      </c>
      <c r="AD94" s="59">
        <v>412</v>
      </c>
      <c r="AE94" s="59">
        <v>100</v>
      </c>
      <c r="AF94" s="59">
        <v>748</v>
      </c>
      <c r="AG94" s="59">
        <v>748</v>
      </c>
      <c r="AH94" s="59">
        <v>22</v>
      </c>
      <c r="AI94" s="59">
        <v>2.9</v>
      </c>
      <c r="AJ94" s="59">
        <v>726</v>
      </c>
      <c r="AK94" s="59">
        <v>97.1</v>
      </c>
      <c r="AL94" s="59">
        <v>748</v>
      </c>
      <c r="AM94" s="59">
        <v>748</v>
      </c>
      <c r="AN94" s="59">
        <v>25</v>
      </c>
      <c r="AO94" s="59">
        <v>3.3</v>
      </c>
      <c r="AP94" s="59">
        <v>56</v>
      </c>
      <c r="AQ94" s="59">
        <v>7.5</v>
      </c>
      <c r="AR94" s="59">
        <v>0</v>
      </c>
      <c r="AS94" s="59">
        <v>0</v>
      </c>
      <c r="AT94" s="59">
        <v>0</v>
      </c>
      <c r="AU94" s="59">
        <v>0</v>
      </c>
      <c r="AV94" s="59">
        <v>567</v>
      </c>
      <c r="AW94" s="59">
        <v>75.8</v>
      </c>
      <c r="AX94" s="59">
        <v>100</v>
      </c>
      <c r="AY94" s="59">
        <v>13.4</v>
      </c>
      <c r="AZ94" s="64">
        <v>13940</v>
      </c>
      <c r="BA94" s="59">
        <v>13940</v>
      </c>
      <c r="BB94" s="61">
        <v>12800</v>
      </c>
      <c r="BC94" s="59">
        <v>91.8</v>
      </c>
      <c r="BD94" s="64">
        <v>1140</v>
      </c>
      <c r="BE94" s="64">
        <v>8.1999999999999993</v>
      </c>
      <c r="BF94" s="59">
        <v>384</v>
      </c>
      <c r="BG94" s="59">
        <v>2.8</v>
      </c>
      <c r="BH94" s="59">
        <v>1074</v>
      </c>
      <c r="BI94" s="59">
        <v>7.7</v>
      </c>
      <c r="BJ94" s="59">
        <v>373</v>
      </c>
      <c r="BK94" s="59">
        <v>2.7</v>
      </c>
      <c r="BL94" s="59">
        <v>40</v>
      </c>
      <c r="BM94" s="59">
        <v>0.3</v>
      </c>
      <c r="BN94" s="59">
        <v>11</v>
      </c>
      <c r="BO94" s="59">
        <v>0.1</v>
      </c>
      <c r="BP94" s="59">
        <v>8</v>
      </c>
      <c r="BQ94" s="59">
        <v>0.1</v>
      </c>
      <c r="BR94" s="59">
        <v>0</v>
      </c>
      <c r="BS94" s="59">
        <v>0</v>
      </c>
      <c r="BT94" s="59">
        <v>18</v>
      </c>
      <c r="BU94" s="59">
        <v>0.1</v>
      </c>
      <c r="BV94" s="59">
        <v>0</v>
      </c>
      <c r="BW94" s="59">
        <v>0</v>
      </c>
      <c r="BX94" s="59">
        <v>15285</v>
      </c>
      <c r="BY94" s="59">
        <v>15285</v>
      </c>
      <c r="BZ94" s="59">
        <v>1802</v>
      </c>
      <c r="CA94" s="59">
        <v>11.8</v>
      </c>
      <c r="CB94" s="59">
        <v>0</v>
      </c>
      <c r="CC94" s="59">
        <v>0</v>
      </c>
      <c r="CD94" s="59">
        <v>0</v>
      </c>
      <c r="CE94" s="59">
        <v>0</v>
      </c>
      <c r="CF94" s="59">
        <v>11</v>
      </c>
      <c r="CG94" s="59">
        <v>0.1</v>
      </c>
      <c r="CH94" s="59">
        <v>91</v>
      </c>
      <c r="CI94" s="59">
        <v>0.6</v>
      </c>
      <c r="CJ94" s="59">
        <v>650</v>
      </c>
      <c r="CK94" s="59">
        <v>4.3</v>
      </c>
      <c r="CL94" s="59">
        <v>156</v>
      </c>
      <c r="CM94" s="59">
        <v>1</v>
      </c>
      <c r="CN94" s="59">
        <v>63</v>
      </c>
      <c r="CO94" s="59">
        <v>0.4</v>
      </c>
      <c r="CP94" s="59">
        <v>1455</v>
      </c>
      <c r="CQ94" s="59">
        <v>9.5</v>
      </c>
      <c r="CR94" s="59">
        <v>0</v>
      </c>
      <c r="CS94" s="59">
        <v>0</v>
      </c>
      <c r="CT94" s="59">
        <v>0</v>
      </c>
      <c r="CU94" s="59">
        <v>0</v>
      </c>
      <c r="CV94" s="59">
        <v>1404</v>
      </c>
      <c r="CW94" s="59">
        <v>9.1999999999999993</v>
      </c>
      <c r="CX94" s="59">
        <v>358</v>
      </c>
      <c r="CY94" s="59">
        <v>2.2999999999999998</v>
      </c>
      <c r="CZ94" s="59">
        <v>0</v>
      </c>
      <c r="DA94" s="59">
        <v>0</v>
      </c>
      <c r="DB94" s="59">
        <v>35</v>
      </c>
      <c r="DC94" s="59">
        <v>0.2</v>
      </c>
      <c r="DD94" s="59">
        <v>210</v>
      </c>
      <c r="DE94" s="59">
        <v>1.4</v>
      </c>
      <c r="DF94" s="59">
        <v>5</v>
      </c>
      <c r="DG94" s="59">
        <v>0</v>
      </c>
      <c r="DH94" s="59">
        <v>0</v>
      </c>
      <c r="DI94" s="59">
        <v>0</v>
      </c>
      <c r="DJ94" s="59">
        <v>131</v>
      </c>
      <c r="DK94" s="59">
        <v>0.9</v>
      </c>
      <c r="DL94" s="59">
        <v>140</v>
      </c>
      <c r="DM94" s="59">
        <v>0.9</v>
      </c>
      <c r="DN94" s="59">
        <v>0</v>
      </c>
      <c r="DO94" s="59">
        <v>0</v>
      </c>
      <c r="DP94" s="59">
        <v>7</v>
      </c>
      <c r="DQ94" s="59">
        <v>0</v>
      </c>
      <c r="DR94" s="59">
        <v>33</v>
      </c>
      <c r="DS94" s="59">
        <v>0.2</v>
      </c>
      <c r="DT94" s="59">
        <v>0</v>
      </c>
      <c r="DU94" s="59">
        <v>0</v>
      </c>
      <c r="DV94" s="59">
        <v>0</v>
      </c>
      <c r="DW94" s="59">
        <v>0</v>
      </c>
      <c r="DX94" s="59">
        <v>94</v>
      </c>
      <c r="DY94" s="59">
        <v>0.6</v>
      </c>
      <c r="DZ94" s="59">
        <v>147</v>
      </c>
      <c r="EA94" s="59">
        <v>1</v>
      </c>
      <c r="EB94" s="59" t="s">
        <v>972</v>
      </c>
      <c r="EC94" s="59" t="s">
        <v>972</v>
      </c>
      <c r="ED94" s="59" t="s">
        <v>972</v>
      </c>
      <c r="EE94" s="59" t="s">
        <v>972</v>
      </c>
      <c r="EF94" s="59" t="s">
        <v>972</v>
      </c>
      <c r="EG94" s="59" t="s">
        <v>972</v>
      </c>
    </row>
    <row r="95" spans="1:137">
      <c r="A95" t="s">
        <v>1064</v>
      </c>
      <c r="B95">
        <v>13185</v>
      </c>
      <c r="C95" t="s">
        <v>284</v>
      </c>
      <c r="D95" s="60">
        <v>111334</v>
      </c>
      <c r="E95" s="59">
        <v>111334</v>
      </c>
      <c r="F95" s="61">
        <v>107132</v>
      </c>
      <c r="G95" s="59">
        <v>96.2</v>
      </c>
      <c r="H95" s="63">
        <v>104800</v>
      </c>
      <c r="I95" s="59">
        <v>94.1</v>
      </c>
      <c r="J95" s="60">
        <v>66614</v>
      </c>
      <c r="K95" s="59">
        <v>59.8</v>
      </c>
      <c r="L95" s="60">
        <v>38186</v>
      </c>
      <c r="M95" s="59">
        <v>34.299999999999997</v>
      </c>
      <c r="N95" s="59">
        <v>2332</v>
      </c>
      <c r="O95" s="59">
        <v>2.1</v>
      </c>
      <c r="P95" s="62">
        <v>4202</v>
      </c>
      <c r="Q95" s="62">
        <v>3.8</v>
      </c>
      <c r="R95" s="59">
        <v>4202</v>
      </c>
      <c r="S95" s="59">
        <v>4202</v>
      </c>
      <c r="T95" s="62">
        <v>1650</v>
      </c>
      <c r="U95" s="59">
        <v>39.299999999999997</v>
      </c>
      <c r="V95" s="63">
        <v>2552</v>
      </c>
      <c r="W95" s="59">
        <v>60.7</v>
      </c>
      <c r="X95" s="59">
        <v>6534</v>
      </c>
      <c r="Y95" s="59">
        <v>6534</v>
      </c>
      <c r="Z95" s="59">
        <v>2332</v>
      </c>
      <c r="AA95" s="59">
        <v>2332</v>
      </c>
      <c r="AB95" s="59">
        <v>219</v>
      </c>
      <c r="AC95" s="59">
        <v>9.4</v>
      </c>
      <c r="AD95" s="59">
        <v>2113</v>
      </c>
      <c r="AE95" s="59">
        <v>90.6</v>
      </c>
      <c r="AF95" s="59">
        <v>4202</v>
      </c>
      <c r="AG95" s="59">
        <v>4202</v>
      </c>
      <c r="AH95" s="59">
        <v>336</v>
      </c>
      <c r="AI95" s="59">
        <v>8</v>
      </c>
      <c r="AJ95" s="59">
        <v>3866</v>
      </c>
      <c r="AK95" s="59">
        <v>92</v>
      </c>
      <c r="AL95" s="59">
        <v>4202</v>
      </c>
      <c r="AM95" s="59">
        <v>4202</v>
      </c>
      <c r="AN95" s="59">
        <v>462</v>
      </c>
      <c r="AO95" s="59">
        <v>11</v>
      </c>
      <c r="AP95" s="59">
        <v>1365</v>
      </c>
      <c r="AQ95" s="59">
        <v>32.5</v>
      </c>
      <c r="AR95" s="59">
        <v>129</v>
      </c>
      <c r="AS95" s="59">
        <v>3.1</v>
      </c>
      <c r="AT95" s="59">
        <v>43</v>
      </c>
      <c r="AU95" s="59">
        <v>1</v>
      </c>
      <c r="AV95" s="59">
        <v>2129</v>
      </c>
      <c r="AW95" s="59">
        <v>50.7</v>
      </c>
      <c r="AX95" s="59">
        <v>74</v>
      </c>
      <c r="AY95" s="59">
        <v>1.8</v>
      </c>
      <c r="AZ95" s="64">
        <v>102972</v>
      </c>
      <c r="BA95" s="59">
        <v>102972</v>
      </c>
      <c r="BB95" s="61">
        <v>97116</v>
      </c>
      <c r="BC95" s="59">
        <v>94.3</v>
      </c>
      <c r="BD95" s="64">
        <v>5856</v>
      </c>
      <c r="BE95" s="64">
        <v>5.7</v>
      </c>
      <c r="BF95" s="59">
        <v>2199</v>
      </c>
      <c r="BG95" s="59">
        <v>2.1</v>
      </c>
      <c r="BH95" s="59">
        <v>3422</v>
      </c>
      <c r="BI95" s="59">
        <v>3.3</v>
      </c>
      <c r="BJ95" s="59">
        <v>1193</v>
      </c>
      <c r="BK95" s="59">
        <v>1.2</v>
      </c>
      <c r="BL95" s="59">
        <v>1602</v>
      </c>
      <c r="BM95" s="59">
        <v>1.6</v>
      </c>
      <c r="BN95" s="59">
        <v>549</v>
      </c>
      <c r="BO95" s="59">
        <v>0.5</v>
      </c>
      <c r="BP95" s="59">
        <v>717</v>
      </c>
      <c r="BQ95" s="59">
        <v>0.7</v>
      </c>
      <c r="BR95" s="59">
        <v>436</v>
      </c>
      <c r="BS95" s="59">
        <v>0.4</v>
      </c>
      <c r="BT95" s="59">
        <v>115</v>
      </c>
      <c r="BU95" s="59">
        <v>0.1</v>
      </c>
      <c r="BV95" s="59">
        <v>21</v>
      </c>
      <c r="BW95" s="59">
        <v>0</v>
      </c>
      <c r="BX95" s="59">
        <v>111334</v>
      </c>
      <c r="BY95" s="59">
        <v>111334</v>
      </c>
      <c r="BZ95" s="59">
        <v>10856</v>
      </c>
      <c r="CA95" s="59">
        <v>9.8000000000000007</v>
      </c>
      <c r="CB95" s="59">
        <v>210</v>
      </c>
      <c r="CC95" s="59">
        <v>0.2</v>
      </c>
      <c r="CD95" s="59">
        <v>226</v>
      </c>
      <c r="CE95" s="59">
        <v>0.2</v>
      </c>
      <c r="CF95" s="59">
        <v>145</v>
      </c>
      <c r="CG95" s="59">
        <v>0.1</v>
      </c>
      <c r="CH95" s="59">
        <v>833</v>
      </c>
      <c r="CI95" s="59">
        <v>0.7</v>
      </c>
      <c r="CJ95" s="59">
        <v>8253</v>
      </c>
      <c r="CK95" s="59">
        <v>7.4</v>
      </c>
      <c r="CL95" s="59">
        <v>1690</v>
      </c>
      <c r="CM95" s="59">
        <v>1.5</v>
      </c>
      <c r="CN95" s="59">
        <v>354</v>
      </c>
      <c r="CO95" s="59">
        <v>0.3</v>
      </c>
      <c r="CP95" s="59">
        <v>9337</v>
      </c>
      <c r="CQ95" s="59">
        <v>8.4</v>
      </c>
      <c r="CR95" s="59">
        <v>283</v>
      </c>
      <c r="CS95" s="59">
        <v>0.3</v>
      </c>
      <c r="CT95" s="59">
        <v>107</v>
      </c>
      <c r="CU95" s="59">
        <v>0.1</v>
      </c>
      <c r="CV95" s="59">
        <v>10689</v>
      </c>
      <c r="CW95" s="59">
        <v>9.6</v>
      </c>
      <c r="CX95" s="59">
        <v>2532</v>
      </c>
      <c r="CY95" s="59">
        <v>2.2999999999999998</v>
      </c>
      <c r="CZ95" s="59">
        <v>43</v>
      </c>
      <c r="DA95" s="59">
        <v>0</v>
      </c>
      <c r="DB95" s="59">
        <v>327</v>
      </c>
      <c r="DC95" s="59">
        <v>0.3</v>
      </c>
      <c r="DD95" s="59">
        <v>990</v>
      </c>
      <c r="DE95" s="59">
        <v>0.9</v>
      </c>
      <c r="DF95" s="59">
        <v>112</v>
      </c>
      <c r="DG95" s="59">
        <v>0.1</v>
      </c>
      <c r="DH95" s="59">
        <v>196</v>
      </c>
      <c r="DI95" s="59">
        <v>0.2</v>
      </c>
      <c r="DJ95" s="59">
        <v>1086</v>
      </c>
      <c r="DK95" s="59">
        <v>1</v>
      </c>
      <c r="DL95" s="59">
        <v>1926</v>
      </c>
      <c r="DM95" s="59">
        <v>1.7</v>
      </c>
      <c r="DN95" s="59">
        <v>93</v>
      </c>
      <c r="DO95" s="59">
        <v>0.1</v>
      </c>
      <c r="DP95" s="59">
        <v>691</v>
      </c>
      <c r="DQ95" s="59">
        <v>0.6</v>
      </c>
      <c r="DR95" s="59">
        <v>484</v>
      </c>
      <c r="DS95" s="59">
        <v>0.4</v>
      </c>
      <c r="DT95" s="59">
        <v>33</v>
      </c>
      <c r="DU95" s="59">
        <v>0</v>
      </c>
      <c r="DV95" s="59">
        <v>128</v>
      </c>
      <c r="DW95" s="59">
        <v>0.1</v>
      </c>
      <c r="DX95" s="59">
        <v>307</v>
      </c>
      <c r="DY95" s="59">
        <v>0.3</v>
      </c>
      <c r="DZ95" s="59">
        <v>639</v>
      </c>
      <c r="EA95" s="59">
        <v>0.6</v>
      </c>
      <c r="EB95" s="59" t="s">
        <v>972</v>
      </c>
      <c r="EC95" s="59" t="s">
        <v>972</v>
      </c>
      <c r="ED95" s="59" t="s">
        <v>972</v>
      </c>
      <c r="EE95" s="59" t="s">
        <v>972</v>
      </c>
      <c r="EF95" s="59" t="s">
        <v>972</v>
      </c>
      <c r="EG95" s="59" t="s">
        <v>972</v>
      </c>
    </row>
    <row r="96" spans="1:137">
      <c r="A96" t="s">
        <v>1065</v>
      </c>
      <c r="B96">
        <v>13187</v>
      </c>
      <c r="C96" t="s">
        <v>285</v>
      </c>
      <c r="D96" s="60">
        <v>30428</v>
      </c>
      <c r="E96" s="59">
        <v>30428</v>
      </c>
      <c r="F96" s="61">
        <v>29423</v>
      </c>
      <c r="G96" s="59">
        <v>96.7</v>
      </c>
      <c r="H96" s="63">
        <v>29228</v>
      </c>
      <c r="I96" s="59">
        <v>96.1</v>
      </c>
      <c r="J96" s="60">
        <v>18149</v>
      </c>
      <c r="K96" s="59">
        <v>59.6</v>
      </c>
      <c r="L96" s="60">
        <v>11079</v>
      </c>
      <c r="M96" s="59">
        <v>36.4</v>
      </c>
      <c r="N96" s="59">
        <v>195</v>
      </c>
      <c r="O96" s="59">
        <v>0.6</v>
      </c>
      <c r="P96" s="62">
        <v>1005</v>
      </c>
      <c r="Q96" s="62">
        <v>3.3</v>
      </c>
      <c r="R96" s="59">
        <v>1005</v>
      </c>
      <c r="S96" s="59">
        <v>1005</v>
      </c>
      <c r="T96" s="62">
        <v>393</v>
      </c>
      <c r="U96" s="59">
        <v>39.1</v>
      </c>
      <c r="V96" s="63">
        <v>612</v>
      </c>
      <c r="W96" s="59">
        <v>60.9</v>
      </c>
      <c r="X96" s="59">
        <v>1200</v>
      </c>
      <c r="Y96" s="59">
        <v>1200</v>
      </c>
      <c r="Z96" s="59">
        <v>195</v>
      </c>
      <c r="AA96" s="59">
        <v>195</v>
      </c>
      <c r="AB96" s="59">
        <v>0</v>
      </c>
      <c r="AC96" s="59">
        <v>0</v>
      </c>
      <c r="AD96" s="59">
        <v>195</v>
      </c>
      <c r="AE96" s="59">
        <v>100</v>
      </c>
      <c r="AF96" s="59">
        <v>1005</v>
      </c>
      <c r="AG96" s="59">
        <v>1005</v>
      </c>
      <c r="AH96" s="59">
        <v>0</v>
      </c>
      <c r="AI96" s="59">
        <v>0</v>
      </c>
      <c r="AJ96" s="59">
        <v>1005</v>
      </c>
      <c r="AK96" s="59">
        <v>100</v>
      </c>
      <c r="AL96" s="59">
        <v>1005</v>
      </c>
      <c r="AM96" s="59">
        <v>1005</v>
      </c>
      <c r="AN96" s="59">
        <v>383</v>
      </c>
      <c r="AO96" s="59">
        <v>38.1</v>
      </c>
      <c r="AP96" s="59">
        <v>70</v>
      </c>
      <c r="AQ96" s="59">
        <v>7</v>
      </c>
      <c r="AR96" s="59">
        <v>51</v>
      </c>
      <c r="AS96" s="59">
        <v>5.0999999999999996</v>
      </c>
      <c r="AT96" s="59">
        <v>0</v>
      </c>
      <c r="AU96" s="59">
        <v>0</v>
      </c>
      <c r="AV96" s="59">
        <v>423</v>
      </c>
      <c r="AW96" s="59">
        <v>42.1</v>
      </c>
      <c r="AX96" s="59">
        <v>78</v>
      </c>
      <c r="AY96" s="59">
        <v>7.8</v>
      </c>
      <c r="AZ96" s="64">
        <v>28859</v>
      </c>
      <c r="BA96" s="59">
        <v>28859</v>
      </c>
      <c r="BB96" s="61">
        <v>27548</v>
      </c>
      <c r="BC96" s="59">
        <v>95.5</v>
      </c>
      <c r="BD96" s="64">
        <v>1311</v>
      </c>
      <c r="BE96" s="64">
        <v>4.5</v>
      </c>
      <c r="BF96" s="59">
        <v>345</v>
      </c>
      <c r="BG96" s="59">
        <v>1.2</v>
      </c>
      <c r="BH96" s="59">
        <v>702</v>
      </c>
      <c r="BI96" s="59">
        <v>2.4</v>
      </c>
      <c r="BJ96" s="59">
        <v>195</v>
      </c>
      <c r="BK96" s="59">
        <v>0.7</v>
      </c>
      <c r="BL96" s="59">
        <v>490</v>
      </c>
      <c r="BM96" s="59">
        <v>1.7</v>
      </c>
      <c r="BN96" s="59">
        <v>114</v>
      </c>
      <c r="BO96" s="59">
        <v>0.4</v>
      </c>
      <c r="BP96" s="59">
        <v>119</v>
      </c>
      <c r="BQ96" s="59">
        <v>0.4</v>
      </c>
      <c r="BR96" s="59">
        <v>36</v>
      </c>
      <c r="BS96" s="59">
        <v>0.1</v>
      </c>
      <c r="BT96" s="59">
        <v>0</v>
      </c>
      <c r="BU96" s="59">
        <v>0</v>
      </c>
      <c r="BV96" s="59">
        <v>0</v>
      </c>
      <c r="BW96" s="59">
        <v>0</v>
      </c>
      <c r="BX96" s="59">
        <v>30428</v>
      </c>
      <c r="BY96" s="59">
        <v>30428</v>
      </c>
      <c r="BZ96" s="59">
        <v>5174</v>
      </c>
      <c r="CA96" s="59">
        <v>17</v>
      </c>
      <c r="CB96" s="59">
        <v>15</v>
      </c>
      <c r="CC96" s="59">
        <v>0</v>
      </c>
      <c r="CD96" s="59">
        <v>60</v>
      </c>
      <c r="CE96" s="59">
        <v>0.2</v>
      </c>
      <c r="CF96" s="59">
        <v>441</v>
      </c>
      <c r="CG96" s="59">
        <v>1.4</v>
      </c>
      <c r="CH96" s="59">
        <v>292</v>
      </c>
      <c r="CI96" s="59">
        <v>1</v>
      </c>
      <c r="CJ96" s="59">
        <v>4825</v>
      </c>
      <c r="CK96" s="59">
        <v>15.9</v>
      </c>
      <c r="CL96" s="59">
        <v>427</v>
      </c>
      <c r="CM96" s="59">
        <v>1.4</v>
      </c>
      <c r="CN96" s="59">
        <v>137</v>
      </c>
      <c r="CO96" s="59">
        <v>0.5</v>
      </c>
      <c r="CP96" s="59">
        <v>3673</v>
      </c>
      <c r="CQ96" s="59">
        <v>12.1</v>
      </c>
      <c r="CR96" s="59">
        <v>77</v>
      </c>
      <c r="CS96" s="59">
        <v>0.3</v>
      </c>
      <c r="CT96" s="59">
        <v>39</v>
      </c>
      <c r="CU96" s="59">
        <v>0.1</v>
      </c>
      <c r="CV96" s="59">
        <v>4292</v>
      </c>
      <c r="CW96" s="59">
        <v>14.1</v>
      </c>
      <c r="CX96" s="59">
        <v>1156</v>
      </c>
      <c r="CY96" s="59">
        <v>3.8</v>
      </c>
      <c r="CZ96" s="59">
        <v>19</v>
      </c>
      <c r="DA96" s="59">
        <v>0.1</v>
      </c>
      <c r="DB96" s="59">
        <v>49</v>
      </c>
      <c r="DC96" s="59">
        <v>0.2</v>
      </c>
      <c r="DD96" s="59">
        <v>615</v>
      </c>
      <c r="DE96" s="59">
        <v>2</v>
      </c>
      <c r="DF96" s="59">
        <v>54</v>
      </c>
      <c r="DG96" s="59">
        <v>0.2</v>
      </c>
      <c r="DH96" s="59">
        <v>257</v>
      </c>
      <c r="DI96" s="59">
        <v>0.8</v>
      </c>
      <c r="DJ96" s="59">
        <v>740</v>
      </c>
      <c r="DK96" s="59">
        <v>2.4</v>
      </c>
      <c r="DL96" s="59">
        <v>1193</v>
      </c>
      <c r="DM96" s="59">
        <v>3.9</v>
      </c>
      <c r="DN96" s="59">
        <v>29</v>
      </c>
      <c r="DO96" s="59">
        <v>0.1</v>
      </c>
      <c r="DP96" s="59">
        <v>104</v>
      </c>
      <c r="DQ96" s="59">
        <v>0.3</v>
      </c>
      <c r="DR96" s="59">
        <v>213</v>
      </c>
      <c r="DS96" s="59">
        <v>0.7</v>
      </c>
      <c r="DT96" s="59">
        <v>49</v>
      </c>
      <c r="DU96" s="59">
        <v>0.2</v>
      </c>
      <c r="DV96" s="59">
        <v>0</v>
      </c>
      <c r="DW96" s="59">
        <v>0</v>
      </c>
      <c r="DX96" s="59">
        <v>367</v>
      </c>
      <c r="DY96" s="59">
        <v>1.2</v>
      </c>
      <c r="DZ96" s="59">
        <v>47</v>
      </c>
      <c r="EA96" s="59">
        <v>0.2</v>
      </c>
      <c r="EB96" s="59" t="s">
        <v>972</v>
      </c>
      <c r="EC96" s="59" t="s">
        <v>972</v>
      </c>
      <c r="ED96" s="59" t="s">
        <v>972</v>
      </c>
      <c r="EE96" s="59" t="s">
        <v>972</v>
      </c>
      <c r="EF96" s="59" t="s">
        <v>972</v>
      </c>
      <c r="EG96" s="59" t="s">
        <v>972</v>
      </c>
    </row>
    <row r="97" spans="1:137">
      <c r="A97" t="s">
        <v>1068</v>
      </c>
      <c r="B97">
        <v>13193</v>
      </c>
      <c r="C97" t="s">
        <v>288</v>
      </c>
      <c r="D97" s="60">
        <v>14455</v>
      </c>
      <c r="E97" s="59">
        <v>14455</v>
      </c>
      <c r="F97" s="61">
        <v>13934</v>
      </c>
      <c r="G97" s="59">
        <v>96.4</v>
      </c>
      <c r="H97" s="63">
        <v>13877</v>
      </c>
      <c r="I97" s="59">
        <v>96</v>
      </c>
      <c r="J97" s="60">
        <v>11945</v>
      </c>
      <c r="K97" s="59">
        <v>82.6</v>
      </c>
      <c r="L97" s="60">
        <v>1932</v>
      </c>
      <c r="M97" s="59">
        <v>13.4</v>
      </c>
      <c r="N97" s="59">
        <v>57</v>
      </c>
      <c r="O97" s="59">
        <v>0.4</v>
      </c>
      <c r="P97" s="62">
        <v>521</v>
      </c>
      <c r="Q97" s="62">
        <v>3.6</v>
      </c>
      <c r="R97" s="59">
        <v>521</v>
      </c>
      <c r="S97" s="59">
        <v>521</v>
      </c>
      <c r="T97" s="62">
        <v>81</v>
      </c>
      <c r="U97" s="59">
        <v>15.5</v>
      </c>
      <c r="V97" s="63">
        <v>440</v>
      </c>
      <c r="W97" s="59">
        <v>84.5</v>
      </c>
      <c r="X97" s="59">
        <v>578</v>
      </c>
      <c r="Y97" s="59">
        <v>578</v>
      </c>
      <c r="Z97" s="59">
        <v>57</v>
      </c>
      <c r="AA97" s="59">
        <v>57</v>
      </c>
      <c r="AB97" s="59">
        <v>0</v>
      </c>
      <c r="AC97" s="59">
        <v>0</v>
      </c>
      <c r="AD97" s="59">
        <v>57</v>
      </c>
      <c r="AE97" s="59">
        <v>100</v>
      </c>
      <c r="AF97" s="59">
        <v>521</v>
      </c>
      <c r="AG97" s="59">
        <v>521</v>
      </c>
      <c r="AH97" s="59">
        <v>106</v>
      </c>
      <c r="AI97" s="59">
        <v>20.3</v>
      </c>
      <c r="AJ97" s="59">
        <v>415</v>
      </c>
      <c r="AK97" s="59">
        <v>79.7</v>
      </c>
      <c r="AL97" s="59">
        <v>521</v>
      </c>
      <c r="AM97" s="59">
        <v>521</v>
      </c>
      <c r="AN97" s="59">
        <v>0</v>
      </c>
      <c r="AO97" s="59">
        <v>0</v>
      </c>
      <c r="AP97" s="59">
        <v>197</v>
      </c>
      <c r="AQ97" s="59">
        <v>37.799999999999997</v>
      </c>
      <c r="AR97" s="59">
        <v>2</v>
      </c>
      <c r="AS97" s="59">
        <v>0.4</v>
      </c>
      <c r="AT97" s="59">
        <v>0</v>
      </c>
      <c r="AU97" s="59">
        <v>0</v>
      </c>
      <c r="AV97" s="59">
        <v>322</v>
      </c>
      <c r="AW97" s="59">
        <v>61.8</v>
      </c>
      <c r="AX97" s="59">
        <v>0</v>
      </c>
      <c r="AY97" s="59">
        <v>0</v>
      </c>
      <c r="AZ97" s="64">
        <v>13611</v>
      </c>
      <c r="BA97" s="59">
        <v>13611</v>
      </c>
      <c r="BB97" s="61">
        <v>12713</v>
      </c>
      <c r="BC97" s="59">
        <v>93.4</v>
      </c>
      <c r="BD97" s="64">
        <v>898</v>
      </c>
      <c r="BE97" s="64">
        <v>6.6</v>
      </c>
      <c r="BF97" s="59">
        <v>315</v>
      </c>
      <c r="BG97" s="59">
        <v>2.2999999999999998</v>
      </c>
      <c r="BH97" s="59">
        <v>492</v>
      </c>
      <c r="BI97" s="59">
        <v>3.6</v>
      </c>
      <c r="BJ97" s="59">
        <v>285</v>
      </c>
      <c r="BK97" s="59">
        <v>2.1</v>
      </c>
      <c r="BL97" s="59">
        <v>201</v>
      </c>
      <c r="BM97" s="59">
        <v>1.5</v>
      </c>
      <c r="BN97" s="59">
        <v>0</v>
      </c>
      <c r="BO97" s="59">
        <v>0</v>
      </c>
      <c r="BP97" s="59">
        <v>184</v>
      </c>
      <c r="BQ97" s="59">
        <v>1.4</v>
      </c>
      <c r="BR97" s="59">
        <v>23</v>
      </c>
      <c r="BS97" s="59">
        <v>0.2</v>
      </c>
      <c r="BT97" s="59">
        <v>21</v>
      </c>
      <c r="BU97" s="59">
        <v>0.2</v>
      </c>
      <c r="BV97" s="59">
        <v>7</v>
      </c>
      <c r="BW97" s="59">
        <v>0.1</v>
      </c>
      <c r="BX97" s="59">
        <v>14455</v>
      </c>
      <c r="BY97" s="59">
        <v>14455</v>
      </c>
      <c r="BZ97" s="59">
        <v>1026</v>
      </c>
      <c r="CA97" s="59">
        <v>7.1</v>
      </c>
      <c r="CB97" s="59">
        <v>0</v>
      </c>
      <c r="CC97" s="59">
        <v>0</v>
      </c>
      <c r="CD97" s="59">
        <v>0</v>
      </c>
      <c r="CE97" s="59">
        <v>0</v>
      </c>
      <c r="CF97" s="59">
        <v>0</v>
      </c>
      <c r="CG97" s="59">
        <v>0</v>
      </c>
      <c r="CH97" s="59">
        <v>35</v>
      </c>
      <c r="CI97" s="59">
        <v>0.2</v>
      </c>
      <c r="CJ97" s="59">
        <v>436</v>
      </c>
      <c r="CK97" s="59">
        <v>3</v>
      </c>
      <c r="CL97" s="59">
        <v>51</v>
      </c>
      <c r="CM97" s="59">
        <v>0.4</v>
      </c>
      <c r="CN97" s="59">
        <v>0</v>
      </c>
      <c r="CO97" s="59">
        <v>0</v>
      </c>
      <c r="CP97" s="59">
        <v>591</v>
      </c>
      <c r="CQ97" s="59">
        <v>4.0999999999999996</v>
      </c>
      <c r="CR97" s="59">
        <v>2</v>
      </c>
      <c r="CS97" s="59">
        <v>0</v>
      </c>
      <c r="CT97" s="59">
        <v>0</v>
      </c>
      <c r="CU97" s="59">
        <v>0</v>
      </c>
      <c r="CV97" s="59">
        <v>557</v>
      </c>
      <c r="CW97" s="59">
        <v>3.9</v>
      </c>
      <c r="CX97" s="59">
        <v>41</v>
      </c>
      <c r="CY97" s="59">
        <v>0.3</v>
      </c>
      <c r="CZ97" s="59">
        <v>0</v>
      </c>
      <c r="DA97" s="59">
        <v>0</v>
      </c>
      <c r="DB97" s="59">
        <v>4</v>
      </c>
      <c r="DC97" s="59">
        <v>0</v>
      </c>
      <c r="DD97" s="59">
        <v>85</v>
      </c>
      <c r="DE97" s="59">
        <v>0.6</v>
      </c>
      <c r="DF97" s="59">
        <v>0</v>
      </c>
      <c r="DG97" s="59">
        <v>0</v>
      </c>
      <c r="DH97" s="59">
        <v>11</v>
      </c>
      <c r="DI97" s="59">
        <v>0.1</v>
      </c>
      <c r="DJ97" s="59">
        <v>118</v>
      </c>
      <c r="DK97" s="59">
        <v>0.8</v>
      </c>
      <c r="DL97" s="59">
        <v>327</v>
      </c>
      <c r="DM97" s="59">
        <v>2.2999999999999998</v>
      </c>
      <c r="DN97" s="59">
        <v>0</v>
      </c>
      <c r="DO97" s="59">
        <v>0</v>
      </c>
      <c r="DP97" s="59">
        <v>465</v>
      </c>
      <c r="DQ97" s="59">
        <v>3.2</v>
      </c>
      <c r="DR97" s="59">
        <v>26</v>
      </c>
      <c r="DS97" s="59">
        <v>0.2</v>
      </c>
      <c r="DT97" s="59">
        <v>80</v>
      </c>
      <c r="DU97" s="59">
        <v>0.6</v>
      </c>
      <c r="DV97" s="59">
        <v>0</v>
      </c>
      <c r="DW97" s="59">
        <v>0</v>
      </c>
      <c r="DX97" s="59">
        <v>4</v>
      </c>
      <c r="DY97" s="59">
        <v>0</v>
      </c>
      <c r="DZ97" s="59">
        <v>6</v>
      </c>
      <c r="EA97" s="59">
        <v>0</v>
      </c>
      <c r="EB97" s="59" t="s">
        <v>972</v>
      </c>
      <c r="EC97" s="59" t="s">
        <v>972</v>
      </c>
      <c r="ED97" s="59" t="s">
        <v>972</v>
      </c>
      <c r="EE97" s="59" t="s">
        <v>972</v>
      </c>
      <c r="EF97" s="59" t="s">
        <v>972</v>
      </c>
      <c r="EG97" s="59" t="s">
        <v>972</v>
      </c>
    </row>
    <row r="98" spans="1:137">
      <c r="A98" t="s">
        <v>1069</v>
      </c>
      <c r="B98">
        <v>13195</v>
      </c>
      <c r="C98" t="s">
        <v>289</v>
      </c>
      <c r="D98" s="60">
        <v>28044</v>
      </c>
      <c r="E98" s="59">
        <v>28044</v>
      </c>
      <c r="F98" s="61">
        <v>27187</v>
      </c>
      <c r="G98" s="59">
        <v>96.9</v>
      </c>
      <c r="H98" s="63">
        <v>27056</v>
      </c>
      <c r="I98" s="59">
        <v>96.5</v>
      </c>
      <c r="J98" s="60">
        <v>21665</v>
      </c>
      <c r="K98" s="59">
        <v>77.3</v>
      </c>
      <c r="L98" s="60">
        <v>5391</v>
      </c>
      <c r="M98" s="59">
        <v>19.2</v>
      </c>
      <c r="N98" s="59">
        <v>131</v>
      </c>
      <c r="O98" s="59">
        <v>0.5</v>
      </c>
      <c r="P98" s="62">
        <v>857</v>
      </c>
      <c r="Q98" s="62">
        <v>3.1</v>
      </c>
      <c r="R98" s="59">
        <v>857</v>
      </c>
      <c r="S98" s="59">
        <v>857</v>
      </c>
      <c r="T98" s="62">
        <v>231</v>
      </c>
      <c r="U98" s="59">
        <v>27</v>
      </c>
      <c r="V98" s="63">
        <v>626</v>
      </c>
      <c r="W98" s="59">
        <v>73</v>
      </c>
      <c r="X98" s="59">
        <v>988</v>
      </c>
      <c r="Y98" s="59">
        <v>988</v>
      </c>
      <c r="Z98" s="59">
        <v>131</v>
      </c>
      <c r="AA98" s="59">
        <v>131</v>
      </c>
      <c r="AB98" s="59">
        <v>1</v>
      </c>
      <c r="AC98" s="59">
        <v>0.8</v>
      </c>
      <c r="AD98" s="59">
        <v>130</v>
      </c>
      <c r="AE98" s="59">
        <v>99.2</v>
      </c>
      <c r="AF98" s="59">
        <v>857</v>
      </c>
      <c r="AG98" s="59">
        <v>857</v>
      </c>
      <c r="AH98" s="59">
        <v>38</v>
      </c>
      <c r="AI98" s="59">
        <v>4.4000000000000004</v>
      </c>
      <c r="AJ98" s="59">
        <v>819</v>
      </c>
      <c r="AK98" s="59">
        <v>95.6</v>
      </c>
      <c r="AL98" s="59">
        <v>857</v>
      </c>
      <c r="AM98" s="59">
        <v>857</v>
      </c>
      <c r="AN98" s="59">
        <v>135</v>
      </c>
      <c r="AO98" s="59">
        <v>15.8</v>
      </c>
      <c r="AP98" s="59">
        <v>190</v>
      </c>
      <c r="AQ98" s="59">
        <v>22.2</v>
      </c>
      <c r="AR98" s="59">
        <v>20</v>
      </c>
      <c r="AS98" s="59">
        <v>2.2999999999999998</v>
      </c>
      <c r="AT98" s="59">
        <v>0</v>
      </c>
      <c r="AU98" s="59">
        <v>0</v>
      </c>
      <c r="AV98" s="59">
        <v>509</v>
      </c>
      <c r="AW98" s="59">
        <v>59.4</v>
      </c>
      <c r="AX98" s="59">
        <v>3</v>
      </c>
      <c r="AY98" s="59">
        <v>0.4</v>
      </c>
      <c r="AZ98" s="64">
        <v>26350</v>
      </c>
      <c r="BA98" s="59">
        <v>26350</v>
      </c>
      <c r="BB98" s="61">
        <v>25047</v>
      </c>
      <c r="BC98" s="59">
        <v>95.1</v>
      </c>
      <c r="BD98" s="64">
        <v>1303</v>
      </c>
      <c r="BE98" s="64">
        <v>4.9000000000000004</v>
      </c>
      <c r="BF98" s="59">
        <v>592</v>
      </c>
      <c r="BG98" s="59">
        <v>2.2000000000000002</v>
      </c>
      <c r="BH98" s="59">
        <v>1030</v>
      </c>
      <c r="BI98" s="59">
        <v>3.9</v>
      </c>
      <c r="BJ98" s="59">
        <v>415</v>
      </c>
      <c r="BK98" s="59">
        <v>1.6</v>
      </c>
      <c r="BL98" s="59">
        <v>74</v>
      </c>
      <c r="BM98" s="59">
        <v>0.3</v>
      </c>
      <c r="BN98" s="59">
        <v>44</v>
      </c>
      <c r="BO98" s="59">
        <v>0.2</v>
      </c>
      <c r="BP98" s="59">
        <v>194</v>
      </c>
      <c r="BQ98" s="59">
        <v>0.7</v>
      </c>
      <c r="BR98" s="59">
        <v>128</v>
      </c>
      <c r="BS98" s="59">
        <v>0.5</v>
      </c>
      <c r="BT98" s="59">
        <v>5</v>
      </c>
      <c r="BU98" s="59">
        <v>0</v>
      </c>
      <c r="BV98" s="59">
        <v>5</v>
      </c>
      <c r="BW98" s="59">
        <v>0</v>
      </c>
      <c r="BX98" s="59">
        <v>28044</v>
      </c>
      <c r="BY98" s="59">
        <v>28044</v>
      </c>
      <c r="BZ98" s="59">
        <v>6521</v>
      </c>
      <c r="CA98" s="59">
        <v>23.3</v>
      </c>
      <c r="CB98" s="59">
        <v>38</v>
      </c>
      <c r="CC98" s="59">
        <v>0.1</v>
      </c>
      <c r="CD98" s="59">
        <v>30</v>
      </c>
      <c r="CE98" s="59">
        <v>0.1</v>
      </c>
      <c r="CF98" s="59">
        <v>10</v>
      </c>
      <c r="CG98" s="59">
        <v>0</v>
      </c>
      <c r="CH98" s="59">
        <v>199</v>
      </c>
      <c r="CI98" s="59">
        <v>0.7</v>
      </c>
      <c r="CJ98" s="59">
        <v>2390</v>
      </c>
      <c r="CK98" s="59">
        <v>8.5</v>
      </c>
      <c r="CL98" s="59">
        <v>178</v>
      </c>
      <c r="CM98" s="59">
        <v>0.6</v>
      </c>
      <c r="CN98" s="59">
        <v>42</v>
      </c>
      <c r="CO98" s="59">
        <v>0.1</v>
      </c>
      <c r="CP98" s="59">
        <v>1707</v>
      </c>
      <c r="CQ98" s="59">
        <v>6.1</v>
      </c>
      <c r="CR98" s="59">
        <v>2</v>
      </c>
      <c r="CS98" s="59">
        <v>0</v>
      </c>
      <c r="CT98" s="59">
        <v>0</v>
      </c>
      <c r="CU98" s="59">
        <v>0</v>
      </c>
      <c r="CV98" s="59">
        <v>2618</v>
      </c>
      <c r="CW98" s="59">
        <v>9.3000000000000007</v>
      </c>
      <c r="CX98" s="59">
        <v>267</v>
      </c>
      <c r="CY98" s="59">
        <v>1</v>
      </c>
      <c r="CZ98" s="59">
        <v>40</v>
      </c>
      <c r="DA98" s="59">
        <v>0.1</v>
      </c>
      <c r="DB98" s="59">
        <v>67</v>
      </c>
      <c r="DC98" s="59">
        <v>0.2</v>
      </c>
      <c r="DD98" s="59">
        <v>120</v>
      </c>
      <c r="DE98" s="59">
        <v>0.4</v>
      </c>
      <c r="DF98" s="59">
        <v>19</v>
      </c>
      <c r="DG98" s="59">
        <v>0.1</v>
      </c>
      <c r="DH98" s="59">
        <v>67</v>
      </c>
      <c r="DI98" s="59">
        <v>0.2</v>
      </c>
      <c r="DJ98" s="59">
        <v>406</v>
      </c>
      <c r="DK98" s="59">
        <v>1.4</v>
      </c>
      <c r="DL98" s="59">
        <v>428</v>
      </c>
      <c r="DM98" s="59">
        <v>1.5</v>
      </c>
      <c r="DN98" s="59">
        <v>0</v>
      </c>
      <c r="DO98" s="59">
        <v>0</v>
      </c>
      <c r="DP98" s="59">
        <v>10</v>
      </c>
      <c r="DQ98" s="59">
        <v>0</v>
      </c>
      <c r="DR98" s="59">
        <v>202</v>
      </c>
      <c r="DS98" s="59">
        <v>0.7</v>
      </c>
      <c r="DT98" s="59">
        <v>24</v>
      </c>
      <c r="DU98" s="59">
        <v>0.1</v>
      </c>
      <c r="DV98" s="59">
        <v>0</v>
      </c>
      <c r="DW98" s="59">
        <v>0</v>
      </c>
      <c r="DX98" s="59">
        <v>140</v>
      </c>
      <c r="DY98" s="59">
        <v>0.5</v>
      </c>
      <c r="DZ98" s="59">
        <v>38</v>
      </c>
      <c r="EA98" s="59">
        <v>0.1</v>
      </c>
      <c r="EB98" s="59" t="s">
        <v>972</v>
      </c>
      <c r="EC98" s="59" t="s">
        <v>972</v>
      </c>
      <c r="ED98" s="59" t="s">
        <v>972</v>
      </c>
      <c r="EE98" s="59" t="s">
        <v>972</v>
      </c>
      <c r="EF98" s="59" t="s">
        <v>972</v>
      </c>
      <c r="EG98" s="59" t="s">
        <v>972</v>
      </c>
    </row>
    <row r="99" spans="1:137">
      <c r="A99" t="s">
        <v>1070</v>
      </c>
      <c r="B99">
        <v>13197</v>
      </c>
      <c r="C99" t="s">
        <v>290</v>
      </c>
      <c r="D99" s="60">
        <v>8673</v>
      </c>
      <c r="E99" s="59">
        <v>8673</v>
      </c>
      <c r="F99" s="61">
        <v>8166</v>
      </c>
      <c r="G99" s="59">
        <v>94.2</v>
      </c>
      <c r="H99" s="63">
        <v>8047</v>
      </c>
      <c r="I99" s="59">
        <v>92.8</v>
      </c>
      <c r="J99" s="60">
        <v>5738</v>
      </c>
      <c r="K99" s="59">
        <v>66.2</v>
      </c>
      <c r="L99" s="60">
        <v>2309</v>
      </c>
      <c r="M99" s="59">
        <v>26.6</v>
      </c>
      <c r="N99" s="59">
        <v>119</v>
      </c>
      <c r="O99" s="59">
        <v>1.4</v>
      </c>
      <c r="P99" s="62">
        <v>507</v>
      </c>
      <c r="Q99" s="62">
        <v>5.8</v>
      </c>
      <c r="R99" s="59">
        <v>507</v>
      </c>
      <c r="S99" s="59">
        <v>507</v>
      </c>
      <c r="T99" s="62">
        <v>162</v>
      </c>
      <c r="U99" s="59">
        <v>32</v>
      </c>
      <c r="V99" s="63">
        <v>345</v>
      </c>
      <c r="W99" s="59">
        <v>68</v>
      </c>
      <c r="X99" s="59">
        <v>626</v>
      </c>
      <c r="Y99" s="59">
        <v>626</v>
      </c>
      <c r="Z99" s="59">
        <v>119</v>
      </c>
      <c r="AA99" s="59">
        <v>119</v>
      </c>
      <c r="AB99" s="59">
        <v>0</v>
      </c>
      <c r="AC99" s="59">
        <v>0</v>
      </c>
      <c r="AD99" s="59">
        <v>119</v>
      </c>
      <c r="AE99" s="59">
        <v>100</v>
      </c>
      <c r="AF99" s="59">
        <v>507</v>
      </c>
      <c r="AG99" s="59">
        <v>507</v>
      </c>
      <c r="AH99" s="59">
        <v>49</v>
      </c>
      <c r="AI99" s="59">
        <v>9.6999999999999993</v>
      </c>
      <c r="AJ99" s="59">
        <v>458</v>
      </c>
      <c r="AK99" s="59">
        <v>90.3</v>
      </c>
      <c r="AL99" s="59">
        <v>507</v>
      </c>
      <c r="AM99" s="59">
        <v>507</v>
      </c>
      <c r="AN99" s="59">
        <v>32</v>
      </c>
      <c r="AO99" s="59">
        <v>6.3</v>
      </c>
      <c r="AP99" s="59">
        <v>52</v>
      </c>
      <c r="AQ99" s="59">
        <v>10.3</v>
      </c>
      <c r="AR99" s="59">
        <v>49</v>
      </c>
      <c r="AS99" s="59">
        <v>9.6999999999999993</v>
      </c>
      <c r="AT99" s="59">
        <v>0</v>
      </c>
      <c r="AU99" s="59">
        <v>0</v>
      </c>
      <c r="AV99" s="59">
        <v>361</v>
      </c>
      <c r="AW99" s="59">
        <v>71.2</v>
      </c>
      <c r="AX99" s="59">
        <v>13</v>
      </c>
      <c r="AY99" s="59">
        <v>2.6</v>
      </c>
      <c r="AZ99" s="64">
        <v>8297</v>
      </c>
      <c r="BA99" s="59">
        <v>8297</v>
      </c>
      <c r="BB99" s="61">
        <v>7549</v>
      </c>
      <c r="BC99" s="59">
        <v>91</v>
      </c>
      <c r="BD99" s="64">
        <v>748</v>
      </c>
      <c r="BE99" s="64">
        <v>9</v>
      </c>
      <c r="BF99" s="59">
        <v>341</v>
      </c>
      <c r="BG99" s="59">
        <v>4.0999999999999996</v>
      </c>
      <c r="BH99" s="59">
        <v>646</v>
      </c>
      <c r="BI99" s="59">
        <v>7.8</v>
      </c>
      <c r="BJ99" s="59">
        <v>279</v>
      </c>
      <c r="BK99" s="59">
        <v>3.4</v>
      </c>
      <c r="BL99" s="59">
        <v>29</v>
      </c>
      <c r="BM99" s="59">
        <v>0.3</v>
      </c>
      <c r="BN99" s="59">
        <v>0</v>
      </c>
      <c r="BO99" s="59">
        <v>0</v>
      </c>
      <c r="BP99" s="59">
        <v>66</v>
      </c>
      <c r="BQ99" s="59">
        <v>0.8</v>
      </c>
      <c r="BR99" s="59">
        <v>55</v>
      </c>
      <c r="BS99" s="59">
        <v>0.7</v>
      </c>
      <c r="BT99" s="59">
        <v>7</v>
      </c>
      <c r="BU99" s="59">
        <v>0.1</v>
      </c>
      <c r="BV99" s="59">
        <v>7</v>
      </c>
      <c r="BW99" s="59">
        <v>0.1</v>
      </c>
      <c r="BX99" s="59">
        <v>8673</v>
      </c>
      <c r="BY99" s="59">
        <v>8673</v>
      </c>
      <c r="BZ99" s="59">
        <v>1021</v>
      </c>
      <c r="CA99" s="59">
        <v>11.8</v>
      </c>
      <c r="CB99" s="59">
        <v>0</v>
      </c>
      <c r="CC99" s="59">
        <v>0</v>
      </c>
      <c r="CD99" s="59">
        <v>0</v>
      </c>
      <c r="CE99" s="59">
        <v>0</v>
      </c>
      <c r="CF99" s="59">
        <v>25</v>
      </c>
      <c r="CG99" s="59">
        <v>0.3</v>
      </c>
      <c r="CH99" s="59">
        <v>25</v>
      </c>
      <c r="CI99" s="59">
        <v>0.3</v>
      </c>
      <c r="CJ99" s="59">
        <v>626</v>
      </c>
      <c r="CK99" s="59">
        <v>7.2</v>
      </c>
      <c r="CL99" s="59">
        <v>106</v>
      </c>
      <c r="CM99" s="59">
        <v>1.2</v>
      </c>
      <c r="CN99" s="59">
        <v>0</v>
      </c>
      <c r="CO99" s="59">
        <v>0</v>
      </c>
      <c r="CP99" s="59">
        <v>527</v>
      </c>
      <c r="CQ99" s="59">
        <v>6.1</v>
      </c>
      <c r="CR99" s="59">
        <v>5</v>
      </c>
      <c r="CS99" s="59">
        <v>0.1</v>
      </c>
      <c r="CT99" s="59">
        <v>0</v>
      </c>
      <c r="CU99" s="59">
        <v>0</v>
      </c>
      <c r="CV99" s="59">
        <v>684</v>
      </c>
      <c r="CW99" s="59">
        <v>7.9</v>
      </c>
      <c r="CX99" s="59">
        <v>37</v>
      </c>
      <c r="CY99" s="59">
        <v>0.4</v>
      </c>
      <c r="CZ99" s="59">
        <v>0</v>
      </c>
      <c r="DA99" s="59">
        <v>0</v>
      </c>
      <c r="DB99" s="59">
        <v>0</v>
      </c>
      <c r="DC99" s="59">
        <v>0</v>
      </c>
      <c r="DD99" s="59">
        <v>37</v>
      </c>
      <c r="DE99" s="59">
        <v>0.4</v>
      </c>
      <c r="DF99" s="59">
        <v>0</v>
      </c>
      <c r="DG99" s="59">
        <v>0</v>
      </c>
      <c r="DH99" s="59">
        <v>0</v>
      </c>
      <c r="DI99" s="59">
        <v>0</v>
      </c>
      <c r="DJ99" s="59">
        <v>21</v>
      </c>
      <c r="DK99" s="59">
        <v>0.2</v>
      </c>
      <c r="DL99" s="59">
        <v>58</v>
      </c>
      <c r="DM99" s="59">
        <v>0.7</v>
      </c>
      <c r="DN99" s="59">
        <v>0</v>
      </c>
      <c r="DO99" s="59">
        <v>0</v>
      </c>
      <c r="DP99" s="59">
        <v>239</v>
      </c>
      <c r="DQ99" s="59">
        <v>2.8</v>
      </c>
      <c r="DR99" s="59">
        <v>9</v>
      </c>
      <c r="DS99" s="59">
        <v>0.1</v>
      </c>
      <c r="DT99" s="59">
        <v>0</v>
      </c>
      <c r="DU99" s="59">
        <v>0</v>
      </c>
      <c r="DV99" s="59">
        <v>0</v>
      </c>
      <c r="DW99" s="59">
        <v>0</v>
      </c>
      <c r="DX99" s="59">
        <v>11</v>
      </c>
      <c r="DY99" s="59">
        <v>0.1</v>
      </c>
      <c r="DZ99" s="59">
        <v>44</v>
      </c>
      <c r="EA99" s="59">
        <v>0.5</v>
      </c>
      <c r="EB99" s="59" t="s">
        <v>972</v>
      </c>
      <c r="EC99" s="59" t="s">
        <v>972</v>
      </c>
      <c r="ED99" s="59" t="s">
        <v>972</v>
      </c>
      <c r="EE99" s="59" t="s">
        <v>972</v>
      </c>
      <c r="EF99" s="59" t="s">
        <v>972</v>
      </c>
      <c r="EG99" s="59" t="s">
        <v>972</v>
      </c>
    </row>
    <row r="100" spans="1:137">
      <c r="A100" t="s">
        <v>1066</v>
      </c>
      <c r="B100">
        <v>13189</v>
      </c>
      <c r="C100" t="s">
        <v>286</v>
      </c>
      <c r="D100" s="60">
        <v>21697</v>
      </c>
      <c r="E100" s="59">
        <v>21697</v>
      </c>
      <c r="F100" s="61">
        <v>21429</v>
      </c>
      <c r="G100" s="59">
        <v>98.8</v>
      </c>
      <c r="H100" s="63">
        <v>21314</v>
      </c>
      <c r="I100" s="59">
        <v>98.2</v>
      </c>
      <c r="J100" s="60">
        <v>17998</v>
      </c>
      <c r="K100" s="59">
        <v>83</v>
      </c>
      <c r="L100" s="60">
        <v>3316</v>
      </c>
      <c r="M100" s="59">
        <v>15.3</v>
      </c>
      <c r="N100" s="59">
        <v>115</v>
      </c>
      <c r="O100" s="59">
        <v>0.5</v>
      </c>
      <c r="P100" s="62">
        <v>268</v>
      </c>
      <c r="Q100" s="62">
        <v>1.2</v>
      </c>
      <c r="R100" s="59">
        <v>268</v>
      </c>
      <c r="S100" s="59">
        <v>268</v>
      </c>
      <c r="T100" s="62">
        <v>40</v>
      </c>
      <c r="U100" s="59">
        <v>14.9</v>
      </c>
      <c r="V100" s="63">
        <v>228</v>
      </c>
      <c r="W100" s="59">
        <v>85.1</v>
      </c>
      <c r="X100" s="59">
        <v>383</v>
      </c>
      <c r="Y100" s="59">
        <v>383</v>
      </c>
      <c r="Z100" s="59">
        <v>115</v>
      </c>
      <c r="AA100" s="59">
        <v>115</v>
      </c>
      <c r="AB100" s="59">
        <v>0</v>
      </c>
      <c r="AC100" s="59">
        <v>0</v>
      </c>
      <c r="AD100" s="59">
        <v>115</v>
      </c>
      <c r="AE100" s="59">
        <v>100</v>
      </c>
      <c r="AF100" s="59">
        <v>268</v>
      </c>
      <c r="AG100" s="59">
        <v>268</v>
      </c>
      <c r="AH100" s="59">
        <v>0</v>
      </c>
      <c r="AI100" s="59">
        <v>0</v>
      </c>
      <c r="AJ100" s="59">
        <v>268</v>
      </c>
      <c r="AK100" s="59">
        <v>100</v>
      </c>
      <c r="AL100" s="59">
        <v>268</v>
      </c>
      <c r="AM100" s="59">
        <v>268</v>
      </c>
      <c r="AN100" s="59">
        <v>68</v>
      </c>
      <c r="AO100" s="59">
        <v>25.4</v>
      </c>
      <c r="AP100" s="59">
        <v>7</v>
      </c>
      <c r="AQ100" s="59">
        <v>2.6</v>
      </c>
      <c r="AR100" s="59">
        <v>0</v>
      </c>
      <c r="AS100" s="59">
        <v>0</v>
      </c>
      <c r="AT100" s="59">
        <v>0</v>
      </c>
      <c r="AU100" s="59">
        <v>0</v>
      </c>
      <c r="AV100" s="59">
        <v>193</v>
      </c>
      <c r="AW100" s="59">
        <v>72</v>
      </c>
      <c r="AX100" s="59">
        <v>0</v>
      </c>
      <c r="AY100" s="59">
        <v>0</v>
      </c>
      <c r="AZ100" s="64">
        <v>20135</v>
      </c>
      <c r="BA100" s="59">
        <v>20135</v>
      </c>
      <c r="BB100" s="61">
        <v>19591</v>
      </c>
      <c r="BC100" s="59">
        <v>97.3</v>
      </c>
      <c r="BD100" s="64">
        <v>544</v>
      </c>
      <c r="BE100" s="64">
        <v>2.7</v>
      </c>
      <c r="BF100" s="59">
        <v>201</v>
      </c>
      <c r="BG100" s="59">
        <v>1</v>
      </c>
      <c r="BH100" s="59">
        <v>416</v>
      </c>
      <c r="BI100" s="59">
        <v>2.1</v>
      </c>
      <c r="BJ100" s="59">
        <v>188</v>
      </c>
      <c r="BK100" s="59">
        <v>0.9</v>
      </c>
      <c r="BL100" s="59">
        <v>79</v>
      </c>
      <c r="BM100" s="59">
        <v>0.4</v>
      </c>
      <c r="BN100" s="59">
        <v>0</v>
      </c>
      <c r="BO100" s="59">
        <v>0</v>
      </c>
      <c r="BP100" s="59">
        <v>49</v>
      </c>
      <c r="BQ100" s="59">
        <v>0.2</v>
      </c>
      <c r="BR100" s="59">
        <v>13</v>
      </c>
      <c r="BS100" s="59">
        <v>0.1</v>
      </c>
      <c r="BT100" s="59">
        <v>0</v>
      </c>
      <c r="BU100" s="59">
        <v>0</v>
      </c>
      <c r="BV100" s="59">
        <v>0</v>
      </c>
      <c r="BW100" s="59">
        <v>0</v>
      </c>
      <c r="BX100" s="59">
        <v>21697</v>
      </c>
      <c r="BY100" s="59">
        <v>21697</v>
      </c>
      <c r="BZ100" s="59">
        <v>4086</v>
      </c>
      <c r="CA100" s="59">
        <v>18.8</v>
      </c>
      <c r="CB100" s="59">
        <v>28</v>
      </c>
      <c r="CC100" s="59">
        <v>0.1</v>
      </c>
      <c r="CD100" s="59">
        <v>0</v>
      </c>
      <c r="CE100" s="59">
        <v>0</v>
      </c>
      <c r="CF100" s="59">
        <v>0</v>
      </c>
      <c r="CG100" s="59">
        <v>0</v>
      </c>
      <c r="CH100" s="59">
        <v>37</v>
      </c>
      <c r="CI100" s="59">
        <v>0.2</v>
      </c>
      <c r="CJ100" s="59">
        <v>1624</v>
      </c>
      <c r="CK100" s="59">
        <v>7.5</v>
      </c>
      <c r="CL100" s="59">
        <v>218</v>
      </c>
      <c r="CM100" s="59">
        <v>1</v>
      </c>
      <c r="CN100" s="59">
        <v>47</v>
      </c>
      <c r="CO100" s="59">
        <v>0.2</v>
      </c>
      <c r="CP100" s="59">
        <v>976</v>
      </c>
      <c r="CQ100" s="59">
        <v>4.5</v>
      </c>
      <c r="CR100" s="59">
        <v>0</v>
      </c>
      <c r="CS100" s="59">
        <v>0</v>
      </c>
      <c r="CT100" s="59">
        <v>3</v>
      </c>
      <c r="CU100" s="59">
        <v>0</v>
      </c>
      <c r="CV100" s="59">
        <v>1241</v>
      </c>
      <c r="CW100" s="59">
        <v>5.7</v>
      </c>
      <c r="CX100" s="59">
        <v>163</v>
      </c>
      <c r="CY100" s="59">
        <v>0.8</v>
      </c>
      <c r="CZ100" s="59">
        <v>0</v>
      </c>
      <c r="DA100" s="59">
        <v>0</v>
      </c>
      <c r="DB100" s="59">
        <v>20</v>
      </c>
      <c r="DC100" s="59">
        <v>0.1</v>
      </c>
      <c r="DD100" s="59">
        <v>11</v>
      </c>
      <c r="DE100" s="59">
        <v>0.1</v>
      </c>
      <c r="DF100" s="59">
        <v>0</v>
      </c>
      <c r="DG100" s="59">
        <v>0</v>
      </c>
      <c r="DH100" s="59">
        <v>54</v>
      </c>
      <c r="DI100" s="59">
        <v>0.2</v>
      </c>
      <c r="DJ100" s="59">
        <v>206</v>
      </c>
      <c r="DK100" s="59">
        <v>0.9</v>
      </c>
      <c r="DL100" s="59">
        <v>285</v>
      </c>
      <c r="DM100" s="59">
        <v>1.3</v>
      </c>
      <c r="DN100" s="59">
        <v>10</v>
      </c>
      <c r="DO100" s="59">
        <v>0</v>
      </c>
      <c r="DP100" s="59">
        <v>235</v>
      </c>
      <c r="DQ100" s="59">
        <v>1.1000000000000001</v>
      </c>
      <c r="DR100" s="59">
        <v>34</v>
      </c>
      <c r="DS100" s="59">
        <v>0.2</v>
      </c>
      <c r="DT100" s="59">
        <v>11</v>
      </c>
      <c r="DU100" s="59">
        <v>0.1</v>
      </c>
      <c r="DV100" s="59">
        <v>21</v>
      </c>
      <c r="DW100" s="59">
        <v>0.1</v>
      </c>
      <c r="DX100" s="59">
        <v>38</v>
      </c>
      <c r="DY100" s="59">
        <v>0.2</v>
      </c>
      <c r="DZ100" s="59">
        <v>44</v>
      </c>
      <c r="EA100" s="59">
        <v>0.2</v>
      </c>
      <c r="EB100" s="59" t="s">
        <v>972</v>
      </c>
      <c r="EC100" s="59" t="s">
        <v>972</v>
      </c>
      <c r="ED100" s="59" t="s">
        <v>972</v>
      </c>
      <c r="EE100" s="59" t="s">
        <v>972</v>
      </c>
      <c r="EF100" s="59" t="s">
        <v>972</v>
      </c>
      <c r="EG100" s="59" t="s">
        <v>972</v>
      </c>
    </row>
    <row r="101" spans="1:137">
      <c r="A101" t="s">
        <v>1067</v>
      </c>
      <c r="B101">
        <v>13191</v>
      </c>
      <c r="C101" t="s">
        <v>287</v>
      </c>
      <c r="D101" s="60">
        <v>14142</v>
      </c>
      <c r="E101" s="59">
        <v>14142</v>
      </c>
      <c r="F101" s="61">
        <v>13897</v>
      </c>
      <c r="G101" s="59">
        <v>98.3</v>
      </c>
      <c r="H101" s="63">
        <v>13808</v>
      </c>
      <c r="I101" s="59">
        <v>97.6</v>
      </c>
      <c r="J101" s="60">
        <v>10305</v>
      </c>
      <c r="K101" s="59">
        <v>72.900000000000006</v>
      </c>
      <c r="L101" s="60">
        <v>3503</v>
      </c>
      <c r="M101" s="59">
        <v>24.8</v>
      </c>
      <c r="N101" s="59">
        <v>89</v>
      </c>
      <c r="O101" s="59">
        <v>0.6</v>
      </c>
      <c r="P101" s="62">
        <v>245</v>
      </c>
      <c r="Q101" s="62">
        <v>1.7</v>
      </c>
      <c r="R101" s="59">
        <v>245</v>
      </c>
      <c r="S101" s="59">
        <v>245</v>
      </c>
      <c r="T101" s="62">
        <v>216</v>
      </c>
      <c r="U101" s="59">
        <v>88.2</v>
      </c>
      <c r="V101" s="63">
        <v>29</v>
      </c>
      <c r="W101" s="59">
        <v>11.8</v>
      </c>
      <c r="X101" s="59">
        <v>334</v>
      </c>
      <c r="Y101" s="59">
        <v>334</v>
      </c>
      <c r="Z101" s="59">
        <v>89</v>
      </c>
      <c r="AA101" s="59">
        <v>89</v>
      </c>
      <c r="AB101" s="59">
        <v>0</v>
      </c>
      <c r="AC101" s="59">
        <v>0</v>
      </c>
      <c r="AD101" s="59">
        <v>89</v>
      </c>
      <c r="AE101" s="59">
        <v>100</v>
      </c>
      <c r="AF101" s="59">
        <v>245</v>
      </c>
      <c r="AG101" s="59">
        <v>245</v>
      </c>
      <c r="AH101" s="59">
        <v>0</v>
      </c>
      <c r="AI101" s="59">
        <v>0</v>
      </c>
      <c r="AJ101" s="59">
        <v>245</v>
      </c>
      <c r="AK101" s="59">
        <v>100</v>
      </c>
      <c r="AL101" s="59">
        <v>245</v>
      </c>
      <c r="AM101" s="59">
        <v>245</v>
      </c>
      <c r="AN101" s="59">
        <v>16</v>
      </c>
      <c r="AO101" s="59">
        <v>6.5</v>
      </c>
      <c r="AP101" s="59">
        <v>71</v>
      </c>
      <c r="AQ101" s="59">
        <v>29</v>
      </c>
      <c r="AR101" s="59">
        <v>4</v>
      </c>
      <c r="AS101" s="59">
        <v>1.6</v>
      </c>
      <c r="AT101" s="59">
        <v>0</v>
      </c>
      <c r="AU101" s="59">
        <v>0</v>
      </c>
      <c r="AV101" s="59">
        <v>144</v>
      </c>
      <c r="AW101" s="59">
        <v>58.8</v>
      </c>
      <c r="AX101" s="59">
        <v>10</v>
      </c>
      <c r="AY101" s="59">
        <v>4.0999999999999996</v>
      </c>
      <c r="AZ101" s="64">
        <v>13559</v>
      </c>
      <c r="BA101" s="59">
        <v>13559</v>
      </c>
      <c r="BB101" s="61">
        <v>13196</v>
      </c>
      <c r="BC101" s="59">
        <v>97.3</v>
      </c>
      <c r="BD101" s="64">
        <v>363</v>
      </c>
      <c r="BE101" s="64">
        <v>2.7</v>
      </c>
      <c r="BF101" s="59">
        <v>53</v>
      </c>
      <c r="BG101" s="59">
        <v>0.4</v>
      </c>
      <c r="BH101" s="59">
        <v>191</v>
      </c>
      <c r="BI101" s="59">
        <v>1.4</v>
      </c>
      <c r="BJ101" s="59">
        <v>13</v>
      </c>
      <c r="BK101" s="59">
        <v>0.1</v>
      </c>
      <c r="BL101" s="59">
        <v>127</v>
      </c>
      <c r="BM101" s="59">
        <v>0.9</v>
      </c>
      <c r="BN101" s="59">
        <v>40</v>
      </c>
      <c r="BO101" s="59">
        <v>0.3</v>
      </c>
      <c r="BP101" s="59">
        <v>25</v>
      </c>
      <c r="BQ101" s="59">
        <v>0.2</v>
      </c>
      <c r="BR101" s="59">
        <v>0</v>
      </c>
      <c r="BS101" s="59">
        <v>0</v>
      </c>
      <c r="BT101" s="59">
        <v>20</v>
      </c>
      <c r="BU101" s="59">
        <v>0.1</v>
      </c>
      <c r="BV101" s="59">
        <v>0</v>
      </c>
      <c r="BW101" s="59">
        <v>0</v>
      </c>
      <c r="BX101" s="59">
        <v>14142</v>
      </c>
      <c r="BY101" s="59">
        <v>14142</v>
      </c>
      <c r="BZ101" s="59">
        <v>1270</v>
      </c>
      <c r="CA101" s="59">
        <v>9</v>
      </c>
      <c r="CB101" s="59">
        <v>43</v>
      </c>
      <c r="CC101" s="59">
        <v>0.3</v>
      </c>
      <c r="CD101" s="59">
        <v>0</v>
      </c>
      <c r="CE101" s="59">
        <v>0</v>
      </c>
      <c r="CF101" s="59">
        <v>0</v>
      </c>
      <c r="CG101" s="59">
        <v>0</v>
      </c>
      <c r="CH101" s="59">
        <v>48</v>
      </c>
      <c r="CI101" s="59">
        <v>0.3</v>
      </c>
      <c r="CJ101" s="59">
        <v>1016</v>
      </c>
      <c r="CK101" s="59">
        <v>7.2</v>
      </c>
      <c r="CL101" s="59">
        <v>238</v>
      </c>
      <c r="CM101" s="59">
        <v>1.7</v>
      </c>
      <c r="CN101" s="59">
        <v>96</v>
      </c>
      <c r="CO101" s="59">
        <v>0.7</v>
      </c>
      <c r="CP101" s="59">
        <v>732</v>
      </c>
      <c r="CQ101" s="59">
        <v>5.2</v>
      </c>
      <c r="CR101" s="59">
        <v>0</v>
      </c>
      <c r="CS101" s="59">
        <v>0</v>
      </c>
      <c r="CT101" s="59">
        <v>8</v>
      </c>
      <c r="CU101" s="59">
        <v>0.1</v>
      </c>
      <c r="CV101" s="59">
        <v>1812</v>
      </c>
      <c r="CW101" s="59">
        <v>12.8</v>
      </c>
      <c r="CX101" s="59">
        <v>392</v>
      </c>
      <c r="CY101" s="59">
        <v>2.8</v>
      </c>
      <c r="CZ101" s="59">
        <v>0</v>
      </c>
      <c r="DA101" s="59">
        <v>0</v>
      </c>
      <c r="DB101" s="59">
        <v>29</v>
      </c>
      <c r="DC101" s="59">
        <v>0.2</v>
      </c>
      <c r="DD101" s="59">
        <v>38</v>
      </c>
      <c r="DE101" s="59">
        <v>0.3</v>
      </c>
      <c r="DF101" s="59">
        <v>4</v>
      </c>
      <c r="DG101" s="59">
        <v>0</v>
      </c>
      <c r="DH101" s="59">
        <v>18</v>
      </c>
      <c r="DI101" s="59">
        <v>0.1</v>
      </c>
      <c r="DJ101" s="59">
        <v>146</v>
      </c>
      <c r="DK101" s="59">
        <v>1</v>
      </c>
      <c r="DL101" s="59">
        <v>631</v>
      </c>
      <c r="DM101" s="59">
        <v>4.5</v>
      </c>
      <c r="DN101" s="59">
        <v>0</v>
      </c>
      <c r="DO101" s="59">
        <v>0</v>
      </c>
      <c r="DP101" s="59">
        <v>559</v>
      </c>
      <c r="DQ101" s="59">
        <v>4</v>
      </c>
      <c r="DR101" s="59">
        <v>22</v>
      </c>
      <c r="DS101" s="59">
        <v>0.2</v>
      </c>
      <c r="DT101" s="59">
        <v>0</v>
      </c>
      <c r="DU101" s="59">
        <v>0</v>
      </c>
      <c r="DV101" s="59">
        <v>23</v>
      </c>
      <c r="DW101" s="59">
        <v>0.2</v>
      </c>
      <c r="DX101" s="59">
        <v>69</v>
      </c>
      <c r="DY101" s="59">
        <v>0.5</v>
      </c>
      <c r="DZ101" s="59">
        <v>78</v>
      </c>
      <c r="EA101" s="59">
        <v>0.6</v>
      </c>
      <c r="EB101" s="59" t="s">
        <v>972</v>
      </c>
      <c r="EC101" s="59" t="s">
        <v>972</v>
      </c>
      <c r="ED101" s="59" t="s">
        <v>972</v>
      </c>
      <c r="EE101" s="59" t="s">
        <v>972</v>
      </c>
      <c r="EF101" s="59" t="s">
        <v>972</v>
      </c>
      <c r="EG101" s="59" t="s">
        <v>972</v>
      </c>
    </row>
    <row r="102" spans="1:137">
      <c r="A102" t="s">
        <v>1071</v>
      </c>
      <c r="B102">
        <v>13199</v>
      </c>
      <c r="C102" t="s">
        <v>291</v>
      </c>
      <c r="D102" s="60">
        <v>21695</v>
      </c>
      <c r="E102" s="59">
        <v>21695</v>
      </c>
      <c r="F102" s="61">
        <v>21552</v>
      </c>
      <c r="G102" s="59">
        <v>99.3</v>
      </c>
      <c r="H102" s="63">
        <v>21500</v>
      </c>
      <c r="I102" s="59">
        <v>99.1</v>
      </c>
      <c r="J102" s="60">
        <v>18116</v>
      </c>
      <c r="K102" s="59">
        <v>83.5</v>
      </c>
      <c r="L102" s="60">
        <v>3384</v>
      </c>
      <c r="M102" s="59">
        <v>15.6</v>
      </c>
      <c r="N102" s="59">
        <v>52</v>
      </c>
      <c r="O102" s="59">
        <v>0.2</v>
      </c>
      <c r="P102" s="62">
        <v>143</v>
      </c>
      <c r="Q102" s="62">
        <v>0.7</v>
      </c>
      <c r="R102" s="59">
        <v>143</v>
      </c>
      <c r="S102" s="59">
        <v>143</v>
      </c>
      <c r="T102" s="62">
        <v>119</v>
      </c>
      <c r="U102" s="59">
        <v>83.2</v>
      </c>
      <c r="V102" s="63">
        <v>24</v>
      </c>
      <c r="W102" s="59">
        <v>16.8</v>
      </c>
      <c r="X102" s="59">
        <v>195</v>
      </c>
      <c r="Y102" s="59">
        <v>195</v>
      </c>
      <c r="Z102" s="59">
        <v>52</v>
      </c>
      <c r="AA102" s="59">
        <v>52</v>
      </c>
      <c r="AB102" s="59">
        <v>0</v>
      </c>
      <c r="AC102" s="59">
        <v>0</v>
      </c>
      <c r="AD102" s="59">
        <v>52</v>
      </c>
      <c r="AE102" s="59">
        <v>100</v>
      </c>
      <c r="AF102" s="59">
        <v>143</v>
      </c>
      <c r="AG102" s="59">
        <v>143</v>
      </c>
      <c r="AH102" s="59">
        <v>0</v>
      </c>
      <c r="AI102" s="59">
        <v>0</v>
      </c>
      <c r="AJ102" s="59">
        <v>143</v>
      </c>
      <c r="AK102" s="59">
        <v>100</v>
      </c>
      <c r="AL102" s="59">
        <v>143</v>
      </c>
      <c r="AM102" s="59">
        <v>143</v>
      </c>
      <c r="AN102" s="59">
        <v>13</v>
      </c>
      <c r="AO102" s="59">
        <v>9.1</v>
      </c>
      <c r="AP102" s="59">
        <v>42</v>
      </c>
      <c r="AQ102" s="59">
        <v>29.4</v>
      </c>
      <c r="AR102" s="59">
        <v>19</v>
      </c>
      <c r="AS102" s="59">
        <v>13.3</v>
      </c>
      <c r="AT102" s="59">
        <v>0</v>
      </c>
      <c r="AU102" s="59">
        <v>0</v>
      </c>
      <c r="AV102" s="59">
        <v>66</v>
      </c>
      <c r="AW102" s="59">
        <v>46.2</v>
      </c>
      <c r="AX102" s="59">
        <v>3</v>
      </c>
      <c r="AY102" s="59">
        <v>2.1</v>
      </c>
      <c r="AZ102" s="64">
        <v>20372</v>
      </c>
      <c r="BA102" s="59">
        <v>20372</v>
      </c>
      <c r="BB102" s="61">
        <v>20033</v>
      </c>
      <c r="BC102" s="59">
        <v>98.3</v>
      </c>
      <c r="BD102" s="64">
        <v>339</v>
      </c>
      <c r="BE102" s="64">
        <v>1.7</v>
      </c>
      <c r="BF102" s="59">
        <v>119</v>
      </c>
      <c r="BG102" s="59">
        <v>0.6</v>
      </c>
      <c r="BH102" s="59">
        <v>212</v>
      </c>
      <c r="BI102" s="59">
        <v>1</v>
      </c>
      <c r="BJ102" s="59">
        <v>72</v>
      </c>
      <c r="BK102" s="59">
        <v>0.4</v>
      </c>
      <c r="BL102" s="59">
        <v>73</v>
      </c>
      <c r="BM102" s="59">
        <v>0.4</v>
      </c>
      <c r="BN102" s="59">
        <v>32</v>
      </c>
      <c r="BO102" s="59">
        <v>0.2</v>
      </c>
      <c r="BP102" s="59">
        <v>34</v>
      </c>
      <c r="BQ102" s="59">
        <v>0.2</v>
      </c>
      <c r="BR102" s="59">
        <v>15</v>
      </c>
      <c r="BS102" s="59">
        <v>0.1</v>
      </c>
      <c r="BT102" s="59">
        <v>20</v>
      </c>
      <c r="BU102" s="59">
        <v>0.1</v>
      </c>
      <c r="BV102" s="59">
        <v>0</v>
      </c>
      <c r="BW102" s="59">
        <v>0</v>
      </c>
      <c r="BX102" s="59">
        <v>21695</v>
      </c>
      <c r="BY102" s="59">
        <v>21695</v>
      </c>
      <c r="BZ102" s="59">
        <v>2984</v>
      </c>
      <c r="CA102" s="59">
        <v>13.8</v>
      </c>
      <c r="CB102" s="59">
        <v>64</v>
      </c>
      <c r="CC102" s="59">
        <v>0.3</v>
      </c>
      <c r="CD102" s="59">
        <v>0</v>
      </c>
      <c r="CE102" s="59">
        <v>0</v>
      </c>
      <c r="CF102" s="59">
        <v>9</v>
      </c>
      <c r="CG102" s="59">
        <v>0</v>
      </c>
      <c r="CH102" s="59">
        <v>93</v>
      </c>
      <c r="CI102" s="59">
        <v>0.4</v>
      </c>
      <c r="CJ102" s="59">
        <v>2469</v>
      </c>
      <c r="CK102" s="59">
        <v>11.4</v>
      </c>
      <c r="CL102" s="59">
        <v>222</v>
      </c>
      <c r="CM102" s="59">
        <v>1</v>
      </c>
      <c r="CN102" s="59">
        <v>11</v>
      </c>
      <c r="CO102" s="59">
        <v>0.1</v>
      </c>
      <c r="CP102" s="59">
        <v>843</v>
      </c>
      <c r="CQ102" s="59">
        <v>3.9</v>
      </c>
      <c r="CR102" s="59">
        <v>16</v>
      </c>
      <c r="CS102" s="59">
        <v>0.1</v>
      </c>
      <c r="CT102" s="59">
        <v>32</v>
      </c>
      <c r="CU102" s="59">
        <v>0.1</v>
      </c>
      <c r="CV102" s="59">
        <v>2505</v>
      </c>
      <c r="CW102" s="59">
        <v>11.5</v>
      </c>
      <c r="CX102" s="59">
        <v>186</v>
      </c>
      <c r="CY102" s="59">
        <v>0.9</v>
      </c>
      <c r="CZ102" s="59">
        <v>0</v>
      </c>
      <c r="DA102" s="59">
        <v>0</v>
      </c>
      <c r="DB102" s="59">
        <v>39</v>
      </c>
      <c r="DC102" s="59">
        <v>0.2</v>
      </c>
      <c r="DD102" s="59">
        <v>128</v>
      </c>
      <c r="DE102" s="59">
        <v>0.6</v>
      </c>
      <c r="DF102" s="59">
        <v>0</v>
      </c>
      <c r="DG102" s="59">
        <v>0</v>
      </c>
      <c r="DH102" s="59">
        <v>22</v>
      </c>
      <c r="DI102" s="59">
        <v>0.1</v>
      </c>
      <c r="DJ102" s="59">
        <v>282</v>
      </c>
      <c r="DK102" s="59">
        <v>1.3</v>
      </c>
      <c r="DL102" s="59">
        <v>135</v>
      </c>
      <c r="DM102" s="59">
        <v>0.6</v>
      </c>
      <c r="DN102" s="59">
        <v>0</v>
      </c>
      <c r="DO102" s="59">
        <v>0</v>
      </c>
      <c r="DP102" s="59">
        <v>292</v>
      </c>
      <c r="DQ102" s="59">
        <v>1.3</v>
      </c>
      <c r="DR102" s="59">
        <v>24</v>
      </c>
      <c r="DS102" s="59">
        <v>0.1</v>
      </c>
      <c r="DT102" s="59">
        <v>0</v>
      </c>
      <c r="DU102" s="59">
        <v>0</v>
      </c>
      <c r="DV102" s="59">
        <v>32</v>
      </c>
      <c r="DW102" s="59">
        <v>0.1</v>
      </c>
      <c r="DX102" s="59">
        <v>56</v>
      </c>
      <c r="DY102" s="59">
        <v>0.3</v>
      </c>
      <c r="DZ102" s="59">
        <v>30</v>
      </c>
      <c r="EA102" s="59">
        <v>0.1</v>
      </c>
      <c r="EB102" s="59" t="s">
        <v>972</v>
      </c>
      <c r="EC102" s="59" t="s">
        <v>972</v>
      </c>
      <c r="ED102" s="59" t="s">
        <v>972</v>
      </c>
      <c r="EE102" s="59" t="s">
        <v>972</v>
      </c>
      <c r="EF102" s="59" t="s">
        <v>972</v>
      </c>
      <c r="EG102" s="59" t="s">
        <v>972</v>
      </c>
    </row>
    <row r="103" spans="1:137">
      <c r="A103" t="s">
        <v>1072</v>
      </c>
      <c r="B103">
        <v>13201</v>
      </c>
      <c r="C103" t="s">
        <v>292</v>
      </c>
      <c r="D103" s="60">
        <v>6054</v>
      </c>
      <c r="E103" s="59">
        <v>6054</v>
      </c>
      <c r="F103" s="61">
        <v>6011</v>
      </c>
      <c r="G103" s="59">
        <v>99.3</v>
      </c>
      <c r="H103" s="63">
        <v>6011</v>
      </c>
      <c r="I103" s="59">
        <v>99.3</v>
      </c>
      <c r="J103" s="60">
        <v>4971</v>
      </c>
      <c r="K103" s="59">
        <v>82.1</v>
      </c>
      <c r="L103" s="60">
        <v>1040</v>
      </c>
      <c r="M103" s="59">
        <v>17.2</v>
      </c>
      <c r="N103" s="59">
        <v>0</v>
      </c>
      <c r="O103" s="59">
        <v>0</v>
      </c>
      <c r="P103" s="62">
        <v>43</v>
      </c>
      <c r="Q103" s="62">
        <v>0.7</v>
      </c>
      <c r="R103" s="59">
        <v>43</v>
      </c>
      <c r="S103" s="59">
        <v>43</v>
      </c>
      <c r="T103" s="62">
        <v>11</v>
      </c>
      <c r="U103" s="59">
        <v>25.6</v>
      </c>
      <c r="V103" s="63">
        <v>32</v>
      </c>
      <c r="W103" s="59">
        <v>74.400000000000006</v>
      </c>
      <c r="X103" s="59">
        <v>43</v>
      </c>
      <c r="Y103" s="59">
        <v>43</v>
      </c>
      <c r="Z103" s="59">
        <v>0</v>
      </c>
      <c r="AA103" s="59">
        <v>0</v>
      </c>
      <c r="AB103" s="59">
        <v>0</v>
      </c>
      <c r="AC103" s="59" t="s">
        <v>1073</v>
      </c>
      <c r="AD103" s="59">
        <v>0</v>
      </c>
      <c r="AE103" s="59" t="s">
        <v>1073</v>
      </c>
      <c r="AF103" s="59">
        <v>43</v>
      </c>
      <c r="AG103" s="59">
        <v>43</v>
      </c>
      <c r="AH103" s="59">
        <v>0</v>
      </c>
      <c r="AI103" s="59">
        <v>0</v>
      </c>
      <c r="AJ103" s="59">
        <v>43</v>
      </c>
      <c r="AK103" s="59">
        <v>100</v>
      </c>
      <c r="AL103" s="59">
        <v>43</v>
      </c>
      <c r="AM103" s="59">
        <v>43</v>
      </c>
      <c r="AN103" s="59">
        <v>0</v>
      </c>
      <c r="AO103" s="59">
        <v>0</v>
      </c>
      <c r="AP103" s="59">
        <v>40</v>
      </c>
      <c r="AQ103" s="59">
        <v>93</v>
      </c>
      <c r="AR103" s="59">
        <v>0</v>
      </c>
      <c r="AS103" s="59">
        <v>0</v>
      </c>
      <c r="AT103" s="59">
        <v>0</v>
      </c>
      <c r="AU103" s="59">
        <v>0</v>
      </c>
      <c r="AV103" s="59">
        <v>3</v>
      </c>
      <c r="AW103" s="59">
        <v>7</v>
      </c>
      <c r="AX103" s="59">
        <v>0</v>
      </c>
      <c r="AY103" s="59">
        <v>0</v>
      </c>
      <c r="AZ103" s="64">
        <v>5646</v>
      </c>
      <c r="BA103" s="59">
        <v>5646</v>
      </c>
      <c r="BB103" s="61">
        <v>5582</v>
      </c>
      <c r="BC103" s="59">
        <v>98.9</v>
      </c>
      <c r="BD103" s="64">
        <v>64</v>
      </c>
      <c r="BE103" s="64">
        <v>1.1000000000000001</v>
      </c>
      <c r="BF103" s="59">
        <v>40</v>
      </c>
      <c r="BG103" s="59">
        <v>0.7</v>
      </c>
      <c r="BH103" s="59">
        <v>23</v>
      </c>
      <c r="BI103" s="59">
        <v>0.4</v>
      </c>
      <c r="BJ103" s="59">
        <v>21</v>
      </c>
      <c r="BK103" s="59">
        <v>0.4</v>
      </c>
      <c r="BL103" s="59">
        <v>0</v>
      </c>
      <c r="BM103" s="59">
        <v>0</v>
      </c>
      <c r="BN103" s="59">
        <v>0</v>
      </c>
      <c r="BO103" s="59">
        <v>0</v>
      </c>
      <c r="BP103" s="59">
        <v>0</v>
      </c>
      <c r="BQ103" s="59">
        <v>0</v>
      </c>
      <c r="BR103" s="59">
        <v>0</v>
      </c>
      <c r="BS103" s="59">
        <v>0</v>
      </c>
      <c r="BT103" s="59">
        <v>41</v>
      </c>
      <c r="BU103" s="59">
        <v>0.7</v>
      </c>
      <c r="BV103" s="59">
        <v>19</v>
      </c>
      <c r="BW103" s="59">
        <v>0.3</v>
      </c>
      <c r="BX103" s="59">
        <v>6054</v>
      </c>
      <c r="BY103" s="59">
        <v>6054</v>
      </c>
      <c r="BZ103" s="59">
        <v>693</v>
      </c>
      <c r="CA103" s="59">
        <v>11.4</v>
      </c>
      <c r="CB103" s="59">
        <v>40</v>
      </c>
      <c r="CC103" s="59">
        <v>0.7</v>
      </c>
      <c r="CD103" s="59">
        <v>0</v>
      </c>
      <c r="CE103" s="59">
        <v>0</v>
      </c>
      <c r="CF103" s="59">
        <v>0</v>
      </c>
      <c r="CG103" s="59">
        <v>0</v>
      </c>
      <c r="CH103" s="59">
        <v>36</v>
      </c>
      <c r="CI103" s="59">
        <v>0.6</v>
      </c>
      <c r="CJ103" s="59">
        <v>316</v>
      </c>
      <c r="CK103" s="59">
        <v>5.2</v>
      </c>
      <c r="CL103" s="59">
        <v>65</v>
      </c>
      <c r="CM103" s="59">
        <v>1.1000000000000001</v>
      </c>
      <c r="CN103" s="59">
        <v>35</v>
      </c>
      <c r="CO103" s="59">
        <v>0.6</v>
      </c>
      <c r="CP103" s="59">
        <v>104</v>
      </c>
      <c r="CQ103" s="59">
        <v>1.7</v>
      </c>
      <c r="CR103" s="59">
        <v>0</v>
      </c>
      <c r="CS103" s="59">
        <v>0</v>
      </c>
      <c r="CT103" s="59">
        <v>0</v>
      </c>
      <c r="CU103" s="59">
        <v>0</v>
      </c>
      <c r="CV103" s="59">
        <v>434</v>
      </c>
      <c r="CW103" s="59">
        <v>7.2</v>
      </c>
      <c r="CX103" s="59">
        <v>6</v>
      </c>
      <c r="CY103" s="59">
        <v>0.1</v>
      </c>
      <c r="CZ103" s="59">
        <v>0</v>
      </c>
      <c r="DA103" s="59">
        <v>0</v>
      </c>
      <c r="DB103" s="59">
        <v>0</v>
      </c>
      <c r="DC103" s="59">
        <v>0</v>
      </c>
      <c r="DD103" s="59">
        <v>2</v>
      </c>
      <c r="DE103" s="59">
        <v>0</v>
      </c>
      <c r="DF103" s="59">
        <v>8</v>
      </c>
      <c r="DG103" s="59">
        <v>0.1</v>
      </c>
      <c r="DH103" s="59">
        <v>2</v>
      </c>
      <c r="DI103" s="59">
        <v>0</v>
      </c>
      <c r="DJ103" s="59">
        <v>93</v>
      </c>
      <c r="DK103" s="59">
        <v>1.5</v>
      </c>
      <c r="DL103" s="59">
        <v>25</v>
      </c>
      <c r="DM103" s="59">
        <v>0.4</v>
      </c>
      <c r="DN103" s="59">
        <v>0</v>
      </c>
      <c r="DO103" s="59">
        <v>0</v>
      </c>
      <c r="DP103" s="59">
        <v>44</v>
      </c>
      <c r="DQ103" s="59">
        <v>0.7</v>
      </c>
      <c r="DR103" s="59">
        <v>2</v>
      </c>
      <c r="DS103" s="59">
        <v>0</v>
      </c>
      <c r="DT103" s="59">
        <v>0</v>
      </c>
      <c r="DU103" s="59">
        <v>0</v>
      </c>
      <c r="DV103" s="59">
        <v>0</v>
      </c>
      <c r="DW103" s="59">
        <v>0</v>
      </c>
      <c r="DX103" s="59">
        <v>0</v>
      </c>
      <c r="DY103" s="59">
        <v>0</v>
      </c>
      <c r="DZ103" s="59">
        <v>0</v>
      </c>
      <c r="EA103" s="59">
        <v>0</v>
      </c>
      <c r="EB103" s="59" t="s">
        <v>972</v>
      </c>
      <c r="EC103" s="59" t="s">
        <v>972</v>
      </c>
      <c r="ED103" s="59" t="s">
        <v>972</v>
      </c>
      <c r="EE103" s="59" t="s">
        <v>972</v>
      </c>
      <c r="EF103" s="59" t="s">
        <v>972</v>
      </c>
      <c r="EG103" s="59" t="s">
        <v>972</v>
      </c>
    </row>
    <row r="104" spans="1:137">
      <c r="A104" t="s">
        <v>1074</v>
      </c>
      <c r="B104">
        <v>13205</v>
      </c>
      <c r="C104" t="s">
        <v>293</v>
      </c>
      <c r="D104" s="60">
        <v>23340</v>
      </c>
      <c r="E104" s="59">
        <v>23340</v>
      </c>
      <c r="F104" s="61">
        <v>22808</v>
      </c>
      <c r="G104" s="59">
        <v>97.7</v>
      </c>
      <c r="H104" s="63">
        <v>22756</v>
      </c>
      <c r="I104" s="59">
        <v>97.5</v>
      </c>
      <c r="J104" s="60">
        <v>19339</v>
      </c>
      <c r="K104" s="59">
        <v>82.9</v>
      </c>
      <c r="L104" s="60">
        <v>3417</v>
      </c>
      <c r="M104" s="59">
        <v>14.6</v>
      </c>
      <c r="N104" s="59">
        <v>52</v>
      </c>
      <c r="O104" s="59">
        <v>0.2</v>
      </c>
      <c r="P104" s="62">
        <v>532</v>
      </c>
      <c r="Q104" s="62">
        <v>2.2999999999999998</v>
      </c>
      <c r="R104" s="59">
        <v>532</v>
      </c>
      <c r="S104" s="59">
        <v>532</v>
      </c>
      <c r="T104" s="62">
        <v>89</v>
      </c>
      <c r="U104" s="59">
        <v>16.7</v>
      </c>
      <c r="V104" s="63">
        <v>443</v>
      </c>
      <c r="W104" s="59">
        <v>83.3</v>
      </c>
      <c r="X104" s="59">
        <v>584</v>
      </c>
      <c r="Y104" s="59">
        <v>584</v>
      </c>
      <c r="Z104" s="59">
        <v>52</v>
      </c>
      <c r="AA104" s="59">
        <v>52</v>
      </c>
      <c r="AB104" s="59">
        <v>0</v>
      </c>
      <c r="AC104" s="59">
        <v>0</v>
      </c>
      <c r="AD104" s="59">
        <v>52</v>
      </c>
      <c r="AE104" s="59">
        <v>100</v>
      </c>
      <c r="AF104" s="59">
        <v>532</v>
      </c>
      <c r="AG104" s="59">
        <v>532</v>
      </c>
      <c r="AH104" s="59">
        <v>32</v>
      </c>
      <c r="AI104" s="59">
        <v>6</v>
      </c>
      <c r="AJ104" s="59">
        <v>500</v>
      </c>
      <c r="AK104" s="59">
        <v>94</v>
      </c>
      <c r="AL104" s="59">
        <v>532</v>
      </c>
      <c r="AM104" s="59">
        <v>532</v>
      </c>
      <c r="AN104" s="59">
        <v>26</v>
      </c>
      <c r="AO104" s="59">
        <v>4.9000000000000004</v>
      </c>
      <c r="AP104" s="59">
        <v>1</v>
      </c>
      <c r="AQ104" s="59">
        <v>0.2</v>
      </c>
      <c r="AR104" s="59">
        <v>8</v>
      </c>
      <c r="AS104" s="59">
        <v>1.5</v>
      </c>
      <c r="AT104" s="59">
        <v>0</v>
      </c>
      <c r="AU104" s="59">
        <v>0</v>
      </c>
      <c r="AV104" s="59">
        <v>481</v>
      </c>
      <c r="AW104" s="59">
        <v>90.4</v>
      </c>
      <c r="AX104" s="59">
        <v>16</v>
      </c>
      <c r="AY104" s="59">
        <v>3</v>
      </c>
      <c r="AZ104" s="64">
        <v>21766</v>
      </c>
      <c r="BA104" s="59">
        <v>21766</v>
      </c>
      <c r="BB104" s="61">
        <v>20956</v>
      </c>
      <c r="BC104" s="59">
        <v>96.3</v>
      </c>
      <c r="BD104" s="64">
        <v>810</v>
      </c>
      <c r="BE104" s="64">
        <v>3.7</v>
      </c>
      <c r="BF104" s="59">
        <v>379</v>
      </c>
      <c r="BG104" s="59">
        <v>1.7</v>
      </c>
      <c r="BH104" s="59">
        <v>760</v>
      </c>
      <c r="BI104" s="59">
        <v>3.5</v>
      </c>
      <c r="BJ104" s="59">
        <v>378</v>
      </c>
      <c r="BK104" s="59">
        <v>1.7</v>
      </c>
      <c r="BL104" s="59">
        <v>17</v>
      </c>
      <c r="BM104" s="59">
        <v>0.1</v>
      </c>
      <c r="BN104" s="59">
        <v>0</v>
      </c>
      <c r="BO104" s="59">
        <v>0</v>
      </c>
      <c r="BP104" s="59">
        <v>1</v>
      </c>
      <c r="BQ104" s="59">
        <v>0</v>
      </c>
      <c r="BR104" s="59">
        <v>1</v>
      </c>
      <c r="BS104" s="59">
        <v>0</v>
      </c>
      <c r="BT104" s="59">
        <v>32</v>
      </c>
      <c r="BU104" s="59">
        <v>0.1</v>
      </c>
      <c r="BV104" s="59">
        <v>0</v>
      </c>
      <c r="BW104" s="59">
        <v>0</v>
      </c>
      <c r="BX104" s="59">
        <v>23340</v>
      </c>
      <c r="BY104" s="59">
        <v>23340</v>
      </c>
      <c r="BZ104" s="59">
        <v>3073</v>
      </c>
      <c r="CA104" s="59">
        <v>13.2</v>
      </c>
      <c r="CB104" s="59">
        <v>0</v>
      </c>
      <c r="CC104" s="59">
        <v>0</v>
      </c>
      <c r="CD104" s="59">
        <v>7</v>
      </c>
      <c r="CE104" s="59">
        <v>0</v>
      </c>
      <c r="CF104" s="59">
        <v>3</v>
      </c>
      <c r="CG104" s="59">
        <v>0</v>
      </c>
      <c r="CH104" s="59">
        <v>229</v>
      </c>
      <c r="CI104" s="59">
        <v>1</v>
      </c>
      <c r="CJ104" s="59">
        <v>1410</v>
      </c>
      <c r="CK104" s="59">
        <v>6</v>
      </c>
      <c r="CL104" s="59">
        <v>187</v>
      </c>
      <c r="CM104" s="59">
        <v>0.8</v>
      </c>
      <c r="CN104" s="59">
        <v>19</v>
      </c>
      <c r="CO104" s="59">
        <v>0.1</v>
      </c>
      <c r="CP104" s="59">
        <v>882</v>
      </c>
      <c r="CQ104" s="59">
        <v>3.8</v>
      </c>
      <c r="CR104" s="59">
        <v>42</v>
      </c>
      <c r="CS104" s="59">
        <v>0.2</v>
      </c>
      <c r="CT104" s="59">
        <v>32</v>
      </c>
      <c r="CU104" s="59">
        <v>0.1</v>
      </c>
      <c r="CV104" s="59">
        <v>1436</v>
      </c>
      <c r="CW104" s="59">
        <v>6.2</v>
      </c>
      <c r="CX104" s="59">
        <v>55</v>
      </c>
      <c r="CY104" s="59">
        <v>0.2</v>
      </c>
      <c r="CZ104" s="59">
        <v>0</v>
      </c>
      <c r="DA104" s="59">
        <v>0</v>
      </c>
      <c r="DB104" s="59">
        <v>82</v>
      </c>
      <c r="DC104" s="59">
        <v>0.4</v>
      </c>
      <c r="DD104" s="59">
        <v>38</v>
      </c>
      <c r="DE104" s="59">
        <v>0.2</v>
      </c>
      <c r="DF104" s="59">
        <v>13</v>
      </c>
      <c r="DG104" s="59">
        <v>0.1</v>
      </c>
      <c r="DH104" s="59">
        <v>33</v>
      </c>
      <c r="DI104" s="59">
        <v>0.1</v>
      </c>
      <c r="DJ104" s="59">
        <v>89</v>
      </c>
      <c r="DK104" s="59">
        <v>0.4</v>
      </c>
      <c r="DL104" s="59">
        <v>109</v>
      </c>
      <c r="DM104" s="59">
        <v>0.5</v>
      </c>
      <c r="DN104" s="59">
        <v>0</v>
      </c>
      <c r="DO104" s="59">
        <v>0</v>
      </c>
      <c r="DP104" s="59">
        <v>92</v>
      </c>
      <c r="DQ104" s="59">
        <v>0.4</v>
      </c>
      <c r="DR104" s="59">
        <v>203</v>
      </c>
      <c r="DS104" s="59">
        <v>0.9</v>
      </c>
      <c r="DT104" s="59">
        <v>0</v>
      </c>
      <c r="DU104" s="59">
        <v>0</v>
      </c>
      <c r="DV104" s="59">
        <v>0</v>
      </c>
      <c r="DW104" s="59">
        <v>0</v>
      </c>
      <c r="DX104" s="59">
        <v>13</v>
      </c>
      <c r="DY104" s="59">
        <v>0.1</v>
      </c>
      <c r="DZ104" s="59">
        <v>1</v>
      </c>
      <c r="EA104" s="59">
        <v>0</v>
      </c>
      <c r="EB104" s="59" t="s">
        <v>972</v>
      </c>
      <c r="EC104" s="59" t="s">
        <v>972</v>
      </c>
      <c r="ED104" s="59" t="s">
        <v>972</v>
      </c>
      <c r="EE104" s="59" t="s">
        <v>972</v>
      </c>
      <c r="EF104" s="59" t="s">
        <v>972</v>
      </c>
      <c r="EG104" s="59" t="s">
        <v>972</v>
      </c>
    </row>
    <row r="105" spans="1:137">
      <c r="A105" t="s">
        <v>1075</v>
      </c>
      <c r="B105">
        <v>13207</v>
      </c>
      <c r="C105" t="s">
        <v>294</v>
      </c>
      <c r="D105" s="60">
        <v>26613</v>
      </c>
      <c r="E105" s="59">
        <v>26613</v>
      </c>
      <c r="F105" s="61">
        <v>26155</v>
      </c>
      <c r="G105" s="59">
        <v>98.3</v>
      </c>
      <c r="H105" s="63">
        <v>26016</v>
      </c>
      <c r="I105" s="59">
        <v>97.8</v>
      </c>
      <c r="J105" s="60">
        <v>20000</v>
      </c>
      <c r="K105" s="59">
        <v>75.2</v>
      </c>
      <c r="L105" s="60">
        <v>6016</v>
      </c>
      <c r="M105" s="59">
        <v>22.6</v>
      </c>
      <c r="N105" s="59">
        <v>139</v>
      </c>
      <c r="O105" s="59">
        <v>0.5</v>
      </c>
      <c r="P105" s="62">
        <v>458</v>
      </c>
      <c r="Q105" s="62">
        <v>1.7</v>
      </c>
      <c r="R105" s="59">
        <v>458</v>
      </c>
      <c r="S105" s="59">
        <v>458</v>
      </c>
      <c r="T105" s="62">
        <v>268</v>
      </c>
      <c r="U105" s="59">
        <v>58.5</v>
      </c>
      <c r="V105" s="63">
        <v>190</v>
      </c>
      <c r="W105" s="59">
        <v>41.5</v>
      </c>
      <c r="X105" s="59">
        <v>597</v>
      </c>
      <c r="Y105" s="59">
        <v>597</v>
      </c>
      <c r="Z105" s="59">
        <v>139</v>
      </c>
      <c r="AA105" s="59">
        <v>139</v>
      </c>
      <c r="AB105" s="59">
        <v>18</v>
      </c>
      <c r="AC105" s="59">
        <v>12.9</v>
      </c>
      <c r="AD105" s="59">
        <v>121</v>
      </c>
      <c r="AE105" s="59">
        <v>87.1</v>
      </c>
      <c r="AF105" s="59">
        <v>458</v>
      </c>
      <c r="AG105" s="59">
        <v>458</v>
      </c>
      <c r="AH105" s="59">
        <v>8</v>
      </c>
      <c r="AI105" s="59">
        <v>1.7</v>
      </c>
      <c r="AJ105" s="59">
        <v>450</v>
      </c>
      <c r="AK105" s="59">
        <v>98.3</v>
      </c>
      <c r="AL105" s="59">
        <v>458</v>
      </c>
      <c r="AM105" s="59">
        <v>458</v>
      </c>
      <c r="AN105" s="59">
        <v>117</v>
      </c>
      <c r="AO105" s="59">
        <v>25.5</v>
      </c>
      <c r="AP105" s="59">
        <v>131</v>
      </c>
      <c r="AQ105" s="59">
        <v>28.6</v>
      </c>
      <c r="AR105" s="59">
        <v>0</v>
      </c>
      <c r="AS105" s="59">
        <v>0</v>
      </c>
      <c r="AT105" s="59">
        <v>9</v>
      </c>
      <c r="AU105" s="59">
        <v>2</v>
      </c>
      <c r="AV105" s="59">
        <v>201</v>
      </c>
      <c r="AW105" s="59">
        <v>43.9</v>
      </c>
      <c r="AX105" s="59">
        <v>0</v>
      </c>
      <c r="AY105" s="59">
        <v>0</v>
      </c>
      <c r="AZ105" s="64">
        <v>25145</v>
      </c>
      <c r="BA105" s="59">
        <v>25145</v>
      </c>
      <c r="BB105" s="61">
        <v>24462</v>
      </c>
      <c r="BC105" s="59">
        <v>97.3</v>
      </c>
      <c r="BD105" s="64">
        <v>683</v>
      </c>
      <c r="BE105" s="64">
        <v>2.7</v>
      </c>
      <c r="BF105" s="59">
        <v>262</v>
      </c>
      <c r="BG105" s="59">
        <v>1</v>
      </c>
      <c r="BH105" s="59">
        <v>457</v>
      </c>
      <c r="BI105" s="59">
        <v>1.8</v>
      </c>
      <c r="BJ105" s="59">
        <v>197</v>
      </c>
      <c r="BK105" s="59">
        <v>0.8</v>
      </c>
      <c r="BL105" s="59">
        <v>147</v>
      </c>
      <c r="BM105" s="59">
        <v>0.6</v>
      </c>
      <c r="BN105" s="59">
        <v>65</v>
      </c>
      <c r="BO105" s="59">
        <v>0.3</v>
      </c>
      <c r="BP105" s="59">
        <v>40</v>
      </c>
      <c r="BQ105" s="59">
        <v>0.2</v>
      </c>
      <c r="BR105" s="59">
        <v>0</v>
      </c>
      <c r="BS105" s="59">
        <v>0</v>
      </c>
      <c r="BT105" s="59">
        <v>39</v>
      </c>
      <c r="BU105" s="59">
        <v>0.2</v>
      </c>
      <c r="BV105" s="59">
        <v>0</v>
      </c>
      <c r="BW105" s="59">
        <v>0</v>
      </c>
      <c r="BX105" s="59">
        <v>26613</v>
      </c>
      <c r="BY105" s="59">
        <v>26613</v>
      </c>
      <c r="BZ105" s="59">
        <v>6971</v>
      </c>
      <c r="CA105" s="59">
        <v>26.2</v>
      </c>
      <c r="CB105" s="59">
        <v>92</v>
      </c>
      <c r="CC105" s="59">
        <v>0.3</v>
      </c>
      <c r="CD105" s="59">
        <v>30</v>
      </c>
      <c r="CE105" s="59">
        <v>0.1</v>
      </c>
      <c r="CF105" s="59">
        <v>9</v>
      </c>
      <c r="CG105" s="59">
        <v>0</v>
      </c>
      <c r="CH105" s="59">
        <v>180</v>
      </c>
      <c r="CI105" s="59">
        <v>0.7</v>
      </c>
      <c r="CJ105" s="59">
        <v>3217</v>
      </c>
      <c r="CK105" s="59">
        <v>12.1</v>
      </c>
      <c r="CL105" s="59">
        <v>487</v>
      </c>
      <c r="CM105" s="59">
        <v>1.8</v>
      </c>
      <c r="CN105" s="59">
        <v>38</v>
      </c>
      <c r="CO105" s="59">
        <v>0.1</v>
      </c>
      <c r="CP105" s="59">
        <v>1637</v>
      </c>
      <c r="CQ105" s="59">
        <v>6.2</v>
      </c>
      <c r="CR105" s="59">
        <v>0</v>
      </c>
      <c r="CS105" s="59">
        <v>0</v>
      </c>
      <c r="CT105" s="59">
        <v>41</v>
      </c>
      <c r="CU105" s="59">
        <v>0.2</v>
      </c>
      <c r="CV105" s="59">
        <v>2610</v>
      </c>
      <c r="CW105" s="59">
        <v>9.8000000000000007</v>
      </c>
      <c r="CX105" s="59">
        <v>407</v>
      </c>
      <c r="CY105" s="59">
        <v>1.5</v>
      </c>
      <c r="CZ105" s="59">
        <v>17</v>
      </c>
      <c r="DA105" s="59">
        <v>0.1</v>
      </c>
      <c r="DB105" s="59">
        <v>24</v>
      </c>
      <c r="DC105" s="59">
        <v>0.1</v>
      </c>
      <c r="DD105" s="59">
        <v>149</v>
      </c>
      <c r="DE105" s="59">
        <v>0.6</v>
      </c>
      <c r="DF105" s="59">
        <v>28</v>
      </c>
      <c r="DG105" s="59">
        <v>0.1</v>
      </c>
      <c r="DH105" s="59">
        <v>60</v>
      </c>
      <c r="DI105" s="59">
        <v>0.2</v>
      </c>
      <c r="DJ105" s="59">
        <v>322</v>
      </c>
      <c r="DK105" s="59">
        <v>1.2</v>
      </c>
      <c r="DL105" s="59">
        <v>469</v>
      </c>
      <c r="DM105" s="59">
        <v>1.8</v>
      </c>
      <c r="DN105" s="59">
        <v>0</v>
      </c>
      <c r="DO105" s="59">
        <v>0</v>
      </c>
      <c r="DP105" s="59">
        <v>121</v>
      </c>
      <c r="DQ105" s="59">
        <v>0.5</v>
      </c>
      <c r="DR105" s="59">
        <v>176</v>
      </c>
      <c r="DS105" s="59">
        <v>0.7</v>
      </c>
      <c r="DT105" s="59">
        <v>26</v>
      </c>
      <c r="DU105" s="59">
        <v>0.1</v>
      </c>
      <c r="DV105" s="59">
        <v>0</v>
      </c>
      <c r="DW105" s="59">
        <v>0</v>
      </c>
      <c r="DX105" s="59">
        <v>84</v>
      </c>
      <c r="DY105" s="59">
        <v>0.3</v>
      </c>
      <c r="DZ105" s="59">
        <v>12</v>
      </c>
      <c r="EA105" s="59">
        <v>0</v>
      </c>
      <c r="EB105" s="59" t="s">
        <v>972</v>
      </c>
      <c r="EC105" s="59" t="s">
        <v>972</v>
      </c>
      <c r="ED105" s="59" t="s">
        <v>972</v>
      </c>
      <c r="EE105" s="59" t="s">
        <v>972</v>
      </c>
      <c r="EF105" s="59" t="s">
        <v>972</v>
      </c>
      <c r="EG105" s="59" t="s">
        <v>972</v>
      </c>
    </row>
    <row r="106" spans="1:137">
      <c r="A106" t="s">
        <v>1076</v>
      </c>
      <c r="B106">
        <v>13209</v>
      </c>
      <c r="C106" t="s">
        <v>295</v>
      </c>
      <c r="D106" s="60">
        <v>9050</v>
      </c>
      <c r="E106" s="59">
        <v>9050</v>
      </c>
      <c r="F106" s="61">
        <v>8709</v>
      </c>
      <c r="G106" s="59">
        <v>96.2</v>
      </c>
      <c r="H106" s="63">
        <v>8706</v>
      </c>
      <c r="I106" s="59">
        <v>96.2</v>
      </c>
      <c r="J106" s="60">
        <v>7320</v>
      </c>
      <c r="K106" s="59">
        <v>80.900000000000006</v>
      </c>
      <c r="L106" s="60">
        <v>1386</v>
      </c>
      <c r="M106" s="59">
        <v>15.3</v>
      </c>
      <c r="N106" s="59">
        <v>3</v>
      </c>
      <c r="O106" s="59">
        <v>0</v>
      </c>
      <c r="P106" s="62">
        <v>341</v>
      </c>
      <c r="Q106" s="62">
        <v>3.8</v>
      </c>
      <c r="R106" s="59">
        <v>341</v>
      </c>
      <c r="S106" s="59">
        <v>341</v>
      </c>
      <c r="T106" s="62">
        <v>72</v>
      </c>
      <c r="U106" s="59">
        <v>21.1</v>
      </c>
      <c r="V106" s="63">
        <v>269</v>
      </c>
      <c r="W106" s="59">
        <v>78.900000000000006</v>
      </c>
      <c r="X106" s="59">
        <v>344</v>
      </c>
      <c r="Y106" s="59">
        <v>344</v>
      </c>
      <c r="Z106" s="59">
        <v>3</v>
      </c>
      <c r="AA106" s="59">
        <v>3</v>
      </c>
      <c r="AB106" s="59">
        <v>0</v>
      </c>
      <c r="AC106" s="59">
        <v>0</v>
      </c>
      <c r="AD106" s="59">
        <v>3</v>
      </c>
      <c r="AE106" s="59">
        <v>100</v>
      </c>
      <c r="AF106" s="59">
        <v>341</v>
      </c>
      <c r="AG106" s="59">
        <v>341</v>
      </c>
      <c r="AH106" s="59">
        <v>16</v>
      </c>
      <c r="AI106" s="59">
        <v>4.7</v>
      </c>
      <c r="AJ106" s="59">
        <v>325</v>
      </c>
      <c r="AK106" s="59">
        <v>95.3</v>
      </c>
      <c r="AL106" s="59">
        <v>341</v>
      </c>
      <c r="AM106" s="59">
        <v>341</v>
      </c>
      <c r="AN106" s="59">
        <v>16</v>
      </c>
      <c r="AO106" s="59">
        <v>4.7</v>
      </c>
      <c r="AP106" s="59">
        <v>18</v>
      </c>
      <c r="AQ106" s="59">
        <v>5.3</v>
      </c>
      <c r="AR106" s="59">
        <v>21</v>
      </c>
      <c r="AS106" s="59">
        <v>6.2</v>
      </c>
      <c r="AT106" s="59">
        <v>0</v>
      </c>
      <c r="AU106" s="59">
        <v>0</v>
      </c>
      <c r="AV106" s="59">
        <v>280</v>
      </c>
      <c r="AW106" s="59">
        <v>82.1</v>
      </c>
      <c r="AX106" s="59">
        <v>6</v>
      </c>
      <c r="AY106" s="59">
        <v>1.8</v>
      </c>
      <c r="AZ106" s="64">
        <v>8492</v>
      </c>
      <c r="BA106" s="59">
        <v>8492</v>
      </c>
      <c r="BB106" s="61">
        <v>8054</v>
      </c>
      <c r="BC106" s="59">
        <v>94.8</v>
      </c>
      <c r="BD106" s="64">
        <v>438</v>
      </c>
      <c r="BE106" s="64">
        <v>5.2</v>
      </c>
      <c r="BF106" s="59">
        <v>249</v>
      </c>
      <c r="BG106" s="59">
        <v>2.9</v>
      </c>
      <c r="BH106" s="59">
        <v>420</v>
      </c>
      <c r="BI106" s="59">
        <v>4.9000000000000004</v>
      </c>
      <c r="BJ106" s="59">
        <v>240</v>
      </c>
      <c r="BK106" s="59">
        <v>2.8</v>
      </c>
      <c r="BL106" s="59">
        <v>2</v>
      </c>
      <c r="BM106" s="59">
        <v>0</v>
      </c>
      <c r="BN106" s="59">
        <v>0</v>
      </c>
      <c r="BO106" s="59">
        <v>0</v>
      </c>
      <c r="BP106" s="59">
        <v>0</v>
      </c>
      <c r="BQ106" s="59">
        <v>0</v>
      </c>
      <c r="BR106" s="59">
        <v>0</v>
      </c>
      <c r="BS106" s="59">
        <v>0</v>
      </c>
      <c r="BT106" s="59">
        <v>16</v>
      </c>
      <c r="BU106" s="59">
        <v>0.2</v>
      </c>
      <c r="BV106" s="59">
        <v>9</v>
      </c>
      <c r="BW106" s="59">
        <v>0.1</v>
      </c>
      <c r="BX106" s="59">
        <v>9050</v>
      </c>
      <c r="BY106" s="59">
        <v>9050</v>
      </c>
      <c r="BZ106" s="59">
        <v>877</v>
      </c>
      <c r="CA106" s="59">
        <v>9.6999999999999993</v>
      </c>
      <c r="CB106" s="59">
        <v>16</v>
      </c>
      <c r="CC106" s="59">
        <v>0.2</v>
      </c>
      <c r="CD106" s="59">
        <v>11</v>
      </c>
      <c r="CE106" s="59">
        <v>0.1</v>
      </c>
      <c r="CF106" s="59">
        <v>0</v>
      </c>
      <c r="CG106" s="59">
        <v>0</v>
      </c>
      <c r="CH106" s="59">
        <v>30</v>
      </c>
      <c r="CI106" s="59">
        <v>0.3</v>
      </c>
      <c r="CJ106" s="59">
        <v>2671</v>
      </c>
      <c r="CK106" s="59">
        <v>29.5</v>
      </c>
      <c r="CL106" s="59">
        <v>120</v>
      </c>
      <c r="CM106" s="59">
        <v>1.3</v>
      </c>
      <c r="CN106" s="59">
        <v>19</v>
      </c>
      <c r="CO106" s="59">
        <v>0.2</v>
      </c>
      <c r="CP106" s="59">
        <v>358</v>
      </c>
      <c r="CQ106" s="59">
        <v>4</v>
      </c>
      <c r="CR106" s="59">
        <v>0</v>
      </c>
      <c r="CS106" s="59">
        <v>0</v>
      </c>
      <c r="CT106" s="59">
        <v>0</v>
      </c>
      <c r="CU106" s="59">
        <v>0</v>
      </c>
      <c r="CV106" s="59">
        <v>547</v>
      </c>
      <c r="CW106" s="59">
        <v>6</v>
      </c>
      <c r="CX106" s="59">
        <v>73</v>
      </c>
      <c r="CY106" s="59">
        <v>0.8</v>
      </c>
      <c r="CZ106" s="59">
        <v>0</v>
      </c>
      <c r="DA106" s="59">
        <v>0</v>
      </c>
      <c r="DB106" s="59">
        <v>23</v>
      </c>
      <c r="DC106" s="59">
        <v>0.3</v>
      </c>
      <c r="DD106" s="59">
        <v>24</v>
      </c>
      <c r="DE106" s="59">
        <v>0.3</v>
      </c>
      <c r="DF106" s="59">
        <v>0</v>
      </c>
      <c r="DG106" s="59">
        <v>0</v>
      </c>
      <c r="DH106" s="59">
        <v>0</v>
      </c>
      <c r="DI106" s="59">
        <v>0</v>
      </c>
      <c r="DJ106" s="59">
        <v>99</v>
      </c>
      <c r="DK106" s="59">
        <v>1.1000000000000001</v>
      </c>
      <c r="DL106" s="59">
        <v>147</v>
      </c>
      <c r="DM106" s="59">
        <v>1.6</v>
      </c>
      <c r="DN106" s="59">
        <v>4</v>
      </c>
      <c r="DO106" s="59">
        <v>0</v>
      </c>
      <c r="DP106" s="59">
        <v>14</v>
      </c>
      <c r="DQ106" s="59">
        <v>0.2</v>
      </c>
      <c r="DR106" s="59">
        <v>12</v>
      </c>
      <c r="DS106" s="59">
        <v>0.1</v>
      </c>
      <c r="DT106" s="59">
        <v>0</v>
      </c>
      <c r="DU106" s="59">
        <v>0</v>
      </c>
      <c r="DV106" s="59">
        <v>2</v>
      </c>
      <c r="DW106" s="59">
        <v>0</v>
      </c>
      <c r="DX106" s="59">
        <v>15</v>
      </c>
      <c r="DY106" s="59">
        <v>0.2</v>
      </c>
      <c r="DZ106" s="59">
        <v>15</v>
      </c>
      <c r="EA106" s="59">
        <v>0.2</v>
      </c>
      <c r="EB106" s="59" t="s">
        <v>972</v>
      </c>
      <c r="EC106" s="59" t="s">
        <v>972</v>
      </c>
      <c r="ED106" s="59" t="s">
        <v>972</v>
      </c>
      <c r="EE106" s="59" t="s">
        <v>972</v>
      </c>
      <c r="EF106" s="59" t="s">
        <v>972</v>
      </c>
      <c r="EG106" s="59" t="s">
        <v>972</v>
      </c>
    </row>
    <row r="107" spans="1:137">
      <c r="A107" t="s">
        <v>1077</v>
      </c>
      <c r="B107">
        <v>13211</v>
      </c>
      <c r="C107" t="s">
        <v>296</v>
      </c>
      <c r="D107" s="60">
        <v>17870</v>
      </c>
      <c r="E107" s="59">
        <v>17870</v>
      </c>
      <c r="F107" s="61">
        <v>17549</v>
      </c>
      <c r="G107" s="59">
        <v>98.2</v>
      </c>
      <c r="H107" s="63">
        <v>17348</v>
      </c>
      <c r="I107" s="59">
        <v>97.1</v>
      </c>
      <c r="J107" s="60">
        <v>13039</v>
      </c>
      <c r="K107" s="59">
        <v>73</v>
      </c>
      <c r="L107" s="60">
        <v>4309</v>
      </c>
      <c r="M107" s="59">
        <v>24.1</v>
      </c>
      <c r="N107" s="59">
        <v>201</v>
      </c>
      <c r="O107" s="59">
        <v>1.1000000000000001</v>
      </c>
      <c r="P107" s="62">
        <v>321</v>
      </c>
      <c r="Q107" s="62">
        <v>1.8</v>
      </c>
      <c r="R107" s="59">
        <v>321</v>
      </c>
      <c r="S107" s="59">
        <v>321</v>
      </c>
      <c r="T107" s="62">
        <v>168</v>
      </c>
      <c r="U107" s="59">
        <v>52.3</v>
      </c>
      <c r="V107" s="63">
        <v>153</v>
      </c>
      <c r="W107" s="59">
        <v>47.7</v>
      </c>
      <c r="X107" s="59">
        <v>522</v>
      </c>
      <c r="Y107" s="59">
        <v>522</v>
      </c>
      <c r="Z107" s="59">
        <v>201</v>
      </c>
      <c r="AA107" s="59">
        <v>201</v>
      </c>
      <c r="AB107" s="59">
        <v>0</v>
      </c>
      <c r="AC107" s="59">
        <v>0</v>
      </c>
      <c r="AD107" s="59">
        <v>201</v>
      </c>
      <c r="AE107" s="59">
        <v>100</v>
      </c>
      <c r="AF107" s="59">
        <v>321</v>
      </c>
      <c r="AG107" s="59">
        <v>321</v>
      </c>
      <c r="AH107" s="59">
        <v>0</v>
      </c>
      <c r="AI107" s="59">
        <v>0</v>
      </c>
      <c r="AJ107" s="59">
        <v>321</v>
      </c>
      <c r="AK107" s="59">
        <v>100</v>
      </c>
      <c r="AL107" s="59">
        <v>321</v>
      </c>
      <c r="AM107" s="59">
        <v>321</v>
      </c>
      <c r="AN107" s="59">
        <v>22</v>
      </c>
      <c r="AO107" s="59">
        <v>6.9</v>
      </c>
      <c r="AP107" s="59">
        <v>14</v>
      </c>
      <c r="AQ107" s="59">
        <v>4.4000000000000004</v>
      </c>
      <c r="AR107" s="59">
        <v>0</v>
      </c>
      <c r="AS107" s="59">
        <v>0</v>
      </c>
      <c r="AT107" s="59">
        <v>0</v>
      </c>
      <c r="AU107" s="59">
        <v>0</v>
      </c>
      <c r="AV107" s="59">
        <v>251</v>
      </c>
      <c r="AW107" s="59">
        <v>78.2</v>
      </c>
      <c r="AX107" s="59">
        <v>34</v>
      </c>
      <c r="AY107" s="59">
        <v>10.6</v>
      </c>
      <c r="AZ107" s="64">
        <v>16846</v>
      </c>
      <c r="BA107" s="59">
        <v>16846</v>
      </c>
      <c r="BB107" s="61">
        <v>16484</v>
      </c>
      <c r="BC107" s="59">
        <v>97.9</v>
      </c>
      <c r="BD107" s="64">
        <v>362</v>
      </c>
      <c r="BE107" s="64">
        <v>2.1</v>
      </c>
      <c r="BF107" s="59">
        <v>126</v>
      </c>
      <c r="BG107" s="59">
        <v>0.7</v>
      </c>
      <c r="BH107" s="59">
        <v>315</v>
      </c>
      <c r="BI107" s="59">
        <v>1.9</v>
      </c>
      <c r="BJ107" s="59">
        <v>124</v>
      </c>
      <c r="BK107" s="59">
        <v>0.7</v>
      </c>
      <c r="BL107" s="59">
        <v>47</v>
      </c>
      <c r="BM107" s="59">
        <v>0.3</v>
      </c>
      <c r="BN107" s="59">
        <v>2</v>
      </c>
      <c r="BO107" s="59">
        <v>0</v>
      </c>
      <c r="BP107" s="59">
        <v>0</v>
      </c>
      <c r="BQ107" s="59">
        <v>0</v>
      </c>
      <c r="BR107" s="59">
        <v>0</v>
      </c>
      <c r="BS107" s="59">
        <v>0</v>
      </c>
      <c r="BT107" s="59">
        <v>0</v>
      </c>
      <c r="BU107" s="59">
        <v>0</v>
      </c>
      <c r="BV107" s="59">
        <v>0</v>
      </c>
      <c r="BW107" s="59">
        <v>0</v>
      </c>
      <c r="BX107" s="59">
        <v>17870</v>
      </c>
      <c r="BY107" s="59">
        <v>17870</v>
      </c>
      <c r="BZ107" s="59">
        <v>3101</v>
      </c>
      <c r="CA107" s="59">
        <v>17.399999999999999</v>
      </c>
      <c r="CB107" s="59">
        <v>0</v>
      </c>
      <c r="CC107" s="59">
        <v>0</v>
      </c>
      <c r="CD107" s="59">
        <v>0</v>
      </c>
      <c r="CE107" s="59">
        <v>0</v>
      </c>
      <c r="CF107" s="59">
        <v>0</v>
      </c>
      <c r="CG107" s="59">
        <v>0</v>
      </c>
      <c r="CH107" s="59">
        <v>115</v>
      </c>
      <c r="CI107" s="59">
        <v>0.6</v>
      </c>
      <c r="CJ107" s="59">
        <v>1746</v>
      </c>
      <c r="CK107" s="59">
        <v>9.8000000000000007</v>
      </c>
      <c r="CL107" s="59">
        <v>128</v>
      </c>
      <c r="CM107" s="59">
        <v>0.7</v>
      </c>
      <c r="CN107" s="59">
        <v>51</v>
      </c>
      <c r="CO107" s="59">
        <v>0.3</v>
      </c>
      <c r="CP107" s="59">
        <v>1288</v>
      </c>
      <c r="CQ107" s="59">
        <v>7.2</v>
      </c>
      <c r="CR107" s="59">
        <v>2</v>
      </c>
      <c r="CS107" s="59">
        <v>0</v>
      </c>
      <c r="CT107" s="59">
        <v>13</v>
      </c>
      <c r="CU107" s="59">
        <v>0.1</v>
      </c>
      <c r="CV107" s="59">
        <v>1945</v>
      </c>
      <c r="CW107" s="59">
        <v>10.9</v>
      </c>
      <c r="CX107" s="59">
        <v>532</v>
      </c>
      <c r="CY107" s="59">
        <v>3</v>
      </c>
      <c r="CZ107" s="59">
        <v>17</v>
      </c>
      <c r="DA107" s="59">
        <v>0.1</v>
      </c>
      <c r="DB107" s="59">
        <v>22</v>
      </c>
      <c r="DC107" s="59">
        <v>0.1</v>
      </c>
      <c r="DD107" s="59">
        <v>150</v>
      </c>
      <c r="DE107" s="59">
        <v>0.8</v>
      </c>
      <c r="DF107" s="59">
        <v>4</v>
      </c>
      <c r="DG107" s="59">
        <v>0</v>
      </c>
      <c r="DH107" s="59">
        <v>5</v>
      </c>
      <c r="DI107" s="59">
        <v>0</v>
      </c>
      <c r="DJ107" s="59">
        <v>341</v>
      </c>
      <c r="DK107" s="59">
        <v>1.9</v>
      </c>
      <c r="DL107" s="59">
        <v>269</v>
      </c>
      <c r="DM107" s="59">
        <v>1.5</v>
      </c>
      <c r="DN107" s="59">
        <v>0</v>
      </c>
      <c r="DO107" s="59">
        <v>0</v>
      </c>
      <c r="DP107" s="59">
        <v>4</v>
      </c>
      <c r="DQ107" s="59">
        <v>0</v>
      </c>
      <c r="DR107" s="59">
        <v>16</v>
      </c>
      <c r="DS107" s="59">
        <v>0.1</v>
      </c>
      <c r="DT107" s="59">
        <v>87</v>
      </c>
      <c r="DU107" s="59">
        <v>0.5</v>
      </c>
      <c r="DV107" s="59">
        <v>0</v>
      </c>
      <c r="DW107" s="59">
        <v>0</v>
      </c>
      <c r="DX107" s="59">
        <v>100</v>
      </c>
      <c r="DY107" s="59">
        <v>0.6</v>
      </c>
      <c r="DZ107" s="59">
        <v>22</v>
      </c>
      <c r="EA107" s="59">
        <v>0.1</v>
      </c>
      <c r="EB107" s="59" t="s">
        <v>972</v>
      </c>
      <c r="EC107" s="59" t="s">
        <v>972</v>
      </c>
      <c r="ED107" s="59" t="s">
        <v>972</v>
      </c>
      <c r="EE107" s="59" t="s">
        <v>972</v>
      </c>
      <c r="EF107" s="59" t="s">
        <v>972</v>
      </c>
      <c r="EG107" s="59" t="s">
        <v>972</v>
      </c>
    </row>
    <row r="108" spans="1:137">
      <c r="A108" t="s">
        <v>1078</v>
      </c>
      <c r="B108">
        <v>13213</v>
      </c>
      <c r="C108" t="s">
        <v>297</v>
      </c>
      <c r="D108" s="60">
        <v>39504</v>
      </c>
      <c r="E108" s="59">
        <v>39504</v>
      </c>
      <c r="F108" s="61">
        <v>36317</v>
      </c>
      <c r="G108" s="59">
        <v>91.9</v>
      </c>
      <c r="H108" s="63">
        <v>36168</v>
      </c>
      <c r="I108" s="59">
        <v>91.6</v>
      </c>
      <c r="J108" s="60">
        <v>26581</v>
      </c>
      <c r="K108" s="59">
        <v>67.3</v>
      </c>
      <c r="L108" s="60">
        <v>9587</v>
      </c>
      <c r="M108" s="59">
        <v>24.3</v>
      </c>
      <c r="N108" s="59">
        <v>149</v>
      </c>
      <c r="O108" s="59">
        <v>0.4</v>
      </c>
      <c r="P108" s="62">
        <v>3187</v>
      </c>
      <c r="Q108" s="62">
        <v>8.1</v>
      </c>
      <c r="R108" s="59">
        <v>3187</v>
      </c>
      <c r="S108" s="59">
        <v>3187</v>
      </c>
      <c r="T108" s="62">
        <v>1028</v>
      </c>
      <c r="U108" s="59">
        <v>32.299999999999997</v>
      </c>
      <c r="V108" s="63">
        <v>2159</v>
      </c>
      <c r="W108" s="59">
        <v>67.7</v>
      </c>
      <c r="X108" s="59">
        <v>3336</v>
      </c>
      <c r="Y108" s="59">
        <v>3336</v>
      </c>
      <c r="Z108" s="59">
        <v>149</v>
      </c>
      <c r="AA108" s="59">
        <v>149</v>
      </c>
      <c r="AB108" s="59">
        <v>0</v>
      </c>
      <c r="AC108" s="59">
        <v>0</v>
      </c>
      <c r="AD108" s="59">
        <v>149</v>
      </c>
      <c r="AE108" s="59">
        <v>100</v>
      </c>
      <c r="AF108" s="59">
        <v>3187</v>
      </c>
      <c r="AG108" s="59">
        <v>3187</v>
      </c>
      <c r="AH108" s="59">
        <v>0</v>
      </c>
      <c r="AI108" s="59">
        <v>0</v>
      </c>
      <c r="AJ108" s="59">
        <v>3187</v>
      </c>
      <c r="AK108" s="59">
        <v>100</v>
      </c>
      <c r="AL108" s="59">
        <v>3187</v>
      </c>
      <c r="AM108" s="59">
        <v>3187</v>
      </c>
      <c r="AN108" s="59">
        <v>175</v>
      </c>
      <c r="AO108" s="59">
        <v>5.5</v>
      </c>
      <c r="AP108" s="59">
        <v>200</v>
      </c>
      <c r="AQ108" s="59">
        <v>6.3</v>
      </c>
      <c r="AR108" s="59">
        <v>0</v>
      </c>
      <c r="AS108" s="59">
        <v>0</v>
      </c>
      <c r="AT108" s="59">
        <v>0</v>
      </c>
      <c r="AU108" s="59">
        <v>0</v>
      </c>
      <c r="AV108" s="59">
        <v>2753</v>
      </c>
      <c r="AW108" s="59">
        <v>86.4</v>
      </c>
      <c r="AX108" s="59">
        <v>59</v>
      </c>
      <c r="AY108" s="59">
        <v>1.9</v>
      </c>
      <c r="AZ108" s="64">
        <v>36867</v>
      </c>
      <c r="BA108" s="59">
        <v>36867</v>
      </c>
      <c r="BB108" s="61">
        <v>32046</v>
      </c>
      <c r="BC108" s="59">
        <v>86.9</v>
      </c>
      <c r="BD108" s="64">
        <v>4821</v>
      </c>
      <c r="BE108" s="64">
        <v>13.1</v>
      </c>
      <c r="BF108" s="59">
        <v>2590</v>
      </c>
      <c r="BG108" s="59">
        <v>7</v>
      </c>
      <c r="BH108" s="59">
        <v>4343</v>
      </c>
      <c r="BI108" s="59">
        <v>11.8</v>
      </c>
      <c r="BJ108" s="59">
        <v>2398</v>
      </c>
      <c r="BK108" s="59">
        <v>6.5</v>
      </c>
      <c r="BL108" s="59">
        <v>324</v>
      </c>
      <c r="BM108" s="59">
        <v>0.9</v>
      </c>
      <c r="BN108" s="59">
        <v>117</v>
      </c>
      <c r="BO108" s="59">
        <v>0.3</v>
      </c>
      <c r="BP108" s="59">
        <v>99</v>
      </c>
      <c r="BQ108" s="59">
        <v>0.3</v>
      </c>
      <c r="BR108" s="59">
        <v>38</v>
      </c>
      <c r="BS108" s="59">
        <v>0.1</v>
      </c>
      <c r="BT108" s="59">
        <v>55</v>
      </c>
      <c r="BU108" s="59">
        <v>0.1</v>
      </c>
      <c r="BV108" s="59">
        <v>37</v>
      </c>
      <c r="BW108" s="59">
        <v>0.1</v>
      </c>
      <c r="BX108" s="59">
        <v>39504</v>
      </c>
      <c r="BY108" s="59">
        <v>39504</v>
      </c>
      <c r="BZ108" s="59">
        <v>15308</v>
      </c>
      <c r="CA108" s="59">
        <v>38.799999999999997</v>
      </c>
      <c r="CB108" s="59">
        <v>67</v>
      </c>
      <c r="CC108" s="59">
        <v>0.2</v>
      </c>
      <c r="CD108" s="59">
        <v>0</v>
      </c>
      <c r="CE108" s="59">
        <v>0</v>
      </c>
      <c r="CF108" s="59">
        <v>25</v>
      </c>
      <c r="CG108" s="59">
        <v>0.1</v>
      </c>
      <c r="CH108" s="59">
        <v>263</v>
      </c>
      <c r="CI108" s="59">
        <v>0.7</v>
      </c>
      <c r="CJ108" s="59">
        <v>2765</v>
      </c>
      <c r="CK108" s="59">
        <v>7</v>
      </c>
      <c r="CL108" s="59">
        <v>363</v>
      </c>
      <c r="CM108" s="59">
        <v>0.9</v>
      </c>
      <c r="CN108" s="59">
        <v>60</v>
      </c>
      <c r="CO108" s="59">
        <v>0.2</v>
      </c>
      <c r="CP108" s="59">
        <v>1759</v>
      </c>
      <c r="CQ108" s="59">
        <v>4.5</v>
      </c>
      <c r="CR108" s="59">
        <v>39</v>
      </c>
      <c r="CS108" s="59">
        <v>0.1</v>
      </c>
      <c r="CT108" s="59">
        <v>0</v>
      </c>
      <c r="CU108" s="59">
        <v>0</v>
      </c>
      <c r="CV108" s="59">
        <v>3158</v>
      </c>
      <c r="CW108" s="59">
        <v>8</v>
      </c>
      <c r="CX108" s="59">
        <v>428</v>
      </c>
      <c r="CY108" s="59">
        <v>1.1000000000000001</v>
      </c>
      <c r="CZ108" s="59">
        <v>0</v>
      </c>
      <c r="DA108" s="59">
        <v>0</v>
      </c>
      <c r="DB108" s="59">
        <v>41</v>
      </c>
      <c r="DC108" s="59">
        <v>0.1</v>
      </c>
      <c r="DD108" s="59">
        <v>102</v>
      </c>
      <c r="DE108" s="59">
        <v>0.3</v>
      </c>
      <c r="DF108" s="59">
        <v>0</v>
      </c>
      <c r="DG108" s="59">
        <v>0</v>
      </c>
      <c r="DH108" s="59">
        <v>56</v>
      </c>
      <c r="DI108" s="59">
        <v>0.1</v>
      </c>
      <c r="DJ108" s="59">
        <v>495</v>
      </c>
      <c r="DK108" s="59">
        <v>1.3</v>
      </c>
      <c r="DL108" s="59">
        <v>505</v>
      </c>
      <c r="DM108" s="59">
        <v>1.3</v>
      </c>
      <c r="DN108" s="59">
        <v>0</v>
      </c>
      <c r="DO108" s="59">
        <v>0</v>
      </c>
      <c r="DP108" s="59">
        <v>0</v>
      </c>
      <c r="DQ108" s="59">
        <v>0</v>
      </c>
      <c r="DR108" s="59">
        <v>66</v>
      </c>
      <c r="DS108" s="59">
        <v>0.2</v>
      </c>
      <c r="DT108" s="59">
        <v>8</v>
      </c>
      <c r="DU108" s="59">
        <v>0</v>
      </c>
      <c r="DV108" s="59">
        <v>0</v>
      </c>
      <c r="DW108" s="59">
        <v>0</v>
      </c>
      <c r="DX108" s="59">
        <v>156</v>
      </c>
      <c r="DY108" s="59">
        <v>0.4</v>
      </c>
      <c r="DZ108" s="59">
        <v>0</v>
      </c>
      <c r="EA108" s="59">
        <v>0</v>
      </c>
      <c r="EB108" s="59" t="s">
        <v>972</v>
      </c>
      <c r="EC108" s="59" t="s">
        <v>972</v>
      </c>
      <c r="ED108" s="59" t="s">
        <v>972</v>
      </c>
      <c r="EE108" s="59" t="s">
        <v>972</v>
      </c>
      <c r="EF108" s="59" t="s">
        <v>972</v>
      </c>
      <c r="EG108" s="59" t="s">
        <v>972</v>
      </c>
    </row>
    <row r="109" spans="1:137">
      <c r="A109" t="s">
        <v>1079</v>
      </c>
      <c r="B109">
        <v>13215</v>
      </c>
      <c r="C109" t="s">
        <v>298</v>
      </c>
      <c r="D109" s="60">
        <v>194949</v>
      </c>
      <c r="E109" s="59">
        <v>194949</v>
      </c>
      <c r="F109" s="61">
        <v>184450</v>
      </c>
      <c r="G109" s="59">
        <v>94.6</v>
      </c>
      <c r="H109" s="63">
        <v>178642</v>
      </c>
      <c r="I109" s="59">
        <v>91.6</v>
      </c>
      <c r="J109" s="60">
        <v>100711</v>
      </c>
      <c r="K109" s="59">
        <v>51.7</v>
      </c>
      <c r="L109" s="60">
        <v>77931</v>
      </c>
      <c r="M109" s="59">
        <v>40</v>
      </c>
      <c r="N109" s="59">
        <v>5808</v>
      </c>
      <c r="O109" s="59">
        <v>3</v>
      </c>
      <c r="P109" s="62">
        <v>10499</v>
      </c>
      <c r="Q109" s="62">
        <v>5.4</v>
      </c>
      <c r="R109" s="59">
        <v>10499</v>
      </c>
      <c r="S109" s="59">
        <v>10499</v>
      </c>
      <c r="T109" s="62">
        <v>5117</v>
      </c>
      <c r="U109" s="59">
        <v>48.7</v>
      </c>
      <c r="V109" s="63">
        <v>5382</v>
      </c>
      <c r="W109" s="59">
        <v>51.3</v>
      </c>
      <c r="X109" s="59">
        <v>16307</v>
      </c>
      <c r="Y109" s="59">
        <v>16307</v>
      </c>
      <c r="Z109" s="59">
        <v>5808</v>
      </c>
      <c r="AA109" s="59">
        <v>5808</v>
      </c>
      <c r="AB109" s="59">
        <v>123</v>
      </c>
      <c r="AC109" s="59">
        <v>2.1</v>
      </c>
      <c r="AD109" s="59">
        <v>5685</v>
      </c>
      <c r="AE109" s="59">
        <v>97.9</v>
      </c>
      <c r="AF109" s="59">
        <v>10499</v>
      </c>
      <c r="AG109" s="59">
        <v>10499</v>
      </c>
      <c r="AH109" s="59">
        <v>992</v>
      </c>
      <c r="AI109" s="59">
        <v>9.4</v>
      </c>
      <c r="AJ109" s="59">
        <v>9507</v>
      </c>
      <c r="AK109" s="59">
        <v>90.6</v>
      </c>
      <c r="AL109" s="59">
        <v>10499</v>
      </c>
      <c r="AM109" s="59">
        <v>10499</v>
      </c>
      <c r="AN109" s="59">
        <v>1920</v>
      </c>
      <c r="AO109" s="59">
        <v>18.3</v>
      </c>
      <c r="AP109" s="59">
        <v>3378</v>
      </c>
      <c r="AQ109" s="59">
        <v>32.200000000000003</v>
      </c>
      <c r="AR109" s="59">
        <v>624</v>
      </c>
      <c r="AS109" s="59">
        <v>5.9</v>
      </c>
      <c r="AT109" s="59">
        <v>25</v>
      </c>
      <c r="AU109" s="59">
        <v>0.2</v>
      </c>
      <c r="AV109" s="59">
        <v>4325</v>
      </c>
      <c r="AW109" s="59">
        <v>41.2</v>
      </c>
      <c r="AX109" s="59">
        <v>227</v>
      </c>
      <c r="AY109" s="59">
        <v>2.2000000000000002</v>
      </c>
      <c r="AZ109" s="64">
        <v>180386</v>
      </c>
      <c r="BA109" s="59">
        <v>180386</v>
      </c>
      <c r="BB109" s="61">
        <v>163891</v>
      </c>
      <c r="BC109" s="59">
        <v>90.9</v>
      </c>
      <c r="BD109" s="64">
        <v>16495</v>
      </c>
      <c r="BE109" s="64">
        <v>9.1</v>
      </c>
      <c r="BF109" s="59">
        <v>5861</v>
      </c>
      <c r="BG109" s="59">
        <v>3.2</v>
      </c>
      <c r="BH109" s="59">
        <v>9233</v>
      </c>
      <c r="BI109" s="59">
        <v>5.0999999999999996</v>
      </c>
      <c r="BJ109" s="59">
        <v>3693</v>
      </c>
      <c r="BK109" s="59">
        <v>2</v>
      </c>
      <c r="BL109" s="59">
        <v>3968</v>
      </c>
      <c r="BM109" s="59">
        <v>2.2000000000000002</v>
      </c>
      <c r="BN109" s="59">
        <v>927</v>
      </c>
      <c r="BO109" s="59">
        <v>0.5</v>
      </c>
      <c r="BP109" s="59">
        <v>2738</v>
      </c>
      <c r="BQ109" s="59">
        <v>1.5</v>
      </c>
      <c r="BR109" s="59">
        <v>1114</v>
      </c>
      <c r="BS109" s="59">
        <v>0.6</v>
      </c>
      <c r="BT109" s="59">
        <v>556</v>
      </c>
      <c r="BU109" s="59">
        <v>0.3</v>
      </c>
      <c r="BV109" s="59">
        <v>127</v>
      </c>
      <c r="BW109" s="59">
        <v>0.1</v>
      </c>
      <c r="BX109" s="59">
        <v>194949</v>
      </c>
      <c r="BY109" s="59">
        <v>194949</v>
      </c>
      <c r="BZ109" s="59">
        <v>12437</v>
      </c>
      <c r="CA109" s="59">
        <v>6.4</v>
      </c>
      <c r="CB109" s="59">
        <v>397</v>
      </c>
      <c r="CC109" s="59">
        <v>0.2</v>
      </c>
      <c r="CD109" s="59">
        <v>250</v>
      </c>
      <c r="CE109" s="59">
        <v>0.1</v>
      </c>
      <c r="CF109" s="59">
        <v>229</v>
      </c>
      <c r="CG109" s="59">
        <v>0.1</v>
      </c>
      <c r="CH109" s="59">
        <v>1322</v>
      </c>
      <c r="CI109" s="59">
        <v>0.7</v>
      </c>
      <c r="CJ109" s="59">
        <v>12120</v>
      </c>
      <c r="CK109" s="59">
        <v>6.2</v>
      </c>
      <c r="CL109" s="59">
        <v>3189</v>
      </c>
      <c r="CM109" s="59">
        <v>1.6</v>
      </c>
      <c r="CN109" s="59">
        <v>645</v>
      </c>
      <c r="CO109" s="59">
        <v>0.3</v>
      </c>
      <c r="CP109" s="59">
        <v>16049</v>
      </c>
      <c r="CQ109" s="59">
        <v>8.1999999999999993</v>
      </c>
      <c r="CR109" s="59">
        <v>257</v>
      </c>
      <c r="CS109" s="59">
        <v>0.1</v>
      </c>
      <c r="CT109" s="59">
        <v>468</v>
      </c>
      <c r="CU109" s="59">
        <v>0.2</v>
      </c>
      <c r="CV109" s="59">
        <v>16398</v>
      </c>
      <c r="CW109" s="59">
        <v>8.4</v>
      </c>
      <c r="CX109" s="59">
        <v>4534</v>
      </c>
      <c r="CY109" s="59">
        <v>2.2999999999999998</v>
      </c>
      <c r="CZ109" s="59">
        <v>84</v>
      </c>
      <c r="DA109" s="59">
        <v>0</v>
      </c>
      <c r="DB109" s="59">
        <v>625</v>
      </c>
      <c r="DC109" s="59">
        <v>0.3</v>
      </c>
      <c r="DD109" s="59">
        <v>1969</v>
      </c>
      <c r="DE109" s="59">
        <v>1</v>
      </c>
      <c r="DF109" s="59">
        <v>427</v>
      </c>
      <c r="DG109" s="59">
        <v>0.2</v>
      </c>
      <c r="DH109" s="59">
        <v>356</v>
      </c>
      <c r="DI109" s="59">
        <v>0.2</v>
      </c>
      <c r="DJ109" s="59">
        <v>2682</v>
      </c>
      <c r="DK109" s="59">
        <v>1.4</v>
      </c>
      <c r="DL109" s="59">
        <v>3556</v>
      </c>
      <c r="DM109" s="59">
        <v>1.8</v>
      </c>
      <c r="DN109" s="59">
        <v>10</v>
      </c>
      <c r="DO109" s="59">
        <v>0</v>
      </c>
      <c r="DP109" s="59">
        <v>2174</v>
      </c>
      <c r="DQ109" s="59">
        <v>1.1000000000000001</v>
      </c>
      <c r="DR109" s="59">
        <v>666</v>
      </c>
      <c r="DS109" s="59">
        <v>0.3</v>
      </c>
      <c r="DT109" s="59">
        <v>256</v>
      </c>
      <c r="DU109" s="59">
        <v>0.1</v>
      </c>
      <c r="DV109" s="59">
        <v>146</v>
      </c>
      <c r="DW109" s="59">
        <v>0.1</v>
      </c>
      <c r="DX109" s="59">
        <v>752</v>
      </c>
      <c r="DY109" s="59">
        <v>0.4</v>
      </c>
      <c r="DZ109" s="59">
        <v>1458</v>
      </c>
      <c r="EA109" s="59">
        <v>0.7</v>
      </c>
      <c r="EB109" s="59" t="s">
        <v>972</v>
      </c>
      <c r="EC109" s="59" t="s">
        <v>972</v>
      </c>
      <c r="ED109" s="59" t="s">
        <v>972</v>
      </c>
      <c r="EE109" s="59" t="s">
        <v>972</v>
      </c>
      <c r="EF109" s="59" t="s">
        <v>972</v>
      </c>
      <c r="EG109" s="59" t="s">
        <v>972</v>
      </c>
    </row>
    <row r="110" spans="1:137">
      <c r="A110" t="s">
        <v>1080</v>
      </c>
      <c r="B110">
        <v>13217</v>
      </c>
      <c r="C110" t="s">
        <v>299</v>
      </c>
      <c r="D110" s="60">
        <v>100808</v>
      </c>
      <c r="E110" s="59">
        <v>100808</v>
      </c>
      <c r="F110" s="61">
        <v>95061</v>
      </c>
      <c r="G110" s="59">
        <v>94.3</v>
      </c>
      <c r="H110" s="63">
        <v>94116</v>
      </c>
      <c r="I110" s="59">
        <v>93.4</v>
      </c>
      <c r="J110" s="60">
        <v>62056</v>
      </c>
      <c r="K110" s="59">
        <v>61.6</v>
      </c>
      <c r="L110" s="60">
        <v>32060</v>
      </c>
      <c r="M110" s="59">
        <v>31.8</v>
      </c>
      <c r="N110" s="59">
        <v>945</v>
      </c>
      <c r="O110" s="59">
        <v>0.9</v>
      </c>
      <c r="P110" s="62">
        <v>5747</v>
      </c>
      <c r="Q110" s="62">
        <v>5.7</v>
      </c>
      <c r="R110" s="59">
        <v>5747</v>
      </c>
      <c r="S110" s="59">
        <v>5747</v>
      </c>
      <c r="T110" s="62">
        <v>2972</v>
      </c>
      <c r="U110" s="59">
        <v>51.7</v>
      </c>
      <c r="V110" s="63">
        <v>2775</v>
      </c>
      <c r="W110" s="59">
        <v>48.3</v>
      </c>
      <c r="X110" s="59">
        <v>6692</v>
      </c>
      <c r="Y110" s="59">
        <v>6692</v>
      </c>
      <c r="Z110" s="59">
        <v>945</v>
      </c>
      <c r="AA110" s="59">
        <v>945</v>
      </c>
      <c r="AB110" s="59">
        <v>44</v>
      </c>
      <c r="AC110" s="59">
        <v>4.7</v>
      </c>
      <c r="AD110" s="59">
        <v>901</v>
      </c>
      <c r="AE110" s="59">
        <v>95.3</v>
      </c>
      <c r="AF110" s="59">
        <v>5747</v>
      </c>
      <c r="AG110" s="59">
        <v>5747</v>
      </c>
      <c r="AH110" s="59">
        <v>217</v>
      </c>
      <c r="AI110" s="59">
        <v>3.8</v>
      </c>
      <c r="AJ110" s="59">
        <v>5530</v>
      </c>
      <c r="AK110" s="59">
        <v>96.2</v>
      </c>
      <c r="AL110" s="59">
        <v>5747</v>
      </c>
      <c r="AM110" s="59">
        <v>5747</v>
      </c>
      <c r="AN110" s="59">
        <v>676</v>
      </c>
      <c r="AO110" s="59">
        <v>11.8</v>
      </c>
      <c r="AP110" s="59">
        <v>609</v>
      </c>
      <c r="AQ110" s="59">
        <v>10.6</v>
      </c>
      <c r="AR110" s="59">
        <v>433</v>
      </c>
      <c r="AS110" s="59">
        <v>7.5</v>
      </c>
      <c r="AT110" s="59">
        <v>13</v>
      </c>
      <c r="AU110" s="59">
        <v>0.2</v>
      </c>
      <c r="AV110" s="59">
        <v>3854</v>
      </c>
      <c r="AW110" s="59">
        <v>67.099999999999994</v>
      </c>
      <c r="AX110" s="59">
        <v>162</v>
      </c>
      <c r="AY110" s="59">
        <v>2.8</v>
      </c>
      <c r="AZ110" s="64">
        <v>93464</v>
      </c>
      <c r="BA110" s="59">
        <v>93464</v>
      </c>
      <c r="BB110" s="61">
        <v>87656</v>
      </c>
      <c r="BC110" s="59">
        <v>93.8</v>
      </c>
      <c r="BD110" s="64">
        <v>5808</v>
      </c>
      <c r="BE110" s="64">
        <v>6.2</v>
      </c>
      <c r="BF110" s="59">
        <v>1959</v>
      </c>
      <c r="BG110" s="59">
        <v>2.1</v>
      </c>
      <c r="BH110" s="59">
        <v>3389</v>
      </c>
      <c r="BI110" s="59">
        <v>3.6</v>
      </c>
      <c r="BJ110" s="59">
        <v>1432</v>
      </c>
      <c r="BK110" s="59">
        <v>1.5</v>
      </c>
      <c r="BL110" s="59">
        <v>1320</v>
      </c>
      <c r="BM110" s="59">
        <v>1.4</v>
      </c>
      <c r="BN110" s="59">
        <v>338</v>
      </c>
      <c r="BO110" s="59">
        <v>0.4</v>
      </c>
      <c r="BP110" s="59">
        <v>690</v>
      </c>
      <c r="BQ110" s="59">
        <v>0.7</v>
      </c>
      <c r="BR110" s="59">
        <v>175</v>
      </c>
      <c r="BS110" s="59">
        <v>0.2</v>
      </c>
      <c r="BT110" s="59">
        <v>409</v>
      </c>
      <c r="BU110" s="59">
        <v>0.4</v>
      </c>
      <c r="BV110" s="59">
        <v>14</v>
      </c>
      <c r="BW110" s="59">
        <v>0</v>
      </c>
      <c r="BX110" s="59">
        <v>100808</v>
      </c>
      <c r="BY110" s="59">
        <v>100808</v>
      </c>
      <c r="BZ110" s="59">
        <v>12589</v>
      </c>
      <c r="CA110" s="59">
        <v>12.5</v>
      </c>
      <c r="CB110" s="59">
        <v>50</v>
      </c>
      <c r="CC110" s="59">
        <v>0</v>
      </c>
      <c r="CD110" s="59">
        <v>107</v>
      </c>
      <c r="CE110" s="59">
        <v>0.1</v>
      </c>
      <c r="CF110" s="59">
        <v>112</v>
      </c>
      <c r="CG110" s="59">
        <v>0.1</v>
      </c>
      <c r="CH110" s="59">
        <v>1033</v>
      </c>
      <c r="CI110" s="59">
        <v>1</v>
      </c>
      <c r="CJ110" s="59">
        <v>7702</v>
      </c>
      <c r="CK110" s="59">
        <v>7.6</v>
      </c>
      <c r="CL110" s="59">
        <v>1133</v>
      </c>
      <c r="CM110" s="59">
        <v>1.1000000000000001</v>
      </c>
      <c r="CN110" s="59">
        <v>25</v>
      </c>
      <c r="CO110" s="59">
        <v>0</v>
      </c>
      <c r="CP110" s="59">
        <v>7385</v>
      </c>
      <c r="CQ110" s="59">
        <v>7.3</v>
      </c>
      <c r="CR110" s="59">
        <v>143</v>
      </c>
      <c r="CS110" s="59">
        <v>0.1</v>
      </c>
      <c r="CT110" s="59">
        <v>118</v>
      </c>
      <c r="CU110" s="59">
        <v>0.1</v>
      </c>
      <c r="CV110" s="59">
        <v>8098</v>
      </c>
      <c r="CW110" s="59">
        <v>8</v>
      </c>
      <c r="CX110" s="59">
        <v>1603</v>
      </c>
      <c r="CY110" s="59">
        <v>1.6</v>
      </c>
      <c r="CZ110" s="59">
        <v>49</v>
      </c>
      <c r="DA110" s="59">
        <v>0</v>
      </c>
      <c r="DB110" s="59">
        <v>207</v>
      </c>
      <c r="DC110" s="59">
        <v>0.2</v>
      </c>
      <c r="DD110" s="59">
        <v>927</v>
      </c>
      <c r="DE110" s="59">
        <v>0.9</v>
      </c>
      <c r="DF110" s="59">
        <v>275</v>
      </c>
      <c r="DG110" s="59">
        <v>0.3</v>
      </c>
      <c r="DH110" s="59">
        <v>289</v>
      </c>
      <c r="DI110" s="59">
        <v>0.3</v>
      </c>
      <c r="DJ110" s="59">
        <v>1081</v>
      </c>
      <c r="DK110" s="59">
        <v>1.1000000000000001</v>
      </c>
      <c r="DL110" s="59">
        <v>1869</v>
      </c>
      <c r="DM110" s="59">
        <v>1.9</v>
      </c>
      <c r="DN110" s="59">
        <v>37</v>
      </c>
      <c r="DO110" s="59">
        <v>0</v>
      </c>
      <c r="DP110" s="59">
        <v>1424</v>
      </c>
      <c r="DQ110" s="59">
        <v>1.4</v>
      </c>
      <c r="DR110" s="59">
        <v>382</v>
      </c>
      <c r="DS110" s="59">
        <v>0.4</v>
      </c>
      <c r="DT110" s="59">
        <v>35</v>
      </c>
      <c r="DU110" s="59">
        <v>0</v>
      </c>
      <c r="DV110" s="59">
        <v>54</v>
      </c>
      <c r="DW110" s="59">
        <v>0.1</v>
      </c>
      <c r="DX110" s="59">
        <v>603</v>
      </c>
      <c r="DY110" s="59">
        <v>0.6</v>
      </c>
      <c r="DZ110" s="59">
        <v>2729</v>
      </c>
      <c r="EA110" s="59">
        <v>2.7</v>
      </c>
      <c r="EB110" s="59" t="s">
        <v>972</v>
      </c>
      <c r="EC110" s="59" t="s">
        <v>972</v>
      </c>
      <c r="ED110" s="59" t="s">
        <v>972</v>
      </c>
      <c r="EE110" s="59" t="s">
        <v>972</v>
      </c>
      <c r="EF110" s="59" t="s">
        <v>972</v>
      </c>
      <c r="EG110" s="59" t="s">
        <v>972</v>
      </c>
    </row>
    <row r="111" spans="1:137">
      <c r="A111" t="s">
        <v>1081</v>
      </c>
      <c r="B111">
        <v>13219</v>
      </c>
      <c r="C111" t="s">
        <v>300</v>
      </c>
      <c r="D111" s="60">
        <v>33240</v>
      </c>
      <c r="E111" s="59">
        <v>33240</v>
      </c>
      <c r="F111" s="61">
        <v>31567</v>
      </c>
      <c r="G111" s="59">
        <v>95</v>
      </c>
      <c r="H111" s="63">
        <v>30978</v>
      </c>
      <c r="I111" s="59">
        <v>93.2</v>
      </c>
      <c r="J111" s="60">
        <v>19552</v>
      </c>
      <c r="K111" s="59">
        <v>58.8</v>
      </c>
      <c r="L111" s="60">
        <v>11426</v>
      </c>
      <c r="M111" s="59">
        <v>34.4</v>
      </c>
      <c r="N111" s="59">
        <v>589</v>
      </c>
      <c r="O111" s="59">
        <v>1.8</v>
      </c>
      <c r="P111" s="62">
        <v>1673</v>
      </c>
      <c r="Q111" s="62">
        <v>5</v>
      </c>
      <c r="R111" s="59">
        <v>1673</v>
      </c>
      <c r="S111" s="59">
        <v>1673</v>
      </c>
      <c r="T111" s="62">
        <v>793</v>
      </c>
      <c r="U111" s="59">
        <v>47.4</v>
      </c>
      <c r="V111" s="63">
        <v>880</v>
      </c>
      <c r="W111" s="59">
        <v>52.6</v>
      </c>
      <c r="X111" s="59">
        <v>2262</v>
      </c>
      <c r="Y111" s="59">
        <v>2262</v>
      </c>
      <c r="Z111" s="59">
        <v>589</v>
      </c>
      <c r="AA111" s="59">
        <v>589</v>
      </c>
      <c r="AB111" s="59">
        <v>27</v>
      </c>
      <c r="AC111" s="59">
        <v>4.5999999999999996</v>
      </c>
      <c r="AD111" s="59">
        <v>562</v>
      </c>
      <c r="AE111" s="59">
        <v>95.4</v>
      </c>
      <c r="AF111" s="59">
        <v>1673</v>
      </c>
      <c r="AG111" s="59">
        <v>1673</v>
      </c>
      <c r="AH111" s="59">
        <v>26</v>
      </c>
      <c r="AI111" s="59">
        <v>1.6</v>
      </c>
      <c r="AJ111" s="59">
        <v>1647</v>
      </c>
      <c r="AK111" s="59">
        <v>98.4</v>
      </c>
      <c r="AL111" s="59">
        <v>1673</v>
      </c>
      <c r="AM111" s="59">
        <v>1673</v>
      </c>
      <c r="AN111" s="59">
        <v>140</v>
      </c>
      <c r="AO111" s="59">
        <v>8.4</v>
      </c>
      <c r="AP111" s="59">
        <v>811</v>
      </c>
      <c r="AQ111" s="59">
        <v>48.5</v>
      </c>
      <c r="AR111" s="59">
        <v>72</v>
      </c>
      <c r="AS111" s="59">
        <v>4.3</v>
      </c>
      <c r="AT111" s="59">
        <v>0</v>
      </c>
      <c r="AU111" s="59">
        <v>0</v>
      </c>
      <c r="AV111" s="59">
        <v>605</v>
      </c>
      <c r="AW111" s="59">
        <v>36.200000000000003</v>
      </c>
      <c r="AX111" s="59">
        <v>45</v>
      </c>
      <c r="AY111" s="59">
        <v>2.7</v>
      </c>
      <c r="AZ111" s="64">
        <v>31384</v>
      </c>
      <c r="BA111" s="59">
        <v>31384</v>
      </c>
      <c r="BB111" s="61">
        <v>29069</v>
      </c>
      <c r="BC111" s="59">
        <v>92.6</v>
      </c>
      <c r="BD111" s="64">
        <v>2315</v>
      </c>
      <c r="BE111" s="64">
        <v>7.4</v>
      </c>
      <c r="BF111" s="59">
        <v>905</v>
      </c>
      <c r="BG111" s="59">
        <v>2.9</v>
      </c>
      <c r="BH111" s="59">
        <v>1056</v>
      </c>
      <c r="BI111" s="59">
        <v>3.4</v>
      </c>
      <c r="BJ111" s="59">
        <v>530</v>
      </c>
      <c r="BK111" s="59">
        <v>1.7</v>
      </c>
      <c r="BL111" s="59">
        <v>727</v>
      </c>
      <c r="BM111" s="59">
        <v>2.2999999999999998</v>
      </c>
      <c r="BN111" s="59">
        <v>210</v>
      </c>
      <c r="BO111" s="59">
        <v>0.7</v>
      </c>
      <c r="BP111" s="59">
        <v>503</v>
      </c>
      <c r="BQ111" s="59">
        <v>1.6</v>
      </c>
      <c r="BR111" s="59">
        <v>158</v>
      </c>
      <c r="BS111" s="59">
        <v>0.5</v>
      </c>
      <c r="BT111" s="59">
        <v>29</v>
      </c>
      <c r="BU111" s="59">
        <v>0.1</v>
      </c>
      <c r="BV111" s="59">
        <v>7</v>
      </c>
      <c r="BW111" s="59">
        <v>0</v>
      </c>
      <c r="BX111" s="59">
        <v>33240</v>
      </c>
      <c r="BY111" s="59">
        <v>33240</v>
      </c>
      <c r="BZ111" s="59">
        <v>6054</v>
      </c>
      <c r="CA111" s="59">
        <v>18.2</v>
      </c>
      <c r="CB111" s="59">
        <v>63</v>
      </c>
      <c r="CC111" s="59">
        <v>0.2</v>
      </c>
      <c r="CD111" s="59">
        <v>133</v>
      </c>
      <c r="CE111" s="59">
        <v>0.4</v>
      </c>
      <c r="CF111" s="59">
        <v>102</v>
      </c>
      <c r="CG111" s="59">
        <v>0.3</v>
      </c>
      <c r="CH111" s="59">
        <v>423</v>
      </c>
      <c r="CI111" s="59">
        <v>1.3</v>
      </c>
      <c r="CJ111" s="59">
        <v>5213</v>
      </c>
      <c r="CK111" s="59">
        <v>15.7</v>
      </c>
      <c r="CL111" s="59">
        <v>762</v>
      </c>
      <c r="CM111" s="59">
        <v>2.2999999999999998</v>
      </c>
      <c r="CN111" s="59">
        <v>106</v>
      </c>
      <c r="CO111" s="59">
        <v>0.3</v>
      </c>
      <c r="CP111" s="59">
        <v>4191</v>
      </c>
      <c r="CQ111" s="59">
        <v>12.6</v>
      </c>
      <c r="CR111" s="59">
        <v>32</v>
      </c>
      <c r="CS111" s="59">
        <v>0.1</v>
      </c>
      <c r="CT111" s="59">
        <v>109</v>
      </c>
      <c r="CU111" s="59">
        <v>0.3</v>
      </c>
      <c r="CV111" s="59">
        <v>4459</v>
      </c>
      <c r="CW111" s="59">
        <v>13.4</v>
      </c>
      <c r="CX111" s="59">
        <v>1226</v>
      </c>
      <c r="CY111" s="59">
        <v>3.7</v>
      </c>
      <c r="CZ111" s="59">
        <v>19</v>
      </c>
      <c r="DA111" s="59">
        <v>0.1</v>
      </c>
      <c r="DB111" s="59">
        <v>153</v>
      </c>
      <c r="DC111" s="59">
        <v>0.5</v>
      </c>
      <c r="DD111" s="59">
        <v>237</v>
      </c>
      <c r="DE111" s="59">
        <v>0.7</v>
      </c>
      <c r="DF111" s="59">
        <v>32</v>
      </c>
      <c r="DG111" s="59">
        <v>0.1</v>
      </c>
      <c r="DH111" s="59">
        <v>106</v>
      </c>
      <c r="DI111" s="59">
        <v>0.3</v>
      </c>
      <c r="DJ111" s="59">
        <v>868</v>
      </c>
      <c r="DK111" s="59">
        <v>2.6</v>
      </c>
      <c r="DL111" s="59">
        <v>1285</v>
      </c>
      <c r="DM111" s="59">
        <v>3.9</v>
      </c>
      <c r="DN111" s="59">
        <v>27</v>
      </c>
      <c r="DO111" s="59">
        <v>0.1</v>
      </c>
      <c r="DP111" s="59">
        <v>52</v>
      </c>
      <c r="DQ111" s="59">
        <v>0.2</v>
      </c>
      <c r="DR111" s="59">
        <v>396</v>
      </c>
      <c r="DS111" s="59">
        <v>1.2</v>
      </c>
      <c r="DT111" s="59">
        <v>95</v>
      </c>
      <c r="DU111" s="59">
        <v>0.3</v>
      </c>
      <c r="DV111" s="59">
        <v>0</v>
      </c>
      <c r="DW111" s="59">
        <v>0</v>
      </c>
      <c r="DX111" s="59">
        <v>262</v>
      </c>
      <c r="DY111" s="59">
        <v>0.8</v>
      </c>
      <c r="DZ111" s="59">
        <v>56</v>
      </c>
      <c r="EA111" s="59">
        <v>0.2</v>
      </c>
      <c r="EB111" s="59" t="s">
        <v>972</v>
      </c>
      <c r="EC111" s="59" t="s">
        <v>972</v>
      </c>
      <c r="ED111" s="59" t="s">
        <v>972</v>
      </c>
      <c r="EE111" s="59" t="s">
        <v>972</v>
      </c>
      <c r="EF111" s="59" t="s">
        <v>972</v>
      </c>
      <c r="EG111" s="59" t="s">
        <v>972</v>
      </c>
    </row>
    <row r="112" spans="1:137">
      <c r="A112" t="s">
        <v>1082</v>
      </c>
      <c r="B112">
        <v>13221</v>
      </c>
      <c r="C112" t="s">
        <v>301</v>
      </c>
      <c r="D112" s="60">
        <v>14730</v>
      </c>
      <c r="E112" s="59">
        <v>14730</v>
      </c>
      <c r="F112" s="61">
        <v>14492</v>
      </c>
      <c r="G112" s="59">
        <v>98.4</v>
      </c>
      <c r="H112" s="63">
        <v>14271</v>
      </c>
      <c r="I112" s="59">
        <v>96.9</v>
      </c>
      <c r="J112" s="60">
        <v>10422</v>
      </c>
      <c r="K112" s="59">
        <v>70.8</v>
      </c>
      <c r="L112" s="60">
        <v>3849</v>
      </c>
      <c r="M112" s="59">
        <v>26.1</v>
      </c>
      <c r="N112" s="59">
        <v>221</v>
      </c>
      <c r="O112" s="59">
        <v>1.5</v>
      </c>
      <c r="P112" s="62">
        <v>238</v>
      </c>
      <c r="Q112" s="62">
        <v>1.6</v>
      </c>
      <c r="R112" s="59">
        <v>238</v>
      </c>
      <c r="S112" s="59">
        <v>238</v>
      </c>
      <c r="T112" s="62">
        <v>60</v>
      </c>
      <c r="U112" s="59">
        <v>25.2</v>
      </c>
      <c r="V112" s="63">
        <v>178</v>
      </c>
      <c r="W112" s="59">
        <v>74.8</v>
      </c>
      <c r="X112" s="59">
        <v>459</v>
      </c>
      <c r="Y112" s="59">
        <v>459</v>
      </c>
      <c r="Z112" s="59">
        <v>221</v>
      </c>
      <c r="AA112" s="59">
        <v>221</v>
      </c>
      <c r="AB112" s="59">
        <v>18</v>
      </c>
      <c r="AC112" s="59">
        <v>8.1</v>
      </c>
      <c r="AD112" s="59">
        <v>203</v>
      </c>
      <c r="AE112" s="59">
        <v>91.9</v>
      </c>
      <c r="AF112" s="59">
        <v>238</v>
      </c>
      <c r="AG112" s="59">
        <v>238</v>
      </c>
      <c r="AH112" s="59">
        <v>13</v>
      </c>
      <c r="AI112" s="59">
        <v>5.5</v>
      </c>
      <c r="AJ112" s="59">
        <v>225</v>
      </c>
      <c r="AK112" s="59">
        <v>94.5</v>
      </c>
      <c r="AL112" s="59">
        <v>238</v>
      </c>
      <c r="AM112" s="59">
        <v>238</v>
      </c>
      <c r="AN112" s="59">
        <v>41</v>
      </c>
      <c r="AO112" s="59">
        <v>17.2</v>
      </c>
      <c r="AP112" s="59">
        <v>30</v>
      </c>
      <c r="AQ112" s="59">
        <v>12.6</v>
      </c>
      <c r="AR112" s="59">
        <v>0</v>
      </c>
      <c r="AS112" s="59">
        <v>0</v>
      </c>
      <c r="AT112" s="59">
        <v>0</v>
      </c>
      <c r="AU112" s="59">
        <v>0</v>
      </c>
      <c r="AV112" s="59">
        <v>160</v>
      </c>
      <c r="AW112" s="59">
        <v>67.2</v>
      </c>
      <c r="AX112" s="59">
        <v>7</v>
      </c>
      <c r="AY112" s="59">
        <v>2.9</v>
      </c>
      <c r="AZ112" s="64">
        <v>13923</v>
      </c>
      <c r="BA112" s="59">
        <v>13923</v>
      </c>
      <c r="BB112" s="61">
        <v>13502</v>
      </c>
      <c r="BC112" s="59">
        <v>97</v>
      </c>
      <c r="BD112" s="64">
        <v>421</v>
      </c>
      <c r="BE112" s="64">
        <v>3</v>
      </c>
      <c r="BF112" s="59">
        <v>177</v>
      </c>
      <c r="BG112" s="59">
        <v>1.3</v>
      </c>
      <c r="BH112" s="59">
        <v>296</v>
      </c>
      <c r="BI112" s="59">
        <v>2.1</v>
      </c>
      <c r="BJ112" s="59">
        <v>146</v>
      </c>
      <c r="BK112" s="59">
        <v>1</v>
      </c>
      <c r="BL112" s="59">
        <v>93</v>
      </c>
      <c r="BM112" s="59">
        <v>0.7</v>
      </c>
      <c r="BN112" s="59">
        <v>17</v>
      </c>
      <c r="BO112" s="59">
        <v>0.1</v>
      </c>
      <c r="BP112" s="59">
        <v>32</v>
      </c>
      <c r="BQ112" s="59">
        <v>0.2</v>
      </c>
      <c r="BR112" s="59">
        <v>14</v>
      </c>
      <c r="BS112" s="59">
        <v>0.1</v>
      </c>
      <c r="BT112" s="59">
        <v>0</v>
      </c>
      <c r="BU112" s="59">
        <v>0</v>
      </c>
      <c r="BV112" s="59">
        <v>0</v>
      </c>
      <c r="BW112" s="59">
        <v>0</v>
      </c>
      <c r="BX112" s="59">
        <v>14730</v>
      </c>
      <c r="BY112" s="59">
        <v>14730</v>
      </c>
      <c r="BZ112" s="59">
        <v>3639</v>
      </c>
      <c r="CA112" s="59">
        <v>24.7</v>
      </c>
      <c r="CB112" s="59">
        <v>0</v>
      </c>
      <c r="CC112" s="59">
        <v>0</v>
      </c>
      <c r="CD112" s="59">
        <v>73</v>
      </c>
      <c r="CE112" s="59">
        <v>0.5</v>
      </c>
      <c r="CF112" s="59">
        <v>64</v>
      </c>
      <c r="CG112" s="59">
        <v>0.4</v>
      </c>
      <c r="CH112" s="59">
        <v>138</v>
      </c>
      <c r="CI112" s="59">
        <v>0.9</v>
      </c>
      <c r="CJ112" s="59">
        <v>1542</v>
      </c>
      <c r="CK112" s="59">
        <v>10.5</v>
      </c>
      <c r="CL112" s="59">
        <v>449</v>
      </c>
      <c r="CM112" s="59">
        <v>3</v>
      </c>
      <c r="CN112" s="59">
        <v>2</v>
      </c>
      <c r="CO112" s="59">
        <v>0</v>
      </c>
      <c r="CP112" s="59">
        <v>1410</v>
      </c>
      <c r="CQ112" s="59">
        <v>9.6</v>
      </c>
      <c r="CR112" s="59">
        <v>59</v>
      </c>
      <c r="CS112" s="59">
        <v>0.4</v>
      </c>
      <c r="CT112" s="59">
        <v>40</v>
      </c>
      <c r="CU112" s="59">
        <v>0.3</v>
      </c>
      <c r="CV112" s="59">
        <v>1552</v>
      </c>
      <c r="CW112" s="59">
        <v>10.5</v>
      </c>
      <c r="CX112" s="59">
        <v>335</v>
      </c>
      <c r="CY112" s="59">
        <v>2.2999999999999998</v>
      </c>
      <c r="CZ112" s="59">
        <v>21</v>
      </c>
      <c r="DA112" s="59">
        <v>0.1</v>
      </c>
      <c r="DB112" s="59">
        <v>55</v>
      </c>
      <c r="DC112" s="59">
        <v>0.4</v>
      </c>
      <c r="DD112" s="59">
        <v>108</v>
      </c>
      <c r="DE112" s="59">
        <v>0.7</v>
      </c>
      <c r="DF112" s="59">
        <v>0</v>
      </c>
      <c r="DG112" s="59">
        <v>0</v>
      </c>
      <c r="DH112" s="59">
        <v>217</v>
      </c>
      <c r="DI112" s="59">
        <v>1.5</v>
      </c>
      <c r="DJ112" s="59">
        <v>390</v>
      </c>
      <c r="DK112" s="59">
        <v>2.6</v>
      </c>
      <c r="DL112" s="59">
        <v>413</v>
      </c>
      <c r="DM112" s="59">
        <v>2.8</v>
      </c>
      <c r="DN112" s="59">
        <v>0</v>
      </c>
      <c r="DO112" s="59">
        <v>0</v>
      </c>
      <c r="DP112" s="59">
        <v>5</v>
      </c>
      <c r="DQ112" s="59">
        <v>0</v>
      </c>
      <c r="DR112" s="59">
        <v>23</v>
      </c>
      <c r="DS112" s="59">
        <v>0.2</v>
      </c>
      <c r="DT112" s="59">
        <v>19</v>
      </c>
      <c r="DU112" s="59">
        <v>0.1</v>
      </c>
      <c r="DV112" s="59">
        <v>0</v>
      </c>
      <c r="DW112" s="59">
        <v>0</v>
      </c>
      <c r="DX112" s="59">
        <v>96</v>
      </c>
      <c r="DY112" s="59">
        <v>0.7</v>
      </c>
      <c r="DZ112" s="59">
        <v>0</v>
      </c>
      <c r="EA112" s="59">
        <v>0</v>
      </c>
      <c r="EB112" s="59" t="s">
        <v>972</v>
      </c>
      <c r="EC112" s="59" t="s">
        <v>972</v>
      </c>
      <c r="ED112" s="59" t="s">
        <v>972</v>
      </c>
      <c r="EE112" s="59" t="s">
        <v>972</v>
      </c>
      <c r="EF112" s="59" t="s">
        <v>972</v>
      </c>
      <c r="EG112" s="59" t="s">
        <v>972</v>
      </c>
    </row>
    <row r="113" spans="1:137">
      <c r="A113" t="s">
        <v>1083</v>
      </c>
      <c r="B113">
        <v>13223</v>
      </c>
      <c r="C113" t="s">
        <v>302</v>
      </c>
      <c r="D113" s="60">
        <v>143845</v>
      </c>
      <c r="E113" s="59">
        <v>143845</v>
      </c>
      <c r="F113" s="61">
        <v>137902</v>
      </c>
      <c r="G113" s="59">
        <v>95.9</v>
      </c>
      <c r="H113" s="63">
        <v>136097</v>
      </c>
      <c r="I113" s="59">
        <v>94.6</v>
      </c>
      <c r="J113" s="60">
        <v>81116</v>
      </c>
      <c r="K113" s="59">
        <v>56.4</v>
      </c>
      <c r="L113" s="60">
        <v>54981</v>
      </c>
      <c r="M113" s="59">
        <v>38.200000000000003</v>
      </c>
      <c r="N113" s="59">
        <v>1805</v>
      </c>
      <c r="O113" s="59">
        <v>1.3</v>
      </c>
      <c r="P113" s="62">
        <v>5943</v>
      </c>
      <c r="Q113" s="62">
        <v>4.0999999999999996</v>
      </c>
      <c r="R113" s="59">
        <v>5943</v>
      </c>
      <c r="S113" s="59">
        <v>5943</v>
      </c>
      <c r="T113" s="62">
        <v>3132</v>
      </c>
      <c r="U113" s="59">
        <v>52.7</v>
      </c>
      <c r="V113" s="63">
        <v>2811</v>
      </c>
      <c r="W113" s="59">
        <v>47.3</v>
      </c>
      <c r="X113" s="59">
        <v>7748</v>
      </c>
      <c r="Y113" s="59">
        <v>7748</v>
      </c>
      <c r="Z113" s="59">
        <v>1805</v>
      </c>
      <c r="AA113" s="59">
        <v>1805</v>
      </c>
      <c r="AB113" s="59">
        <v>401</v>
      </c>
      <c r="AC113" s="59">
        <v>22.2</v>
      </c>
      <c r="AD113" s="59">
        <v>1404</v>
      </c>
      <c r="AE113" s="59">
        <v>77.8</v>
      </c>
      <c r="AF113" s="59">
        <v>5943</v>
      </c>
      <c r="AG113" s="59">
        <v>5943</v>
      </c>
      <c r="AH113" s="59">
        <v>143</v>
      </c>
      <c r="AI113" s="59">
        <v>2.4</v>
      </c>
      <c r="AJ113" s="59">
        <v>5800</v>
      </c>
      <c r="AK113" s="59">
        <v>97.6</v>
      </c>
      <c r="AL113" s="59">
        <v>5943</v>
      </c>
      <c r="AM113" s="59">
        <v>5943</v>
      </c>
      <c r="AN113" s="59">
        <v>953</v>
      </c>
      <c r="AO113" s="59">
        <v>16</v>
      </c>
      <c r="AP113" s="59">
        <v>1016</v>
      </c>
      <c r="AQ113" s="59">
        <v>17.100000000000001</v>
      </c>
      <c r="AR113" s="59">
        <v>744</v>
      </c>
      <c r="AS113" s="59">
        <v>12.5</v>
      </c>
      <c r="AT113" s="59">
        <v>0</v>
      </c>
      <c r="AU113" s="59">
        <v>0</v>
      </c>
      <c r="AV113" s="59">
        <v>3132</v>
      </c>
      <c r="AW113" s="59">
        <v>52.7</v>
      </c>
      <c r="AX113" s="59">
        <v>98</v>
      </c>
      <c r="AY113" s="59">
        <v>1.6</v>
      </c>
      <c r="AZ113" s="64">
        <v>133280</v>
      </c>
      <c r="BA113" s="59">
        <v>133280</v>
      </c>
      <c r="BB113" s="61">
        <v>124764</v>
      </c>
      <c r="BC113" s="59">
        <v>93.6</v>
      </c>
      <c r="BD113" s="64">
        <v>8516</v>
      </c>
      <c r="BE113" s="64">
        <v>6.4</v>
      </c>
      <c r="BF113" s="59">
        <v>2219</v>
      </c>
      <c r="BG113" s="59">
        <v>1.7</v>
      </c>
      <c r="BH113" s="59">
        <v>5212</v>
      </c>
      <c r="BI113" s="59">
        <v>3.9</v>
      </c>
      <c r="BJ113" s="59">
        <v>1572</v>
      </c>
      <c r="BK113" s="59">
        <v>1.2</v>
      </c>
      <c r="BL113" s="59">
        <v>1806</v>
      </c>
      <c r="BM113" s="59">
        <v>1.4</v>
      </c>
      <c r="BN113" s="59">
        <v>465</v>
      </c>
      <c r="BO113" s="59">
        <v>0.3</v>
      </c>
      <c r="BP113" s="59">
        <v>723</v>
      </c>
      <c r="BQ113" s="59">
        <v>0.5</v>
      </c>
      <c r="BR113" s="59">
        <v>71</v>
      </c>
      <c r="BS113" s="59">
        <v>0.1</v>
      </c>
      <c r="BT113" s="59">
        <v>775</v>
      </c>
      <c r="BU113" s="59">
        <v>0.6</v>
      </c>
      <c r="BV113" s="59">
        <v>111</v>
      </c>
      <c r="BW113" s="59">
        <v>0.1</v>
      </c>
      <c r="BX113" s="59">
        <v>143845</v>
      </c>
      <c r="BY113" s="59">
        <v>143845</v>
      </c>
      <c r="BZ113" s="59">
        <v>19118</v>
      </c>
      <c r="CA113" s="59">
        <v>13.3</v>
      </c>
      <c r="CB113" s="59">
        <v>343</v>
      </c>
      <c r="CC113" s="59">
        <v>0.2</v>
      </c>
      <c r="CD113" s="59">
        <v>261</v>
      </c>
      <c r="CE113" s="59">
        <v>0.2</v>
      </c>
      <c r="CF113" s="59">
        <v>531</v>
      </c>
      <c r="CG113" s="59">
        <v>0.4</v>
      </c>
      <c r="CH113" s="59">
        <v>1472</v>
      </c>
      <c r="CI113" s="59">
        <v>1</v>
      </c>
      <c r="CJ113" s="59">
        <v>12727</v>
      </c>
      <c r="CK113" s="59">
        <v>8.8000000000000007</v>
      </c>
      <c r="CL113" s="59">
        <v>3340</v>
      </c>
      <c r="CM113" s="59">
        <v>2.2999999999999998</v>
      </c>
      <c r="CN113" s="59">
        <v>515</v>
      </c>
      <c r="CO113" s="59">
        <v>0.4</v>
      </c>
      <c r="CP113" s="59">
        <v>16142</v>
      </c>
      <c r="CQ113" s="59">
        <v>11.2</v>
      </c>
      <c r="CR113" s="59">
        <v>211</v>
      </c>
      <c r="CS113" s="59">
        <v>0.1</v>
      </c>
      <c r="CT113" s="59">
        <v>891</v>
      </c>
      <c r="CU113" s="59">
        <v>0.6</v>
      </c>
      <c r="CV113" s="59">
        <v>18421</v>
      </c>
      <c r="CW113" s="59">
        <v>12.8</v>
      </c>
      <c r="CX113" s="59">
        <v>4901</v>
      </c>
      <c r="CY113" s="59">
        <v>3.4</v>
      </c>
      <c r="CZ113" s="59">
        <v>50</v>
      </c>
      <c r="DA113" s="59">
        <v>0</v>
      </c>
      <c r="DB113" s="59">
        <v>936</v>
      </c>
      <c r="DC113" s="59">
        <v>0.7</v>
      </c>
      <c r="DD113" s="59">
        <v>1883</v>
      </c>
      <c r="DE113" s="59">
        <v>1.3</v>
      </c>
      <c r="DF113" s="59">
        <v>153</v>
      </c>
      <c r="DG113" s="59">
        <v>0.1</v>
      </c>
      <c r="DH113" s="59">
        <v>310</v>
      </c>
      <c r="DI113" s="59">
        <v>0.2</v>
      </c>
      <c r="DJ113" s="59">
        <v>887</v>
      </c>
      <c r="DK113" s="59">
        <v>0.6</v>
      </c>
      <c r="DL113" s="59">
        <v>2660</v>
      </c>
      <c r="DM113" s="59">
        <v>1.8</v>
      </c>
      <c r="DN113" s="59">
        <v>207</v>
      </c>
      <c r="DO113" s="59">
        <v>0.1</v>
      </c>
      <c r="DP113" s="59">
        <v>5347</v>
      </c>
      <c r="DQ113" s="59">
        <v>3.7</v>
      </c>
      <c r="DR113" s="59">
        <v>844</v>
      </c>
      <c r="DS113" s="59">
        <v>0.6</v>
      </c>
      <c r="DT113" s="59">
        <v>130</v>
      </c>
      <c r="DU113" s="59">
        <v>0.1</v>
      </c>
      <c r="DV113" s="59">
        <v>96</v>
      </c>
      <c r="DW113" s="59">
        <v>0.1</v>
      </c>
      <c r="DX113" s="59">
        <v>618</v>
      </c>
      <c r="DY113" s="59">
        <v>0.4</v>
      </c>
      <c r="DZ113" s="59">
        <v>1900</v>
      </c>
      <c r="EA113" s="59">
        <v>1.3</v>
      </c>
      <c r="EB113" s="59" t="s">
        <v>972</v>
      </c>
      <c r="EC113" s="59" t="s">
        <v>972</v>
      </c>
      <c r="ED113" s="59" t="s">
        <v>972</v>
      </c>
      <c r="EE113" s="59" t="s">
        <v>972</v>
      </c>
      <c r="EF113" s="59" t="s">
        <v>972</v>
      </c>
      <c r="EG113" s="59" t="s">
        <v>972</v>
      </c>
    </row>
    <row r="114" spans="1:137">
      <c r="A114" t="s">
        <v>1084</v>
      </c>
      <c r="B114">
        <v>13225</v>
      </c>
      <c r="C114" t="s">
        <v>303</v>
      </c>
      <c r="D114" s="60">
        <v>27481</v>
      </c>
      <c r="E114" s="59">
        <v>27481</v>
      </c>
      <c r="F114" s="61">
        <v>25859</v>
      </c>
      <c r="G114" s="59">
        <v>94.1</v>
      </c>
      <c r="H114" s="63">
        <v>25589</v>
      </c>
      <c r="I114" s="59">
        <v>93.1</v>
      </c>
      <c r="J114" s="60">
        <v>19950</v>
      </c>
      <c r="K114" s="59">
        <v>72.599999999999994</v>
      </c>
      <c r="L114" s="60">
        <v>5639</v>
      </c>
      <c r="M114" s="59">
        <v>20.5</v>
      </c>
      <c r="N114" s="59">
        <v>270</v>
      </c>
      <c r="O114" s="59">
        <v>1</v>
      </c>
      <c r="P114" s="62">
        <v>1622</v>
      </c>
      <c r="Q114" s="62">
        <v>5.9</v>
      </c>
      <c r="R114" s="59">
        <v>1622</v>
      </c>
      <c r="S114" s="59">
        <v>1622</v>
      </c>
      <c r="T114" s="62">
        <v>456</v>
      </c>
      <c r="U114" s="59">
        <v>28.1</v>
      </c>
      <c r="V114" s="63">
        <v>1166</v>
      </c>
      <c r="W114" s="59">
        <v>71.900000000000006</v>
      </c>
      <c r="X114" s="59">
        <v>1892</v>
      </c>
      <c r="Y114" s="59">
        <v>1892</v>
      </c>
      <c r="Z114" s="59">
        <v>270</v>
      </c>
      <c r="AA114" s="59">
        <v>270</v>
      </c>
      <c r="AB114" s="59">
        <v>8</v>
      </c>
      <c r="AC114" s="59">
        <v>3</v>
      </c>
      <c r="AD114" s="59">
        <v>262</v>
      </c>
      <c r="AE114" s="59">
        <v>97</v>
      </c>
      <c r="AF114" s="59">
        <v>1622</v>
      </c>
      <c r="AG114" s="59">
        <v>1622</v>
      </c>
      <c r="AH114" s="59">
        <v>147</v>
      </c>
      <c r="AI114" s="59">
        <v>9.1</v>
      </c>
      <c r="AJ114" s="59">
        <v>1475</v>
      </c>
      <c r="AK114" s="59">
        <v>90.9</v>
      </c>
      <c r="AL114" s="59">
        <v>1622</v>
      </c>
      <c r="AM114" s="59">
        <v>1622</v>
      </c>
      <c r="AN114" s="59">
        <v>71</v>
      </c>
      <c r="AO114" s="59">
        <v>4.4000000000000004</v>
      </c>
      <c r="AP114" s="59">
        <v>221</v>
      </c>
      <c r="AQ114" s="59">
        <v>13.6</v>
      </c>
      <c r="AR114" s="59">
        <v>154</v>
      </c>
      <c r="AS114" s="59">
        <v>9.5</v>
      </c>
      <c r="AT114" s="59">
        <v>0</v>
      </c>
      <c r="AU114" s="59">
        <v>0</v>
      </c>
      <c r="AV114" s="59">
        <v>1176</v>
      </c>
      <c r="AW114" s="59">
        <v>72.5</v>
      </c>
      <c r="AX114" s="59">
        <v>0</v>
      </c>
      <c r="AY114" s="59">
        <v>0</v>
      </c>
      <c r="AZ114" s="64">
        <v>25768</v>
      </c>
      <c r="BA114" s="59">
        <v>25768</v>
      </c>
      <c r="BB114" s="61">
        <v>23324</v>
      </c>
      <c r="BC114" s="59">
        <v>90.5</v>
      </c>
      <c r="BD114" s="64">
        <v>2444</v>
      </c>
      <c r="BE114" s="64">
        <v>9.5</v>
      </c>
      <c r="BF114" s="59">
        <v>830</v>
      </c>
      <c r="BG114" s="59">
        <v>3.2</v>
      </c>
      <c r="BH114" s="59">
        <v>1921</v>
      </c>
      <c r="BI114" s="59">
        <v>7.5</v>
      </c>
      <c r="BJ114" s="59">
        <v>732</v>
      </c>
      <c r="BK114" s="59">
        <v>2.8</v>
      </c>
      <c r="BL114" s="59">
        <v>186</v>
      </c>
      <c r="BM114" s="59">
        <v>0.7</v>
      </c>
      <c r="BN114" s="59">
        <v>37</v>
      </c>
      <c r="BO114" s="59">
        <v>0.1</v>
      </c>
      <c r="BP114" s="59">
        <v>182</v>
      </c>
      <c r="BQ114" s="59">
        <v>0.7</v>
      </c>
      <c r="BR114" s="59">
        <v>55</v>
      </c>
      <c r="BS114" s="59">
        <v>0.2</v>
      </c>
      <c r="BT114" s="59">
        <v>155</v>
      </c>
      <c r="BU114" s="59">
        <v>0.6</v>
      </c>
      <c r="BV114" s="59">
        <v>6</v>
      </c>
      <c r="BW114" s="59">
        <v>0</v>
      </c>
      <c r="BX114" s="59">
        <v>27481</v>
      </c>
      <c r="BY114" s="59">
        <v>27481</v>
      </c>
      <c r="BZ114" s="59">
        <v>6616</v>
      </c>
      <c r="CA114" s="59">
        <v>24.1</v>
      </c>
      <c r="CB114" s="59">
        <v>26</v>
      </c>
      <c r="CC114" s="59">
        <v>0.1</v>
      </c>
      <c r="CD114" s="59">
        <v>0</v>
      </c>
      <c r="CE114" s="59">
        <v>0</v>
      </c>
      <c r="CF114" s="59">
        <v>15</v>
      </c>
      <c r="CG114" s="59">
        <v>0.1</v>
      </c>
      <c r="CH114" s="59">
        <v>214</v>
      </c>
      <c r="CI114" s="59">
        <v>0.8</v>
      </c>
      <c r="CJ114" s="59">
        <v>2118</v>
      </c>
      <c r="CK114" s="59">
        <v>7.7</v>
      </c>
      <c r="CL114" s="59">
        <v>72</v>
      </c>
      <c r="CM114" s="59">
        <v>0.3</v>
      </c>
      <c r="CN114" s="59">
        <v>11</v>
      </c>
      <c r="CO114" s="59">
        <v>0</v>
      </c>
      <c r="CP114" s="59">
        <v>1366</v>
      </c>
      <c r="CQ114" s="59">
        <v>5</v>
      </c>
      <c r="CR114" s="59">
        <v>13</v>
      </c>
      <c r="CS114" s="59">
        <v>0</v>
      </c>
      <c r="CT114" s="59">
        <v>40</v>
      </c>
      <c r="CU114" s="59">
        <v>0.1</v>
      </c>
      <c r="CV114" s="59">
        <v>1102</v>
      </c>
      <c r="CW114" s="59">
        <v>4</v>
      </c>
      <c r="CX114" s="59">
        <v>222</v>
      </c>
      <c r="CY114" s="59">
        <v>0.8</v>
      </c>
      <c r="CZ114" s="59">
        <v>0</v>
      </c>
      <c r="DA114" s="59">
        <v>0</v>
      </c>
      <c r="DB114" s="59">
        <v>125</v>
      </c>
      <c r="DC114" s="59">
        <v>0.5</v>
      </c>
      <c r="DD114" s="59">
        <v>207</v>
      </c>
      <c r="DE114" s="59">
        <v>0.8</v>
      </c>
      <c r="DF114" s="59">
        <v>0</v>
      </c>
      <c r="DG114" s="59">
        <v>0</v>
      </c>
      <c r="DH114" s="59">
        <v>0</v>
      </c>
      <c r="DI114" s="59">
        <v>0</v>
      </c>
      <c r="DJ114" s="59">
        <v>349</v>
      </c>
      <c r="DK114" s="59">
        <v>1.3</v>
      </c>
      <c r="DL114" s="59">
        <v>618</v>
      </c>
      <c r="DM114" s="59">
        <v>2.2000000000000002</v>
      </c>
      <c r="DN114" s="59">
        <v>0</v>
      </c>
      <c r="DO114" s="59">
        <v>0</v>
      </c>
      <c r="DP114" s="59">
        <v>468</v>
      </c>
      <c r="DQ114" s="59">
        <v>1.7</v>
      </c>
      <c r="DR114" s="59">
        <v>105</v>
      </c>
      <c r="DS114" s="59">
        <v>0.4</v>
      </c>
      <c r="DT114" s="59">
        <v>18</v>
      </c>
      <c r="DU114" s="59">
        <v>0.1</v>
      </c>
      <c r="DV114" s="59">
        <v>0</v>
      </c>
      <c r="DW114" s="59">
        <v>0</v>
      </c>
      <c r="DX114" s="59">
        <v>112</v>
      </c>
      <c r="DY114" s="59">
        <v>0.4</v>
      </c>
      <c r="DZ114" s="59">
        <v>87</v>
      </c>
      <c r="EA114" s="59">
        <v>0.3</v>
      </c>
      <c r="EB114" s="59" t="s">
        <v>972</v>
      </c>
      <c r="EC114" s="59" t="s">
        <v>972</v>
      </c>
      <c r="ED114" s="59" t="s">
        <v>972</v>
      </c>
      <c r="EE114" s="59" t="s">
        <v>972</v>
      </c>
      <c r="EF114" s="59" t="s">
        <v>972</v>
      </c>
      <c r="EG114" s="59" t="s">
        <v>972</v>
      </c>
    </row>
    <row r="115" spans="1:137">
      <c r="A115" t="s">
        <v>1085</v>
      </c>
      <c r="B115">
        <v>13227</v>
      </c>
      <c r="C115" t="s">
        <v>304</v>
      </c>
      <c r="D115" s="60">
        <v>29486</v>
      </c>
      <c r="E115" s="59">
        <v>29486</v>
      </c>
      <c r="F115" s="61">
        <v>28670</v>
      </c>
      <c r="G115" s="59">
        <v>97.2</v>
      </c>
      <c r="H115" s="63">
        <v>28441</v>
      </c>
      <c r="I115" s="59">
        <v>96.5</v>
      </c>
      <c r="J115" s="60">
        <v>19604</v>
      </c>
      <c r="K115" s="59">
        <v>66.5</v>
      </c>
      <c r="L115" s="60">
        <v>8837</v>
      </c>
      <c r="M115" s="59">
        <v>30</v>
      </c>
      <c r="N115" s="59">
        <v>229</v>
      </c>
      <c r="O115" s="59">
        <v>0.8</v>
      </c>
      <c r="P115" s="62">
        <v>816</v>
      </c>
      <c r="Q115" s="62">
        <v>2.8</v>
      </c>
      <c r="R115" s="59">
        <v>816</v>
      </c>
      <c r="S115" s="59">
        <v>816</v>
      </c>
      <c r="T115" s="62">
        <v>245</v>
      </c>
      <c r="U115" s="59">
        <v>30</v>
      </c>
      <c r="V115" s="63">
        <v>571</v>
      </c>
      <c r="W115" s="59">
        <v>70</v>
      </c>
      <c r="X115" s="59">
        <v>1045</v>
      </c>
      <c r="Y115" s="59">
        <v>1045</v>
      </c>
      <c r="Z115" s="59">
        <v>229</v>
      </c>
      <c r="AA115" s="59">
        <v>229</v>
      </c>
      <c r="AB115" s="59">
        <v>35</v>
      </c>
      <c r="AC115" s="59">
        <v>15.3</v>
      </c>
      <c r="AD115" s="59">
        <v>194</v>
      </c>
      <c r="AE115" s="59">
        <v>84.7</v>
      </c>
      <c r="AF115" s="59">
        <v>816</v>
      </c>
      <c r="AG115" s="59">
        <v>816</v>
      </c>
      <c r="AH115" s="59">
        <v>11</v>
      </c>
      <c r="AI115" s="59">
        <v>1.3</v>
      </c>
      <c r="AJ115" s="59">
        <v>805</v>
      </c>
      <c r="AK115" s="59">
        <v>98.7</v>
      </c>
      <c r="AL115" s="59">
        <v>816</v>
      </c>
      <c r="AM115" s="59">
        <v>816</v>
      </c>
      <c r="AN115" s="59">
        <v>152</v>
      </c>
      <c r="AO115" s="59">
        <v>18.600000000000001</v>
      </c>
      <c r="AP115" s="59">
        <v>193</v>
      </c>
      <c r="AQ115" s="59">
        <v>23.7</v>
      </c>
      <c r="AR115" s="59">
        <v>87</v>
      </c>
      <c r="AS115" s="59">
        <v>10.7</v>
      </c>
      <c r="AT115" s="59">
        <v>0</v>
      </c>
      <c r="AU115" s="59">
        <v>0</v>
      </c>
      <c r="AV115" s="59">
        <v>372</v>
      </c>
      <c r="AW115" s="59">
        <v>45.6</v>
      </c>
      <c r="AX115" s="59">
        <v>12</v>
      </c>
      <c r="AY115" s="59">
        <v>1.5</v>
      </c>
      <c r="AZ115" s="64">
        <v>27934</v>
      </c>
      <c r="BA115" s="59">
        <v>27934</v>
      </c>
      <c r="BB115" s="61">
        <v>26831</v>
      </c>
      <c r="BC115" s="59">
        <v>96.1</v>
      </c>
      <c r="BD115" s="64">
        <v>1103</v>
      </c>
      <c r="BE115" s="64">
        <v>3.9</v>
      </c>
      <c r="BF115" s="59">
        <v>473</v>
      </c>
      <c r="BG115" s="59">
        <v>1.7</v>
      </c>
      <c r="BH115" s="59">
        <v>733</v>
      </c>
      <c r="BI115" s="59">
        <v>2.6</v>
      </c>
      <c r="BJ115" s="59">
        <v>340</v>
      </c>
      <c r="BK115" s="59">
        <v>1.2</v>
      </c>
      <c r="BL115" s="59">
        <v>261</v>
      </c>
      <c r="BM115" s="59">
        <v>0.9</v>
      </c>
      <c r="BN115" s="59">
        <v>133</v>
      </c>
      <c r="BO115" s="59">
        <v>0.5</v>
      </c>
      <c r="BP115" s="59">
        <v>31</v>
      </c>
      <c r="BQ115" s="59">
        <v>0.1</v>
      </c>
      <c r="BR115" s="59">
        <v>0</v>
      </c>
      <c r="BS115" s="59">
        <v>0</v>
      </c>
      <c r="BT115" s="59">
        <v>78</v>
      </c>
      <c r="BU115" s="59">
        <v>0.3</v>
      </c>
      <c r="BV115" s="59">
        <v>0</v>
      </c>
      <c r="BW115" s="59">
        <v>0</v>
      </c>
      <c r="BX115" s="59">
        <v>29486</v>
      </c>
      <c r="BY115" s="59">
        <v>29486</v>
      </c>
      <c r="BZ115" s="59">
        <v>5845</v>
      </c>
      <c r="CA115" s="59">
        <v>19.8</v>
      </c>
      <c r="CB115" s="59">
        <v>228</v>
      </c>
      <c r="CC115" s="59">
        <v>0.8</v>
      </c>
      <c r="CD115" s="59">
        <v>62</v>
      </c>
      <c r="CE115" s="59">
        <v>0.2</v>
      </c>
      <c r="CF115" s="59">
        <v>87</v>
      </c>
      <c r="CG115" s="59">
        <v>0.3</v>
      </c>
      <c r="CH115" s="59">
        <v>616</v>
      </c>
      <c r="CI115" s="59">
        <v>2.1</v>
      </c>
      <c r="CJ115" s="59">
        <v>3560</v>
      </c>
      <c r="CK115" s="59">
        <v>12.1</v>
      </c>
      <c r="CL115" s="59">
        <v>724</v>
      </c>
      <c r="CM115" s="59">
        <v>2.5</v>
      </c>
      <c r="CN115" s="59">
        <v>103</v>
      </c>
      <c r="CO115" s="59">
        <v>0.3</v>
      </c>
      <c r="CP115" s="59">
        <v>2568</v>
      </c>
      <c r="CQ115" s="59">
        <v>8.6999999999999993</v>
      </c>
      <c r="CR115" s="59">
        <v>99</v>
      </c>
      <c r="CS115" s="59">
        <v>0.3</v>
      </c>
      <c r="CT115" s="59">
        <v>42</v>
      </c>
      <c r="CU115" s="59">
        <v>0.1</v>
      </c>
      <c r="CV115" s="59">
        <v>4155</v>
      </c>
      <c r="CW115" s="59">
        <v>14.1</v>
      </c>
      <c r="CX115" s="59">
        <v>693</v>
      </c>
      <c r="CY115" s="59">
        <v>2.4</v>
      </c>
      <c r="CZ115" s="59">
        <v>0</v>
      </c>
      <c r="DA115" s="59">
        <v>0</v>
      </c>
      <c r="DB115" s="59">
        <v>101</v>
      </c>
      <c r="DC115" s="59">
        <v>0.3</v>
      </c>
      <c r="DD115" s="59">
        <v>226</v>
      </c>
      <c r="DE115" s="59">
        <v>0.8</v>
      </c>
      <c r="DF115" s="59">
        <v>16</v>
      </c>
      <c r="DG115" s="59">
        <v>0.1</v>
      </c>
      <c r="DH115" s="59">
        <v>50</v>
      </c>
      <c r="DI115" s="59">
        <v>0.2</v>
      </c>
      <c r="DJ115" s="59">
        <v>667</v>
      </c>
      <c r="DK115" s="59">
        <v>2.2999999999999998</v>
      </c>
      <c r="DL115" s="59">
        <v>734</v>
      </c>
      <c r="DM115" s="59">
        <v>2.5</v>
      </c>
      <c r="DN115" s="59">
        <v>13</v>
      </c>
      <c r="DO115" s="59">
        <v>0</v>
      </c>
      <c r="DP115" s="59">
        <v>18</v>
      </c>
      <c r="DQ115" s="59">
        <v>0.1</v>
      </c>
      <c r="DR115" s="59">
        <v>85</v>
      </c>
      <c r="DS115" s="59">
        <v>0.3</v>
      </c>
      <c r="DT115" s="59">
        <v>0</v>
      </c>
      <c r="DU115" s="59">
        <v>0</v>
      </c>
      <c r="DV115" s="59">
        <v>26</v>
      </c>
      <c r="DW115" s="59">
        <v>0.1</v>
      </c>
      <c r="DX115" s="59">
        <v>107</v>
      </c>
      <c r="DY115" s="59">
        <v>0.4</v>
      </c>
      <c r="DZ115" s="59">
        <v>2</v>
      </c>
      <c r="EA115" s="59">
        <v>0</v>
      </c>
      <c r="EB115" s="59" t="s">
        <v>972</v>
      </c>
      <c r="EC115" s="59" t="s">
        <v>972</v>
      </c>
      <c r="ED115" s="59" t="s">
        <v>972</v>
      </c>
      <c r="EE115" s="59" t="s">
        <v>972</v>
      </c>
      <c r="EF115" s="59" t="s">
        <v>972</v>
      </c>
      <c r="EG115" s="59" t="s">
        <v>972</v>
      </c>
    </row>
    <row r="116" spans="1:137">
      <c r="A116" t="s">
        <v>1086</v>
      </c>
      <c r="B116">
        <v>13229</v>
      </c>
      <c r="C116" t="s">
        <v>305</v>
      </c>
      <c r="D116" s="60">
        <v>18774</v>
      </c>
      <c r="E116" s="59">
        <v>18774</v>
      </c>
      <c r="F116" s="61">
        <v>18347</v>
      </c>
      <c r="G116" s="59">
        <v>97.7</v>
      </c>
      <c r="H116" s="63">
        <v>18286</v>
      </c>
      <c r="I116" s="59">
        <v>97.4</v>
      </c>
      <c r="J116" s="60">
        <v>13747</v>
      </c>
      <c r="K116" s="59">
        <v>73.2</v>
      </c>
      <c r="L116" s="60">
        <v>4539</v>
      </c>
      <c r="M116" s="59">
        <v>24.2</v>
      </c>
      <c r="N116" s="59">
        <v>61</v>
      </c>
      <c r="O116" s="59">
        <v>0.3</v>
      </c>
      <c r="P116" s="62">
        <v>427</v>
      </c>
      <c r="Q116" s="62">
        <v>2.2999999999999998</v>
      </c>
      <c r="R116" s="59">
        <v>427</v>
      </c>
      <c r="S116" s="59">
        <v>427</v>
      </c>
      <c r="T116" s="62">
        <v>33</v>
      </c>
      <c r="U116" s="59">
        <v>7.7</v>
      </c>
      <c r="V116" s="63">
        <v>394</v>
      </c>
      <c r="W116" s="59">
        <v>92.3</v>
      </c>
      <c r="X116" s="59">
        <v>488</v>
      </c>
      <c r="Y116" s="59">
        <v>488</v>
      </c>
      <c r="Z116" s="59">
        <v>61</v>
      </c>
      <c r="AA116" s="59">
        <v>61</v>
      </c>
      <c r="AB116" s="59">
        <v>0</v>
      </c>
      <c r="AC116" s="59">
        <v>0</v>
      </c>
      <c r="AD116" s="59">
        <v>61</v>
      </c>
      <c r="AE116" s="59">
        <v>100</v>
      </c>
      <c r="AF116" s="59">
        <v>427</v>
      </c>
      <c r="AG116" s="59">
        <v>427</v>
      </c>
      <c r="AH116" s="59">
        <v>4</v>
      </c>
      <c r="AI116" s="59">
        <v>0.9</v>
      </c>
      <c r="AJ116" s="59">
        <v>423</v>
      </c>
      <c r="AK116" s="59">
        <v>99.1</v>
      </c>
      <c r="AL116" s="59">
        <v>427</v>
      </c>
      <c r="AM116" s="59">
        <v>427</v>
      </c>
      <c r="AN116" s="59">
        <v>17</v>
      </c>
      <c r="AO116" s="59">
        <v>4</v>
      </c>
      <c r="AP116" s="59">
        <v>58</v>
      </c>
      <c r="AQ116" s="59">
        <v>13.6</v>
      </c>
      <c r="AR116" s="59">
        <v>0</v>
      </c>
      <c r="AS116" s="59">
        <v>0</v>
      </c>
      <c r="AT116" s="59">
        <v>0</v>
      </c>
      <c r="AU116" s="59">
        <v>0</v>
      </c>
      <c r="AV116" s="59">
        <v>352</v>
      </c>
      <c r="AW116" s="59">
        <v>82.4</v>
      </c>
      <c r="AX116" s="59">
        <v>0</v>
      </c>
      <c r="AY116" s="59">
        <v>0</v>
      </c>
      <c r="AZ116" s="64">
        <v>17337</v>
      </c>
      <c r="BA116" s="59">
        <v>17337</v>
      </c>
      <c r="BB116" s="61">
        <v>16492</v>
      </c>
      <c r="BC116" s="59">
        <v>95.1</v>
      </c>
      <c r="BD116" s="64">
        <v>845</v>
      </c>
      <c r="BE116" s="64">
        <v>4.9000000000000004</v>
      </c>
      <c r="BF116" s="59">
        <v>503</v>
      </c>
      <c r="BG116" s="59">
        <v>2.9</v>
      </c>
      <c r="BH116" s="59">
        <v>795</v>
      </c>
      <c r="BI116" s="59">
        <v>4.5999999999999996</v>
      </c>
      <c r="BJ116" s="59">
        <v>462</v>
      </c>
      <c r="BK116" s="59">
        <v>2.7</v>
      </c>
      <c r="BL116" s="59">
        <v>50</v>
      </c>
      <c r="BM116" s="59">
        <v>0.3</v>
      </c>
      <c r="BN116" s="59">
        <v>41</v>
      </c>
      <c r="BO116" s="59">
        <v>0.2</v>
      </c>
      <c r="BP116" s="59">
        <v>0</v>
      </c>
      <c r="BQ116" s="59">
        <v>0</v>
      </c>
      <c r="BR116" s="59">
        <v>0</v>
      </c>
      <c r="BS116" s="59">
        <v>0</v>
      </c>
      <c r="BT116" s="59">
        <v>0</v>
      </c>
      <c r="BU116" s="59">
        <v>0</v>
      </c>
      <c r="BV116" s="59">
        <v>0</v>
      </c>
      <c r="BW116" s="59">
        <v>0</v>
      </c>
      <c r="BX116" s="59">
        <v>18774</v>
      </c>
      <c r="BY116" s="59">
        <v>18774</v>
      </c>
      <c r="BZ116" s="59">
        <v>3541</v>
      </c>
      <c r="CA116" s="59">
        <v>18.899999999999999</v>
      </c>
      <c r="CB116" s="59">
        <v>0</v>
      </c>
      <c r="CC116" s="59">
        <v>0</v>
      </c>
      <c r="CD116" s="59">
        <v>13</v>
      </c>
      <c r="CE116" s="59">
        <v>0.1</v>
      </c>
      <c r="CF116" s="59">
        <v>0</v>
      </c>
      <c r="CG116" s="59">
        <v>0</v>
      </c>
      <c r="CH116" s="59">
        <v>183</v>
      </c>
      <c r="CI116" s="59">
        <v>1</v>
      </c>
      <c r="CJ116" s="59">
        <v>2630</v>
      </c>
      <c r="CK116" s="59">
        <v>14</v>
      </c>
      <c r="CL116" s="59">
        <v>322</v>
      </c>
      <c r="CM116" s="59">
        <v>1.7</v>
      </c>
      <c r="CN116" s="59">
        <v>13</v>
      </c>
      <c r="CO116" s="59">
        <v>0.1</v>
      </c>
      <c r="CP116" s="59">
        <v>1322</v>
      </c>
      <c r="CQ116" s="59">
        <v>7</v>
      </c>
      <c r="CR116" s="59">
        <v>60</v>
      </c>
      <c r="CS116" s="59">
        <v>0.3</v>
      </c>
      <c r="CT116" s="59">
        <v>0</v>
      </c>
      <c r="CU116" s="59">
        <v>0</v>
      </c>
      <c r="CV116" s="59">
        <v>2832</v>
      </c>
      <c r="CW116" s="59">
        <v>15.1</v>
      </c>
      <c r="CX116" s="59">
        <v>370</v>
      </c>
      <c r="CY116" s="59">
        <v>2</v>
      </c>
      <c r="CZ116" s="59">
        <v>0</v>
      </c>
      <c r="DA116" s="59">
        <v>0</v>
      </c>
      <c r="DB116" s="59">
        <v>56</v>
      </c>
      <c r="DC116" s="59">
        <v>0.3</v>
      </c>
      <c r="DD116" s="59">
        <v>54</v>
      </c>
      <c r="DE116" s="59">
        <v>0.3</v>
      </c>
      <c r="DF116" s="59">
        <v>0</v>
      </c>
      <c r="DG116" s="59">
        <v>0</v>
      </c>
      <c r="DH116" s="59">
        <v>162</v>
      </c>
      <c r="DI116" s="59">
        <v>0.9</v>
      </c>
      <c r="DJ116" s="59">
        <v>181</v>
      </c>
      <c r="DK116" s="59">
        <v>1</v>
      </c>
      <c r="DL116" s="59">
        <v>288</v>
      </c>
      <c r="DM116" s="59">
        <v>1.5</v>
      </c>
      <c r="DN116" s="59">
        <v>0</v>
      </c>
      <c r="DO116" s="59">
        <v>0</v>
      </c>
      <c r="DP116" s="59">
        <v>163</v>
      </c>
      <c r="DQ116" s="59">
        <v>0.9</v>
      </c>
      <c r="DR116" s="59">
        <v>0</v>
      </c>
      <c r="DS116" s="59">
        <v>0</v>
      </c>
      <c r="DT116" s="59">
        <v>0</v>
      </c>
      <c r="DU116" s="59">
        <v>0</v>
      </c>
      <c r="DV116" s="59">
        <v>0</v>
      </c>
      <c r="DW116" s="59">
        <v>0</v>
      </c>
      <c r="DX116" s="59">
        <v>70</v>
      </c>
      <c r="DY116" s="59">
        <v>0.4</v>
      </c>
      <c r="DZ116" s="59">
        <v>0</v>
      </c>
      <c r="EA116" s="59">
        <v>0</v>
      </c>
      <c r="EB116" s="59" t="s">
        <v>972</v>
      </c>
      <c r="EC116" s="59" t="s">
        <v>972</v>
      </c>
      <c r="ED116" s="59" t="s">
        <v>972</v>
      </c>
      <c r="EE116" s="59" t="s">
        <v>972</v>
      </c>
      <c r="EF116" s="59" t="s">
        <v>972</v>
      </c>
      <c r="EG116" s="59" t="s">
        <v>972</v>
      </c>
    </row>
    <row r="117" spans="1:137">
      <c r="A117" t="s">
        <v>1087</v>
      </c>
      <c r="B117">
        <v>13231</v>
      </c>
      <c r="C117" t="s">
        <v>306</v>
      </c>
      <c r="D117" s="60">
        <v>17807</v>
      </c>
      <c r="E117" s="59">
        <v>17807</v>
      </c>
      <c r="F117" s="61">
        <v>17616</v>
      </c>
      <c r="G117" s="59">
        <v>98.9</v>
      </c>
      <c r="H117" s="63">
        <v>17535</v>
      </c>
      <c r="I117" s="59">
        <v>98.5</v>
      </c>
      <c r="J117" s="60">
        <v>13989</v>
      </c>
      <c r="K117" s="59">
        <v>78.599999999999994</v>
      </c>
      <c r="L117" s="60">
        <v>3546</v>
      </c>
      <c r="M117" s="59">
        <v>19.899999999999999</v>
      </c>
      <c r="N117" s="59">
        <v>81</v>
      </c>
      <c r="O117" s="59">
        <v>0.5</v>
      </c>
      <c r="P117" s="62">
        <v>191</v>
      </c>
      <c r="Q117" s="62">
        <v>1.1000000000000001</v>
      </c>
      <c r="R117" s="59">
        <v>191</v>
      </c>
      <c r="S117" s="59">
        <v>191</v>
      </c>
      <c r="T117" s="62">
        <v>92</v>
      </c>
      <c r="U117" s="59">
        <v>48.2</v>
      </c>
      <c r="V117" s="63">
        <v>99</v>
      </c>
      <c r="W117" s="59">
        <v>51.8</v>
      </c>
      <c r="X117" s="59">
        <v>272</v>
      </c>
      <c r="Y117" s="59">
        <v>272</v>
      </c>
      <c r="Z117" s="59">
        <v>81</v>
      </c>
      <c r="AA117" s="59">
        <v>81</v>
      </c>
      <c r="AB117" s="59">
        <v>0</v>
      </c>
      <c r="AC117" s="59">
        <v>0</v>
      </c>
      <c r="AD117" s="59">
        <v>81</v>
      </c>
      <c r="AE117" s="59">
        <v>100</v>
      </c>
      <c r="AF117" s="59">
        <v>191</v>
      </c>
      <c r="AG117" s="59">
        <v>191</v>
      </c>
      <c r="AH117" s="59">
        <v>14</v>
      </c>
      <c r="AI117" s="59">
        <v>7.3</v>
      </c>
      <c r="AJ117" s="59">
        <v>177</v>
      </c>
      <c r="AK117" s="59">
        <v>92.7</v>
      </c>
      <c r="AL117" s="59">
        <v>191</v>
      </c>
      <c r="AM117" s="59">
        <v>191</v>
      </c>
      <c r="AN117" s="59">
        <v>63</v>
      </c>
      <c r="AO117" s="59">
        <v>33</v>
      </c>
      <c r="AP117" s="59">
        <v>47</v>
      </c>
      <c r="AQ117" s="59">
        <v>24.6</v>
      </c>
      <c r="AR117" s="59">
        <v>0</v>
      </c>
      <c r="AS117" s="59">
        <v>0</v>
      </c>
      <c r="AT117" s="59">
        <v>0</v>
      </c>
      <c r="AU117" s="59">
        <v>0</v>
      </c>
      <c r="AV117" s="59">
        <v>64</v>
      </c>
      <c r="AW117" s="59">
        <v>33.5</v>
      </c>
      <c r="AX117" s="59">
        <v>17</v>
      </c>
      <c r="AY117" s="59">
        <v>8.9</v>
      </c>
      <c r="AZ117" s="64">
        <v>16855</v>
      </c>
      <c r="BA117" s="59">
        <v>16855</v>
      </c>
      <c r="BB117" s="61">
        <v>16554</v>
      </c>
      <c r="BC117" s="59">
        <v>98.2</v>
      </c>
      <c r="BD117" s="64">
        <v>301</v>
      </c>
      <c r="BE117" s="64">
        <v>1.8</v>
      </c>
      <c r="BF117" s="59">
        <v>68</v>
      </c>
      <c r="BG117" s="59">
        <v>0.4</v>
      </c>
      <c r="BH117" s="59">
        <v>250</v>
      </c>
      <c r="BI117" s="59">
        <v>1.5</v>
      </c>
      <c r="BJ117" s="59">
        <v>57</v>
      </c>
      <c r="BK117" s="59">
        <v>0.3</v>
      </c>
      <c r="BL117" s="59">
        <v>32</v>
      </c>
      <c r="BM117" s="59">
        <v>0.2</v>
      </c>
      <c r="BN117" s="59">
        <v>4</v>
      </c>
      <c r="BO117" s="59">
        <v>0</v>
      </c>
      <c r="BP117" s="59">
        <v>19</v>
      </c>
      <c r="BQ117" s="59">
        <v>0.1</v>
      </c>
      <c r="BR117" s="59">
        <v>7</v>
      </c>
      <c r="BS117" s="59">
        <v>0</v>
      </c>
      <c r="BT117" s="59">
        <v>0</v>
      </c>
      <c r="BU117" s="59">
        <v>0</v>
      </c>
      <c r="BV117" s="59">
        <v>0</v>
      </c>
      <c r="BW117" s="59">
        <v>0</v>
      </c>
      <c r="BX117" s="59">
        <v>17807</v>
      </c>
      <c r="BY117" s="59">
        <v>17807</v>
      </c>
      <c r="BZ117" s="59">
        <v>4755</v>
      </c>
      <c r="CA117" s="59">
        <v>26.7</v>
      </c>
      <c r="CB117" s="59">
        <v>4</v>
      </c>
      <c r="CC117" s="59">
        <v>0</v>
      </c>
      <c r="CD117" s="59">
        <v>48</v>
      </c>
      <c r="CE117" s="59">
        <v>0.3</v>
      </c>
      <c r="CF117" s="59">
        <v>0</v>
      </c>
      <c r="CG117" s="59">
        <v>0</v>
      </c>
      <c r="CH117" s="59">
        <v>206</v>
      </c>
      <c r="CI117" s="59">
        <v>1.2</v>
      </c>
      <c r="CJ117" s="59">
        <v>2737</v>
      </c>
      <c r="CK117" s="59">
        <v>15.4</v>
      </c>
      <c r="CL117" s="59">
        <v>208</v>
      </c>
      <c r="CM117" s="59">
        <v>1.2</v>
      </c>
      <c r="CN117" s="59">
        <v>15</v>
      </c>
      <c r="CO117" s="59">
        <v>0.1</v>
      </c>
      <c r="CP117" s="59">
        <v>1713</v>
      </c>
      <c r="CQ117" s="59">
        <v>9.6</v>
      </c>
      <c r="CR117" s="59">
        <v>39</v>
      </c>
      <c r="CS117" s="59">
        <v>0.2</v>
      </c>
      <c r="CT117" s="59">
        <v>42</v>
      </c>
      <c r="CU117" s="59">
        <v>0.2</v>
      </c>
      <c r="CV117" s="59">
        <v>2093</v>
      </c>
      <c r="CW117" s="59">
        <v>11.8</v>
      </c>
      <c r="CX117" s="59">
        <v>142</v>
      </c>
      <c r="CY117" s="59">
        <v>0.8</v>
      </c>
      <c r="CZ117" s="59">
        <v>0</v>
      </c>
      <c r="DA117" s="59">
        <v>0</v>
      </c>
      <c r="DB117" s="59">
        <v>58</v>
      </c>
      <c r="DC117" s="59">
        <v>0.3</v>
      </c>
      <c r="DD117" s="59">
        <v>129</v>
      </c>
      <c r="DE117" s="59">
        <v>0.7</v>
      </c>
      <c r="DF117" s="59">
        <v>1</v>
      </c>
      <c r="DG117" s="59">
        <v>0</v>
      </c>
      <c r="DH117" s="59">
        <v>38</v>
      </c>
      <c r="DI117" s="59">
        <v>0.2</v>
      </c>
      <c r="DJ117" s="59">
        <v>367</v>
      </c>
      <c r="DK117" s="59">
        <v>2.1</v>
      </c>
      <c r="DL117" s="59">
        <v>609</v>
      </c>
      <c r="DM117" s="59">
        <v>3.4</v>
      </c>
      <c r="DN117" s="59">
        <v>0</v>
      </c>
      <c r="DO117" s="59">
        <v>0</v>
      </c>
      <c r="DP117" s="59">
        <v>69</v>
      </c>
      <c r="DQ117" s="59">
        <v>0.4</v>
      </c>
      <c r="DR117" s="59">
        <v>36</v>
      </c>
      <c r="DS117" s="59">
        <v>0.2</v>
      </c>
      <c r="DT117" s="59">
        <v>2</v>
      </c>
      <c r="DU117" s="59">
        <v>0</v>
      </c>
      <c r="DV117" s="59">
        <v>4</v>
      </c>
      <c r="DW117" s="59">
        <v>0</v>
      </c>
      <c r="DX117" s="59">
        <v>96</v>
      </c>
      <c r="DY117" s="59">
        <v>0.5</v>
      </c>
      <c r="DZ117" s="59">
        <v>0</v>
      </c>
      <c r="EA117" s="59">
        <v>0</v>
      </c>
      <c r="EB117" s="59" t="s">
        <v>972</v>
      </c>
      <c r="EC117" s="59" t="s">
        <v>972</v>
      </c>
      <c r="ED117" s="59" t="s">
        <v>972</v>
      </c>
      <c r="EE117" s="59" t="s">
        <v>972</v>
      </c>
      <c r="EF117" s="59" t="s">
        <v>972</v>
      </c>
      <c r="EG117" s="59" t="s">
        <v>972</v>
      </c>
    </row>
    <row r="118" spans="1:137">
      <c r="A118" t="s">
        <v>1088</v>
      </c>
      <c r="B118">
        <v>13233</v>
      </c>
      <c r="C118" t="s">
        <v>307</v>
      </c>
      <c r="D118" s="60">
        <v>41308</v>
      </c>
      <c r="E118" s="59">
        <v>41308</v>
      </c>
      <c r="F118" s="61">
        <v>37963</v>
      </c>
      <c r="G118" s="59">
        <v>91.9</v>
      </c>
      <c r="H118" s="63">
        <v>37751</v>
      </c>
      <c r="I118" s="59">
        <v>91.4</v>
      </c>
      <c r="J118" s="60">
        <v>30988</v>
      </c>
      <c r="K118" s="59">
        <v>75</v>
      </c>
      <c r="L118" s="60">
        <v>6763</v>
      </c>
      <c r="M118" s="59">
        <v>16.399999999999999</v>
      </c>
      <c r="N118" s="59">
        <v>212</v>
      </c>
      <c r="O118" s="59">
        <v>0.5</v>
      </c>
      <c r="P118" s="62">
        <v>3345</v>
      </c>
      <c r="Q118" s="62">
        <v>8.1</v>
      </c>
      <c r="R118" s="59">
        <v>3345</v>
      </c>
      <c r="S118" s="59">
        <v>3345</v>
      </c>
      <c r="T118" s="62">
        <v>807</v>
      </c>
      <c r="U118" s="59">
        <v>24.1</v>
      </c>
      <c r="V118" s="63">
        <v>2538</v>
      </c>
      <c r="W118" s="59">
        <v>75.900000000000006</v>
      </c>
      <c r="X118" s="59">
        <v>3557</v>
      </c>
      <c r="Y118" s="59">
        <v>3557</v>
      </c>
      <c r="Z118" s="59">
        <v>212</v>
      </c>
      <c r="AA118" s="59">
        <v>212</v>
      </c>
      <c r="AB118" s="59">
        <v>0</v>
      </c>
      <c r="AC118" s="59">
        <v>0</v>
      </c>
      <c r="AD118" s="59">
        <v>212</v>
      </c>
      <c r="AE118" s="59">
        <v>100</v>
      </c>
      <c r="AF118" s="59">
        <v>3345</v>
      </c>
      <c r="AG118" s="59">
        <v>3345</v>
      </c>
      <c r="AH118" s="59">
        <v>40</v>
      </c>
      <c r="AI118" s="59">
        <v>1.2</v>
      </c>
      <c r="AJ118" s="59">
        <v>3305</v>
      </c>
      <c r="AK118" s="59">
        <v>98.8</v>
      </c>
      <c r="AL118" s="59">
        <v>3345</v>
      </c>
      <c r="AM118" s="59">
        <v>3345</v>
      </c>
      <c r="AN118" s="59">
        <v>135</v>
      </c>
      <c r="AO118" s="59">
        <v>4</v>
      </c>
      <c r="AP118" s="59">
        <v>264</v>
      </c>
      <c r="AQ118" s="59">
        <v>7.9</v>
      </c>
      <c r="AR118" s="59">
        <v>77</v>
      </c>
      <c r="AS118" s="59">
        <v>2.2999999999999998</v>
      </c>
      <c r="AT118" s="59">
        <v>0</v>
      </c>
      <c r="AU118" s="59">
        <v>0</v>
      </c>
      <c r="AV118" s="59">
        <v>2856</v>
      </c>
      <c r="AW118" s="59">
        <v>85.4</v>
      </c>
      <c r="AX118" s="59">
        <v>13</v>
      </c>
      <c r="AY118" s="59">
        <v>0.4</v>
      </c>
      <c r="AZ118" s="64">
        <v>38217</v>
      </c>
      <c r="BA118" s="59">
        <v>38217</v>
      </c>
      <c r="BB118" s="61">
        <v>33214</v>
      </c>
      <c r="BC118" s="59">
        <v>86.9</v>
      </c>
      <c r="BD118" s="64">
        <v>5003</v>
      </c>
      <c r="BE118" s="64">
        <v>13.1</v>
      </c>
      <c r="BF118" s="59">
        <v>2957</v>
      </c>
      <c r="BG118" s="59">
        <v>7.7</v>
      </c>
      <c r="BH118" s="59">
        <v>4356</v>
      </c>
      <c r="BI118" s="59">
        <v>11.4</v>
      </c>
      <c r="BJ118" s="59">
        <v>2741</v>
      </c>
      <c r="BK118" s="59">
        <v>7.2</v>
      </c>
      <c r="BL118" s="59">
        <v>353</v>
      </c>
      <c r="BM118" s="59">
        <v>0.9</v>
      </c>
      <c r="BN118" s="59">
        <v>117</v>
      </c>
      <c r="BO118" s="59">
        <v>0.3</v>
      </c>
      <c r="BP118" s="59">
        <v>239</v>
      </c>
      <c r="BQ118" s="59">
        <v>0.6</v>
      </c>
      <c r="BR118" s="59">
        <v>85</v>
      </c>
      <c r="BS118" s="59">
        <v>0.2</v>
      </c>
      <c r="BT118" s="59">
        <v>55</v>
      </c>
      <c r="BU118" s="59">
        <v>0.1</v>
      </c>
      <c r="BV118" s="59">
        <v>14</v>
      </c>
      <c r="BW118" s="59">
        <v>0</v>
      </c>
      <c r="BX118" s="59">
        <v>41308</v>
      </c>
      <c r="BY118" s="59">
        <v>41308</v>
      </c>
      <c r="BZ118" s="59">
        <v>7831</v>
      </c>
      <c r="CA118" s="59">
        <v>19</v>
      </c>
      <c r="CB118" s="59">
        <v>85</v>
      </c>
      <c r="CC118" s="59">
        <v>0.2</v>
      </c>
      <c r="CD118" s="59">
        <v>9</v>
      </c>
      <c r="CE118" s="59">
        <v>0</v>
      </c>
      <c r="CF118" s="59">
        <v>0</v>
      </c>
      <c r="CG118" s="59">
        <v>0</v>
      </c>
      <c r="CH118" s="59">
        <v>520</v>
      </c>
      <c r="CI118" s="59">
        <v>1.3</v>
      </c>
      <c r="CJ118" s="59">
        <v>4470</v>
      </c>
      <c r="CK118" s="59">
        <v>10.8</v>
      </c>
      <c r="CL118" s="59">
        <v>339</v>
      </c>
      <c r="CM118" s="59">
        <v>0.8</v>
      </c>
      <c r="CN118" s="59">
        <v>68</v>
      </c>
      <c r="CO118" s="59">
        <v>0.2</v>
      </c>
      <c r="CP118" s="59">
        <v>2189</v>
      </c>
      <c r="CQ118" s="59">
        <v>5.3</v>
      </c>
      <c r="CR118" s="59">
        <v>85</v>
      </c>
      <c r="CS118" s="59">
        <v>0.2</v>
      </c>
      <c r="CT118" s="59">
        <v>0</v>
      </c>
      <c r="CU118" s="59">
        <v>0</v>
      </c>
      <c r="CV118" s="59">
        <v>5371</v>
      </c>
      <c r="CW118" s="59">
        <v>13</v>
      </c>
      <c r="CX118" s="59">
        <v>250</v>
      </c>
      <c r="CY118" s="59">
        <v>0.6</v>
      </c>
      <c r="CZ118" s="59">
        <v>17</v>
      </c>
      <c r="DA118" s="59">
        <v>0</v>
      </c>
      <c r="DB118" s="59">
        <v>14</v>
      </c>
      <c r="DC118" s="59">
        <v>0</v>
      </c>
      <c r="DD118" s="59">
        <v>202</v>
      </c>
      <c r="DE118" s="59">
        <v>0.5</v>
      </c>
      <c r="DF118" s="59">
        <v>0</v>
      </c>
      <c r="DG118" s="59">
        <v>0</v>
      </c>
      <c r="DH118" s="59">
        <v>55</v>
      </c>
      <c r="DI118" s="59">
        <v>0.1</v>
      </c>
      <c r="DJ118" s="59">
        <v>374</v>
      </c>
      <c r="DK118" s="59">
        <v>0.9</v>
      </c>
      <c r="DL118" s="59">
        <v>404</v>
      </c>
      <c r="DM118" s="59">
        <v>1</v>
      </c>
      <c r="DN118" s="59">
        <v>0</v>
      </c>
      <c r="DO118" s="59">
        <v>0</v>
      </c>
      <c r="DP118" s="59">
        <v>171</v>
      </c>
      <c r="DQ118" s="59">
        <v>0.4</v>
      </c>
      <c r="DR118" s="59">
        <v>91</v>
      </c>
      <c r="DS118" s="59">
        <v>0.2</v>
      </c>
      <c r="DT118" s="59">
        <v>42</v>
      </c>
      <c r="DU118" s="59">
        <v>0.1</v>
      </c>
      <c r="DV118" s="59">
        <v>2</v>
      </c>
      <c r="DW118" s="59">
        <v>0</v>
      </c>
      <c r="DX118" s="59">
        <v>101</v>
      </c>
      <c r="DY118" s="59">
        <v>0.2</v>
      </c>
      <c r="DZ118" s="59">
        <v>203</v>
      </c>
      <c r="EA118" s="59">
        <v>0.5</v>
      </c>
      <c r="EB118" s="59" t="s">
        <v>972</v>
      </c>
      <c r="EC118" s="59" t="s">
        <v>972</v>
      </c>
      <c r="ED118" s="59" t="s">
        <v>972</v>
      </c>
      <c r="EE118" s="59" t="s">
        <v>972</v>
      </c>
      <c r="EF118" s="59" t="s">
        <v>972</v>
      </c>
      <c r="EG118" s="59" t="s">
        <v>972</v>
      </c>
    </row>
    <row r="119" spans="1:137">
      <c r="A119" t="s">
        <v>1089</v>
      </c>
      <c r="B119">
        <v>13235</v>
      </c>
      <c r="C119" t="s">
        <v>308</v>
      </c>
      <c r="D119" s="60">
        <v>11775</v>
      </c>
      <c r="E119" s="59">
        <v>11775</v>
      </c>
      <c r="F119" s="61">
        <v>11520</v>
      </c>
      <c r="G119" s="59">
        <v>97.8</v>
      </c>
      <c r="H119" s="63">
        <v>11421</v>
      </c>
      <c r="I119" s="59">
        <v>97</v>
      </c>
      <c r="J119" s="60">
        <v>9188</v>
      </c>
      <c r="K119" s="59">
        <v>78</v>
      </c>
      <c r="L119" s="60">
        <v>2233</v>
      </c>
      <c r="M119" s="59">
        <v>19</v>
      </c>
      <c r="N119" s="59">
        <v>99</v>
      </c>
      <c r="O119" s="59">
        <v>0.8</v>
      </c>
      <c r="P119" s="62">
        <v>255</v>
      </c>
      <c r="Q119" s="62">
        <v>2.2000000000000002</v>
      </c>
      <c r="R119" s="59">
        <v>255</v>
      </c>
      <c r="S119" s="59">
        <v>255</v>
      </c>
      <c r="T119" s="62">
        <v>31</v>
      </c>
      <c r="U119" s="59">
        <v>12.2</v>
      </c>
      <c r="V119" s="63">
        <v>224</v>
      </c>
      <c r="W119" s="59">
        <v>87.8</v>
      </c>
      <c r="X119" s="59">
        <v>354</v>
      </c>
      <c r="Y119" s="59">
        <v>354</v>
      </c>
      <c r="Z119" s="59">
        <v>99</v>
      </c>
      <c r="AA119" s="59">
        <v>99</v>
      </c>
      <c r="AB119" s="59">
        <v>34</v>
      </c>
      <c r="AC119" s="59">
        <v>34.299999999999997</v>
      </c>
      <c r="AD119" s="59">
        <v>65</v>
      </c>
      <c r="AE119" s="59">
        <v>65.7</v>
      </c>
      <c r="AF119" s="59">
        <v>255</v>
      </c>
      <c r="AG119" s="59">
        <v>255</v>
      </c>
      <c r="AH119" s="59">
        <v>0</v>
      </c>
      <c r="AI119" s="59">
        <v>0</v>
      </c>
      <c r="AJ119" s="59">
        <v>255</v>
      </c>
      <c r="AK119" s="59">
        <v>100</v>
      </c>
      <c r="AL119" s="59">
        <v>255</v>
      </c>
      <c r="AM119" s="59">
        <v>255</v>
      </c>
      <c r="AN119" s="59">
        <v>32</v>
      </c>
      <c r="AO119" s="59">
        <v>12.5</v>
      </c>
      <c r="AP119" s="59">
        <v>12</v>
      </c>
      <c r="AQ119" s="59">
        <v>4.7</v>
      </c>
      <c r="AR119" s="59">
        <v>0</v>
      </c>
      <c r="AS119" s="59">
        <v>0</v>
      </c>
      <c r="AT119" s="59">
        <v>0</v>
      </c>
      <c r="AU119" s="59">
        <v>0</v>
      </c>
      <c r="AV119" s="59">
        <v>184</v>
      </c>
      <c r="AW119" s="59">
        <v>72.2</v>
      </c>
      <c r="AX119" s="59">
        <v>27</v>
      </c>
      <c r="AY119" s="59">
        <v>10.6</v>
      </c>
      <c r="AZ119" s="64">
        <v>11047</v>
      </c>
      <c r="BA119" s="59">
        <v>11047</v>
      </c>
      <c r="BB119" s="61">
        <v>10398</v>
      </c>
      <c r="BC119" s="59">
        <v>94.1</v>
      </c>
      <c r="BD119" s="64">
        <v>649</v>
      </c>
      <c r="BE119" s="64">
        <v>5.9</v>
      </c>
      <c r="BF119" s="59">
        <v>199</v>
      </c>
      <c r="BG119" s="59">
        <v>1.8</v>
      </c>
      <c r="BH119" s="59">
        <v>616</v>
      </c>
      <c r="BI119" s="59">
        <v>5.6</v>
      </c>
      <c r="BJ119" s="59">
        <v>184</v>
      </c>
      <c r="BK119" s="59">
        <v>1.7</v>
      </c>
      <c r="BL119" s="59">
        <v>18</v>
      </c>
      <c r="BM119" s="59">
        <v>0.2</v>
      </c>
      <c r="BN119" s="59">
        <v>0</v>
      </c>
      <c r="BO119" s="59">
        <v>0</v>
      </c>
      <c r="BP119" s="59">
        <v>15</v>
      </c>
      <c r="BQ119" s="59">
        <v>0.1</v>
      </c>
      <c r="BR119" s="59">
        <v>15</v>
      </c>
      <c r="BS119" s="59">
        <v>0.1</v>
      </c>
      <c r="BT119" s="59">
        <v>0</v>
      </c>
      <c r="BU119" s="59">
        <v>0</v>
      </c>
      <c r="BV119" s="59">
        <v>0</v>
      </c>
      <c r="BW119" s="59">
        <v>0</v>
      </c>
      <c r="BX119" s="59">
        <v>11775</v>
      </c>
      <c r="BY119" s="59">
        <v>11775</v>
      </c>
      <c r="BZ119" s="59">
        <v>2204</v>
      </c>
      <c r="CA119" s="59">
        <v>18.7</v>
      </c>
      <c r="CB119" s="59">
        <v>0</v>
      </c>
      <c r="CC119" s="59">
        <v>0</v>
      </c>
      <c r="CD119" s="59">
        <v>0</v>
      </c>
      <c r="CE119" s="59">
        <v>0</v>
      </c>
      <c r="CF119" s="59">
        <v>0</v>
      </c>
      <c r="CG119" s="59">
        <v>0</v>
      </c>
      <c r="CH119" s="59">
        <v>164</v>
      </c>
      <c r="CI119" s="59">
        <v>1.4</v>
      </c>
      <c r="CJ119" s="59">
        <v>1603</v>
      </c>
      <c r="CK119" s="59">
        <v>13.6</v>
      </c>
      <c r="CL119" s="59">
        <v>191</v>
      </c>
      <c r="CM119" s="59">
        <v>1.6</v>
      </c>
      <c r="CN119" s="59">
        <v>18</v>
      </c>
      <c r="CO119" s="59">
        <v>0.2</v>
      </c>
      <c r="CP119" s="59">
        <v>568</v>
      </c>
      <c r="CQ119" s="59">
        <v>4.8</v>
      </c>
      <c r="CR119" s="59">
        <v>0</v>
      </c>
      <c r="CS119" s="59">
        <v>0</v>
      </c>
      <c r="CT119" s="59">
        <v>0</v>
      </c>
      <c r="CU119" s="59">
        <v>0</v>
      </c>
      <c r="CV119" s="59">
        <v>778</v>
      </c>
      <c r="CW119" s="59">
        <v>6.6</v>
      </c>
      <c r="CX119" s="59">
        <v>8</v>
      </c>
      <c r="CY119" s="59">
        <v>0.1</v>
      </c>
      <c r="CZ119" s="59">
        <v>4</v>
      </c>
      <c r="DA119" s="59">
        <v>0</v>
      </c>
      <c r="DB119" s="59">
        <v>39</v>
      </c>
      <c r="DC119" s="59">
        <v>0.3</v>
      </c>
      <c r="DD119" s="59">
        <v>39</v>
      </c>
      <c r="DE119" s="59">
        <v>0.3</v>
      </c>
      <c r="DF119" s="59">
        <v>0</v>
      </c>
      <c r="DG119" s="59">
        <v>0</v>
      </c>
      <c r="DH119" s="59">
        <v>0</v>
      </c>
      <c r="DI119" s="59">
        <v>0</v>
      </c>
      <c r="DJ119" s="59">
        <v>90</v>
      </c>
      <c r="DK119" s="59">
        <v>0.8</v>
      </c>
      <c r="DL119" s="59">
        <v>110</v>
      </c>
      <c r="DM119" s="59">
        <v>0.9</v>
      </c>
      <c r="DN119" s="59">
        <v>0</v>
      </c>
      <c r="DO119" s="59">
        <v>0</v>
      </c>
      <c r="DP119" s="59">
        <v>29</v>
      </c>
      <c r="DQ119" s="59">
        <v>0.2</v>
      </c>
      <c r="DR119" s="59">
        <v>9</v>
      </c>
      <c r="DS119" s="59">
        <v>0.1</v>
      </c>
      <c r="DT119" s="59">
        <v>0</v>
      </c>
      <c r="DU119" s="59">
        <v>0</v>
      </c>
      <c r="DV119" s="59">
        <v>0</v>
      </c>
      <c r="DW119" s="59">
        <v>0</v>
      </c>
      <c r="DX119" s="59">
        <v>2</v>
      </c>
      <c r="DY119" s="59">
        <v>0</v>
      </c>
      <c r="DZ119" s="59">
        <v>36</v>
      </c>
      <c r="EA119" s="59">
        <v>0.3</v>
      </c>
      <c r="EB119" s="59" t="s">
        <v>972</v>
      </c>
      <c r="EC119" s="59" t="s">
        <v>972</v>
      </c>
      <c r="ED119" s="59" t="s">
        <v>972</v>
      </c>
      <c r="EE119" s="59" t="s">
        <v>972</v>
      </c>
      <c r="EF119" s="59" t="s">
        <v>972</v>
      </c>
      <c r="EG119" s="59" t="s">
        <v>972</v>
      </c>
    </row>
    <row r="120" spans="1:137">
      <c r="A120" t="s">
        <v>1090</v>
      </c>
      <c r="B120">
        <v>13237</v>
      </c>
      <c r="C120" t="s">
        <v>309</v>
      </c>
      <c r="D120" s="60">
        <v>21241</v>
      </c>
      <c r="E120" s="59">
        <v>21241</v>
      </c>
      <c r="F120" s="61">
        <v>20235</v>
      </c>
      <c r="G120" s="59">
        <v>95.3</v>
      </c>
      <c r="H120" s="63">
        <v>20090</v>
      </c>
      <c r="I120" s="59">
        <v>94.6</v>
      </c>
      <c r="J120" s="60">
        <v>14633</v>
      </c>
      <c r="K120" s="59">
        <v>68.900000000000006</v>
      </c>
      <c r="L120" s="60">
        <v>5457</v>
      </c>
      <c r="M120" s="59">
        <v>25.7</v>
      </c>
      <c r="N120" s="59">
        <v>145</v>
      </c>
      <c r="O120" s="59">
        <v>0.7</v>
      </c>
      <c r="P120" s="62">
        <v>1006</v>
      </c>
      <c r="Q120" s="62">
        <v>4.7</v>
      </c>
      <c r="R120" s="59">
        <v>1006</v>
      </c>
      <c r="S120" s="59">
        <v>1006</v>
      </c>
      <c r="T120" s="62">
        <v>292</v>
      </c>
      <c r="U120" s="59">
        <v>29</v>
      </c>
      <c r="V120" s="63">
        <v>714</v>
      </c>
      <c r="W120" s="59">
        <v>71</v>
      </c>
      <c r="X120" s="59">
        <v>1151</v>
      </c>
      <c r="Y120" s="59">
        <v>1151</v>
      </c>
      <c r="Z120" s="59">
        <v>145</v>
      </c>
      <c r="AA120" s="59">
        <v>145</v>
      </c>
      <c r="AB120" s="59">
        <v>0</v>
      </c>
      <c r="AC120" s="59">
        <v>0</v>
      </c>
      <c r="AD120" s="59">
        <v>145</v>
      </c>
      <c r="AE120" s="59">
        <v>100</v>
      </c>
      <c r="AF120" s="59">
        <v>1006</v>
      </c>
      <c r="AG120" s="59">
        <v>1006</v>
      </c>
      <c r="AH120" s="59">
        <v>76</v>
      </c>
      <c r="AI120" s="59">
        <v>7.6</v>
      </c>
      <c r="AJ120" s="59">
        <v>930</v>
      </c>
      <c r="AK120" s="59">
        <v>92.4</v>
      </c>
      <c r="AL120" s="59">
        <v>1006</v>
      </c>
      <c r="AM120" s="59">
        <v>1006</v>
      </c>
      <c r="AN120" s="59">
        <v>66</v>
      </c>
      <c r="AO120" s="59">
        <v>6.6</v>
      </c>
      <c r="AP120" s="59">
        <v>55</v>
      </c>
      <c r="AQ120" s="59">
        <v>5.5</v>
      </c>
      <c r="AR120" s="59">
        <v>0</v>
      </c>
      <c r="AS120" s="59">
        <v>0</v>
      </c>
      <c r="AT120" s="59">
        <v>0</v>
      </c>
      <c r="AU120" s="59">
        <v>0</v>
      </c>
      <c r="AV120" s="59">
        <v>862</v>
      </c>
      <c r="AW120" s="59">
        <v>85.7</v>
      </c>
      <c r="AX120" s="59">
        <v>23</v>
      </c>
      <c r="AY120" s="59">
        <v>2.2999999999999998</v>
      </c>
      <c r="AZ120" s="64">
        <v>20067</v>
      </c>
      <c r="BA120" s="59">
        <v>20067</v>
      </c>
      <c r="BB120" s="61">
        <v>18455</v>
      </c>
      <c r="BC120" s="59">
        <v>92</v>
      </c>
      <c r="BD120" s="64">
        <v>1612</v>
      </c>
      <c r="BE120" s="64">
        <v>8</v>
      </c>
      <c r="BF120" s="59">
        <v>812</v>
      </c>
      <c r="BG120" s="59">
        <v>4</v>
      </c>
      <c r="BH120" s="59">
        <v>1458</v>
      </c>
      <c r="BI120" s="59">
        <v>7.3</v>
      </c>
      <c r="BJ120" s="59">
        <v>740</v>
      </c>
      <c r="BK120" s="59">
        <v>3.7</v>
      </c>
      <c r="BL120" s="59">
        <v>89</v>
      </c>
      <c r="BM120" s="59">
        <v>0.4</v>
      </c>
      <c r="BN120" s="59">
        <v>17</v>
      </c>
      <c r="BO120" s="59">
        <v>0.1</v>
      </c>
      <c r="BP120" s="59">
        <v>55</v>
      </c>
      <c r="BQ120" s="59">
        <v>0.3</v>
      </c>
      <c r="BR120" s="59">
        <v>55</v>
      </c>
      <c r="BS120" s="59">
        <v>0.3</v>
      </c>
      <c r="BT120" s="59">
        <v>10</v>
      </c>
      <c r="BU120" s="59">
        <v>0</v>
      </c>
      <c r="BV120" s="59">
        <v>0</v>
      </c>
      <c r="BW120" s="59">
        <v>0</v>
      </c>
      <c r="BX120" s="59">
        <v>21241</v>
      </c>
      <c r="BY120" s="59">
        <v>21241</v>
      </c>
      <c r="BZ120" s="59">
        <v>4001</v>
      </c>
      <c r="CA120" s="59">
        <v>18.8</v>
      </c>
      <c r="CB120" s="59">
        <v>38</v>
      </c>
      <c r="CC120" s="59">
        <v>0.2</v>
      </c>
      <c r="CD120" s="59">
        <v>15</v>
      </c>
      <c r="CE120" s="59">
        <v>0.1</v>
      </c>
      <c r="CF120" s="59">
        <v>40</v>
      </c>
      <c r="CG120" s="59">
        <v>0.2</v>
      </c>
      <c r="CH120" s="59">
        <v>190</v>
      </c>
      <c r="CI120" s="59">
        <v>0.9</v>
      </c>
      <c r="CJ120" s="59">
        <v>2170</v>
      </c>
      <c r="CK120" s="59">
        <v>10.199999999999999</v>
      </c>
      <c r="CL120" s="59">
        <v>383</v>
      </c>
      <c r="CM120" s="59">
        <v>1.8</v>
      </c>
      <c r="CN120" s="59">
        <v>9</v>
      </c>
      <c r="CO120" s="59">
        <v>0</v>
      </c>
      <c r="CP120" s="59">
        <v>1505</v>
      </c>
      <c r="CQ120" s="59">
        <v>7.1</v>
      </c>
      <c r="CR120" s="59">
        <v>71</v>
      </c>
      <c r="CS120" s="59">
        <v>0.3</v>
      </c>
      <c r="CT120" s="59">
        <v>13</v>
      </c>
      <c r="CU120" s="59">
        <v>0.1</v>
      </c>
      <c r="CV120" s="59">
        <v>1892</v>
      </c>
      <c r="CW120" s="59">
        <v>8.9</v>
      </c>
      <c r="CX120" s="59">
        <v>381</v>
      </c>
      <c r="CY120" s="59">
        <v>1.8</v>
      </c>
      <c r="CZ120" s="59">
        <v>91</v>
      </c>
      <c r="DA120" s="59">
        <v>0.4</v>
      </c>
      <c r="DB120" s="59">
        <v>85</v>
      </c>
      <c r="DC120" s="59">
        <v>0.4</v>
      </c>
      <c r="DD120" s="59">
        <v>137</v>
      </c>
      <c r="DE120" s="59">
        <v>0.6</v>
      </c>
      <c r="DF120" s="59">
        <v>0</v>
      </c>
      <c r="DG120" s="59">
        <v>0</v>
      </c>
      <c r="DH120" s="59">
        <v>56</v>
      </c>
      <c r="DI120" s="59">
        <v>0.3</v>
      </c>
      <c r="DJ120" s="59">
        <v>213</v>
      </c>
      <c r="DK120" s="59">
        <v>1</v>
      </c>
      <c r="DL120" s="59">
        <v>450</v>
      </c>
      <c r="DM120" s="59">
        <v>2.1</v>
      </c>
      <c r="DN120" s="59">
        <v>0</v>
      </c>
      <c r="DO120" s="59">
        <v>0</v>
      </c>
      <c r="DP120" s="59">
        <v>87</v>
      </c>
      <c r="DQ120" s="59">
        <v>0.4</v>
      </c>
      <c r="DR120" s="59">
        <v>130</v>
      </c>
      <c r="DS120" s="59">
        <v>0.6</v>
      </c>
      <c r="DT120" s="59">
        <v>0</v>
      </c>
      <c r="DU120" s="59">
        <v>0</v>
      </c>
      <c r="DV120" s="59">
        <v>0</v>
      </c>
      <c r="DW120" s="59">
        <v>0</v>
      </c>
      <c r="DX120" s="59">
        <v>58</v>
      </c>
      <c r="DY120" s="59">
        <v>0.3</v>
      </c>
      <c r="DZ120" s="59">
        <v>10</v>
      </c>
      <c r="EA120" s="59">
        <v>0</v>
      </c>
      <c r="EB120" s="59" t="s">
        <v>972</v>
      </c>
      <c r="EC120" s="59" t="s">
        <v>972</v>
      </c>
      <c r="ED120" s="59" t="s">
        <v>972</v>
      </c>
      <c r="EE120" s="59" t="s">
        <v>972</v>
      </c>
      <c r="EF120" s="59" t="s">
        <v>972</v>
      </c>
      <c r="EG120" s="59" t="s">
        <v>972</v>
      </c>
    </row>
    <row r="121" spans="1:137">
      <c r="A121" t="s">
        <v>1091</v>
      </c>
      <c r="B121">
        <v>13239</v>
      </c>
      <c r="C121" t="s">
        <v>310</v>
      </c>
      <c r="D121" s="60">
        <v>2396</v>
      </c>
      <c r="E121" s="59">
        <v>2396</v>
      </c>
      <c r="F121" s="61">
        <v>2389</v>
      </c>
      <c r="G121" s="59">
        <v>99.7</v>
      </c>
      <c r="H121" s="63">
        <v>2385</v>
      </c>
      <c r="I121" s="59">
        <v>99.5</v>
      </c>
      <c r="J121" s="60">
        <v>1380</v>
      </c>
      <c r="K121" s="59">
        <v>57.6</v>
      </c>
      <c r="L121" s="60">
        <v>1005</v>
      </c>
      <c r="M121" s="59">
        <v>41.9</v>
      </c>
      <c r="N121" s="59">
        <v>4</v>
      </c>
      <c r="O121" s="59">
        <v>0.2</v>
      </c>
      <c r="P121" s="62">
        <v>7</v>
      </c>
      <c r="Q121" s="62">
        <v>0.3</v>
      </c>
      <c r="R121" s="59">
        <v>7</v>
      </c>
      <c r="S121" s="59">
        <v>7</v>
      </c>
      <c r="T121" s="62">
        <v>7</v>
      </c>
      <c r="U121" s="59">
        <v>100</v>
      </c>
      <c r="V121" s="63">
        <v>0</v>
      </c>
      <c r="W121" s="59">
        <v>0</v>
      </c>
      <c r="X121" s="59">
        <v>11</v>
      </c>
      <c r="Y121" s="59">
        <v>11</v>
      </c>
      <c r="Z121" s="59">
        <v>4</v>
      </c>
      <c r="AA121" s="59">
        <v>4</v>
      </c>
      <c r="AB121" s="59">
        <v>0</v>
      </c>
      <c r="AC121" s="59">
        <v>0</v>
      </c>
      <c r="AD121" s="59">
        <v>4</v>
      </c>
      <c r="AE121" s="59">
        <v>100</v>
      </c>
      <c r="AF121" s="59">
        <v>7</v>
      </c>
      <c r="AG121" s="59">
        <v>7</v>
      </c>
      <c r="AH121" s="59">
        <v>0</v>
      </c>
      <c r="AI121" s="59">
        <v>0</v>
      </c>
      <c r="AJ121" s="59">
        <v>7</v>
      </c>
      <c r="AK121" s="59">
        <v>100</v>
      </c>
      <c r="AL121" s="59">
        <v>7</v>
      </c>
      <c r="AM121" s="59">
        <v>7</v>
      </c>
      <c r="AN121" s="59">
        <v>0</v>
      </c>
      <c r="AO121" s="59">
        <v>0</v>
      </c>
      <c r="AP121" s="59">
        <v>7</v>
      </c>
      <c r="AQ121" s="59">
        <v>100</v>
      </c>
      <c r="AR121" s="59">
        <v>0</v>
      </c>
      <c r="AS121" s="59">
        <v>0</v>
      </c>
      <c r="AT121" s="59">
        <v>0</v>
      </c>
      <c r="AU121" s="59">
        <v>0</v>
      </c>
      <c r="AV121" s="59">
        <v>0</v>
      </c>
      <c r="AW121" s="59">
        <v>0</v>
      </c>
      <c r="AX121" s="59">
        <v>0</v>
      </c>
      <c r="AY121" s="59">
        <v>0</v>
      </c>
      <c r="AZ121" s="64">
        <v>2271</v>
      </c>
      <c r="BA121" s="59">
        <v>2271</v>
      </c>
      <c r="BB121" s="61">
        <v>2232</v>
      </c>
      <c r="BC121" s="59">
        <v>98.3</v>
      </c>
      <c r="BD121" s="64">
        <v>39</v>
      </c>
      <c r="BE121" s="64">
        <v>1.7</v>
      </c>
      <c r="BF121" s="59">
        <v>7</v>
      </c>
      <c r="BG121" s="59">
        <v>0.3</v>
      </c>
      <c r="BH121" s="59">
        <v>0</v>
      </c>
      <c r="BI121" s="59">
        <v>0</v>
      </c>
      <c r="BJ121" s="59">
        <v>0</v>
      </c>
      <c r="BK121" s="59">
        <v>0</v>
      </c>
      <c r="BL121" s="59">
        <v>20</v>
      </c>
      <c r="BM121" s="59">
        <v>0.9</v>
      </c>
      <c r="BN121" s="59">
        <v>7</v>
      </c>
      <c r="BO121" s="59">
        <v>0.3</v>
      </c>
      <c r="BP121" s="59">
        <v>0</v>
      </c>
      <c r="BQ121" s="59">
        <v>0</v>
      </c>
      <c r="BR121" s="59">
        <v>0</v>
      </c>
      <c r="BS121" s="59">
        <v>0</v>
      </c>
      <c r="BT121" s="59">
        <v>19</v>
      </c>
      <c r="BU121" s="59">
        <v>0.8</v>
      </c>
      <c r="BV121" s="59">
        <v>0</v>
      </c>
      <c r="BW121" s="59">
        <v>0</v>
      </c>
      <c r="BX121" s="59">
        <v>2396</v>
      </c>
      <c r="BY121" s="59">
        <v>2396</v>
      </c>
      <c r="BZ121" s="59">
        <v>175</v>
      </c>
      <c r="CA121" s="59">
        <v>7.3</v>
      </c>
      <c r="CB121" s="59">
        <v>0</v>
      </c>
      <c r="CC121" s="59">
        <v>0</v>
      </c>
      <c r="CD121" s="59">
        <v>0</v>
      </c>
      <c r="CE121" s="59">
        <v>0</v>
      </c>
      <c r="CF121" s="59">
        <v>0</v>
      </c>
      <c r="CG121" s="59">
        <v>0</v>
      </c>
      <c r="CH121" s="59">
        <v>8</v>
      </c>
      <c r="CI121" s="59">
        <v>0.3</v>
      </c>
      <c r="CJ121" s="59">
        <v>268</v>
      </c>
      <c r="CK121" s="59">
        <v>11.2</v>
      </c>
      <c r="CL121" s="59">
        <v>6</v>
      </c>
      <c r="CM121" s="59">
        <v>0.3</v>
      </c>
      <c r="CN121" s="59">
        <v>0</v>
      </c>
      <c r="CO121" s="59">
        <v>0</v>
      </c>
      <c r="CP121" s="59">
        <v>76</v>
      </c>
      <c r="CQ121" s="59">
        <v>3.2</v>
      </c>
      <c r="CR121" s="59">
        <v>0</v>
      </c>
      <c r="CS121" s="59">
        <v>0</v>
      </c>
      <c r="CT121" s="59">
        <v>0</v>
      </c>
      <c r="CU121" s="59">
        <v>0</v>
      </c>
      <c r="CV121" s="59">
        <v>165</v>
      </c>
      <c r="CW121" s="59">
        <v>6.9</v>
      </c>
      <c r="CX121" s="59">
        <v>3</v>
      </c>
      <c r="CY121" s="59">
        <v>0.1</v>
      </c>
      <c r="CZ121" s="59">
        <v>12</v>
      </c>
      <c r="DA121" s="59">
        <v>0.5</v>
      </c>
      <c r="DB121" s="59">
        <v>0</v>
      </c>
      <c r="DC121" s="59">
        <v>0</v>
      </c>
      <c r="DD121" s="59">
        <v>21</v>
      </c>
      <c r="DE121" s="59">
        <v>0.9</v>
      </c>
      <c r="DF121" s="59">
        <v>9</v>
      </c>
      <c r="DG121" s="59">
        <v>0.4</v>
      </c>
      <c r="DH121" s="59">
        <v>0</v>
      </c>
      <c r="DI121" s="59">
        <v>0</v>
      </c>
      <c r="DJ121" s="59">
        <v>15</v>
      </c>
      <c r="DK121" s="59">
        <v>0.6</v>
      </c>
      <c r="DL121" s="59">
        <v>29</v>
      </c>
      <c r="DM121" s="59">
        <v>1.2</v>
      </c>
      <c r="DN121" s="59">
        <v>0</v>
      </c>
      <c r="DO121" s="59">
        <v>0</v>
      </c>
      <c r="DP121" s="59">
        <v>50</v>
      </c>
      <c r="DQ121" s="59">
        <v>2.1</v>
      </c>
      <c r="DR121" s="59">
        <v>0</v>
      </c>
      <c r="DS121" s="59">
        <v>0</v>
      </c>
      <c r="DT121" s="59">
        <v>0</v>
      </c>
      <c r="DU121" s="59">
        <v>0</v>
      </c>
      <c r="DV121" s="59">
        <v>0</v>
      </c>
      <c r="DW121" s="59">
        <v>0</v>
      </c>
      <c r="DX121" s="59">
        <v>0</v>
      </c>
      <c r="DY121" s="59">
        <v>0</v>
      </c>
      <c r="DZ121" s="59">
        <v>0</v>
      </c>
      <c r="EA121" s="59">
        <v>0</v>
      </c>
      <c r="EB121" s="59" t="s">
        <v>972</v>
      </c>
      <c r="EC121" s="59" t="s">
        <v>972</v>
      </c>
      <c r="ED121" s="59" t="s">
        <v>972</v>
      </c>
      <c r="EE121" s="59" t="s">
        <v>972</v>
      </c>
      <c r="EF121" s="59" t="s">
        <v>972</v>
      </c>
      <c r="EG121" s="59" t="s">
        <v>972</v>
      </c>
    </row>
    <row r="122" spans="1:137">
      <c r="A122" t="s">
        <v>1092</v>
      </c>
      <c r="B122">
        <v>13241</v>
      </c>
      <c r="C122" t="s">
        <v>311</v>
      </c>
      <c r="D122" s="60">
        <v>16271</v>
      </c>
      <c r="E122" s="59">
        <v>16271</v>
      </c>
      <c r="F122" s="61">
        <v>15163</v>
      </c>
      <c r="G122" s="59">
        <v>93.2</v>
      </c>
      <c r="H122" s="63">
        <v>15050</v>
      </c>
      <c r="I122" s="59">
        <v>92.5</v>
      </c>
      <c r="J122" s="60">
        <v>8626</v>
      </c>
      <c r="K122" s="59">
        <v>53</v>
      </c>
      <c r="L122" s="60">
        <v>6424</v>
      </c>
      <c r="M122" s="59">
        <v>39.5</v>
      </c>
      <c r="N122" s="59">
        <v>113</v>
      </c>
      <c r="O122" s="59">
        <v>0.7</v>
      </c>
      <c r="P122" s="62">
        <v>1108</v>
      </c>
      <c r="Q122" s="62">
        <v>6.8</v>
      </c>
      <c r="R122" s="59">
        <v>1108</v>
      </c>
      <c r="S122" s="59">
        <v>1108</v>
      </c>
      <c r="T122" s="62">
        <v>187</v>
      </c>
      <c r="U122" s="59">
        <v>16.899999999999999</v>
      </c>
      <c r="V122" s="63">
        <v>921</v>
      </c>
      <c r="W122" s="59">
        <v>83.1</v>
      </c>
      <c r="X122" s="59">
        <v>1221</v>
      </c>
      <c r="Y122" s="59">
        <v>1221</v>
      </c>
      <c r="Z122" s="59">
        <v>113</v>
      </c>
      <c r="AA122" s="59">
        <v>113</v>
      </c>
      <c r="AB122" s="59">
        <v>0</v>
      </c>
      <c r="AC122" s="59">
        <v>0</v>
      </c>
      <c r="AD122" s="59">
        <v>113</v>
      </c>
      <c r="AE122" s="59">
        <v>100</v>
      </c>
      <c r="AF122" s="59">
        <v>1108</v>
      </c>
      <c r="AG122" s="59">
        <v>1108</v>
      </c>
      <c r="AH122" s="59">
        <v>2</v>
      </c>
      <c r="AI122" s="59">
        <v>0.2</v>
      </c>
      <c r="AJ122" s="59">
        <v>1106</v>
      </c>
      <c r="AK122" s="59">
        <v>99.8</v>
      </c>
      <c r="AL122" s="59">
        <v>1108</v>
      </c>
      <c r="AM122" s="59">
        <v>1108</v>
      </c>
      <c r="AN122" s="59">
        <v>72</v>
      </c>
      <c r="AO122" s="59">
        <v>6.5</v>
      </c>
      <c r="AP122" s="59">
        <v>201</v>
      </c>
      <c r="AQ122" s="59">
        <v>18.100000000000001</v>
      </c>
      <c r="AR122" s="59">
        <v>0</v>
      </c>
      <c r="AS122" s="59">
        <v>0</v>
      </c>
      <c r="AT122" s="59">
        <v>0</v>
      </c>
      <c r="AU122" s="59">
        <v>0</v>
      </c>
      <c r="AV122" s="59">
        <v>835</v>
      </c>
      <c r="AW122" s="59">
        <v>75.400000000000006</v>
      </c>
      <c r="AX122" s="59">
        <v>0</v>
      </c>
      <c r="AY122" s="59">
        <v>0</v>
      </c>
      <c r="AZ122" s="64">
        <v>15507</v>
      </c>
      <c r="BA122" s="59">
        <v>15507</v>
      </c>
      <c r="BB122" s="61">
        <v>14040</v>
      </c>
      <c r="BC122" s="59">
        <v>90.5</v>
      </c>
      <c r="BD122" s="64">
        <v>1467</v>
      </c>
      <c r="BE122" s="64">
        <v>9.5</v>
      </c>
      <c r="BF122" s="59">
        <v>600</v>
      </c>
      <c r="BG122" s="59">
        <v>3.9</v>
      </c>
      <c r="BH122" s="59">
        <v>1083</v>
      </c>
      <c r="BI122" s="59">
        <v>7</v>
      </c>
      <c r="BJ122" s="59">
        <v>578</v>
      </c>
      <c r="BK122" s="59">
        <v>3.7</v>
      </c>
      <c r="BL122" s="59">
        <v>237</v>
      </c>
      <c r="BM122" s="59">
        <v>1.5</v>
      </c>
      <c r="BN122" s="59">
        <v>0</v>
      </c>
      <c r="BO122" s="59">
        <v>0</v>
      </c>
      <c r="BP122" s="59">
        <v>136</v>
      </c>
      <c r="BQ122" s="59">
        <v>0.9</v>
      </c>
      <c r="BR122" s="59">
        <v>22</v>
      </c>
      <c r="BS122" s="59">
        <v>0.1</v>
      </c>
      <c r="BT122" s="59">
        <v>11</v>
      </c>
      <c r="BU122" s="59">
        <v>0.1</v>
      </c>
      <c r="BV122" s="59">
        <v>0</v>
      </c>
      <c r="BW122" s="59">
        <v>0</v>
      </c>
      <c r="BX122" s="59">
        <v>16271</v>
      </c>
      <c r="BY122" s="59">
        <v>16271</v>
      </c>
      <c r="BZ122" s="59">
        <v>1641</v>
      </c>
      <c r="CA122" s="59">
        <v>10.1</v>
      </c>
      <c r="CB122" s="59">
        <v>22</v>
      </c>
      <c r="CC122" s="59">
        <v>0.1</v>
      </c>
      <c r="CD122" s="59">
        <v>19</v>
      </c>
      <c r="CE122" s="59">
        <v>0.1</v>
      </c>
      <c r="CF122" s="59">
        <v>88</v>
      </c>
      <c r="CG122" s="59">
        <v>0.5</v>
      </c>
      <c r="CH122" s="59">
        <v>179</v>
      </c>
      <c r="CI122" s="59">
        <v>1.1000000000000001</v>
      </c>
      <c r="CJ122" s="59">
        <v>2576</v>
      </c>
      <c r="CK122" s="59">
        <v>15.8</v>
      </c>
      <c r="CL122" s="59">
        <v>302</v>
      </c>
      <c r="CM122" s="59">
        <v>1.9</v>
      </c>
      <c r="CN122" s="59">
        <v>74</v>
      </c>
      <c r="CO122" s="59">
        <v>0.5</v>
      </c>
      <c r="CP122" s="59">
        <v>1835</v>
      </c>
      <c r="CQ122" s="59">
        <v>11.3</v>
      </c>
      <c r="CR122" s="59">
        <v>8</v>
      </c>
      <c r="CS122" s="59">
        <v>0</v>
      </c>
      <c r="CT122" s="59">
        <v>7</v>
      </c>
      <c r="CU122" s="59">
        <v>0</v>
      </c>
      <c r="CV122" s="59">
        <v>1988</v>
      </c>
      <c r="CW122" s="59">
        <v>12.2</v>
      </c>
      <c r="CX122" s="59">
        <v>595</v>
      </c>
      <c r="CY122" s="59">
        <v>3.7</v>
      </c>
      <c r="CZ122" s="59">
        <v>19</v>
      </c>
      <c r="DA122" s="59">
        <v>0.1</v>
      </c>
      <c r="DB122" s="59">
        <v>168</v>
      </c>
      <c r="DC122" s="59">
        <v>1</v>
      </c>
      <c r="DD122" s="59">
        <v>106</v>
      </c>
      <c r="DE122" s="59">
        <v>0.7</v>
      </c>
      <c r="DF122" s="59">
        <v>5</v>
      </c>
      <c r="DG122" s="59">
        <v>0</v>
      </c>
      <c r="DH122" s="59">
        <v>113</v>
      </c>
      <c r="DI122" s="59">
        <v>0.7</v>
      </c>
      <c r="DJ122" s="59">
        <v>560</v>
      </c>
      <c r="DK122" s="59">
        <v>3.4</v>
      </c>
      <c r="DL122" s="59">
        <v>536</v>
      </c>
      <c r="DM122" s="59">
        <v>3.3</v>
      </c>
      <c r="DN122" s="59">
        <v>18</v>
      </c>
      <c r="DO122" s="59">
        <v>0.1</v>
      </c>
      <c r="DP122" s="59">
        <v>1</v>
      </c>
      <c r="DQ122" s="59">
        <v>0</v>
      </c>
      <c r="DR122" s="59">
        <v>56</v>
      </c>
      <c r="DS122" s="59">
        <v>0.3</v>
      </c>
      <c r="DT122" s="59">
        <v>26</v>
      </c>
      <c r="DU122" s="59">
        <v>0.2</v>
      </c>
      <c r="DV122" s="59">
        <v>8</v>
      </c>
      <c r="DW122" s="59">
        <v>0</v>
      </c>
      <c r="DX122" s="59">
        <v>118</v>
      </c>
      <c r="DY122" s="59">
        <v>0.7</v>
      </c>
      <c r="DZ122" s="59">
        <v>49</v>
      </c>
      <c r="EA122" s="59">
        <v>0.3</v>
      </c>
      <c r="EB122" s="59" t="s">
        <v>972</v>
      </c>
      <c r="EC122" s="59" t="s">
        <v>972</v>
      </c>
      <c r="ED122" s="59" t="s">
        <v>972</v>
      </c>
      <c r="EE122" s="59" t="s">
        <v>972</v>
      </c>
      <c r="EF122" s="59" t="s">
        <v>972</v>
      </c>
      <c r="EG122" s="59" t="s">
        <v>972</v>
      </c>
    </row>
    <row r="123" spans="1:137">
      <c r="A123" t="s">
        <v>1093</v>
      </c>
      <c r="B123">
        <v>13243</v>
      </c>
      <c r="C123" t="s">
        <v>312</v>
      </c>
      <c r="D123" s="60">
        <v>7498</v>
      </c>
      <c r="E123" s="59">
        <v>7498</v>
      </c>
      <c r="F123" s="61">
        <v>7273</v>
      </c>
      <c r="G123" s="59">
        <v>97</v>
      </c>
      <c r="H123" s="63">
        <v>7170</v>
      </c>
      <c r="I123" s="59">
        <v>95.6</v>
      </c>
      <c r="J123" s="60">
        <v>6096</v>
      </c>
      <c r="K123" s="59">
        <v>81.3</v>
      </c>
      <c r="L123" s="60">
        <v>1074</v>
      </c>
      <c r="M123" s="59">
        <v>14.3</v>
      </c>
      <c r="N123" s="59">
        <v>103</v>
      </c>
      <c r="O123" s="59">
        <v>1.4</v>
      </c>
      <c r="P123" s="62">
        <v>225</v>
      </c>
      <c r="Q123" s="62">
        <v>3</v>
      </c>
      <c r="R123" s="59">
        <v>225</v>
      </c>
      <c r="S123" s="59">
        <v>225</v>
      </c>
      <c r="T123" s="62">
        <v>183</v>
      </c>
      <c r="U123" s="59">
        <v>81.3</v>
      </c>
      <c r="V123" s="63">
        <v>42</v>
      </c>
      <c r="W123" s="59">
        <v>18.7</v>
      </c>
      <c r="X123" s="59">
        <v>328</v>
      </c>
      <c r="Y123" s="59">
        <v>328</v>
      </c>
      <c r="Z123" s="59">
        <v>103</v>
      </c>
      <c r="AA123" s="59">
        <v>103</v>
      </c>
      <c r="AB123" s="59">
        <v>0</v>
      </c>
      <c r="AC123" s="59">
        <v>0</v>
      </c>
      <c r="AD123" s="59">
        <v>103</v>
      </c>
      <c r="AE123" s="59">
        <v>100</v>
      </c>
      <c r="AF123" s="59">
        <v>225</v>
      </c>
      <c r="AG123" s="59">
        <v>225</v>
      </c>
      <c r="AH123" s="59">
        <v>6</v>
      </c>
      <c r="AI123" s="59">
        <v>2.7</v>
      </c>
      <c r="AJ123" s="59">
        <v>219</v>
      </c>
      <c r="AK123" s="59">
        <v>97.3</v>
      </c>
      <c r="AL123" s="59">
        <v>225</v>
      </c>
      <c r="AM123" s="59">
        <v>225</v>
      </c>
      <c r="AN123" s="59">
        <v>13</v>
      </c>
      <c r="AO123" s="59">
        <v>5.8</v>
      </c>
      <c r="AP123" s="59">
        <v>171</v>
      </c>
      <c r="AQ123" s="59">
        <v>76</v>
      </c>
      <c r="AR123" s="59">
        <v>24</v>
      </c>
      <c r="AS123" s="59">
        <v>10.7</v>
      </c>
      <c r="AT123" s="59">
        <v>0</v>
      </c>
      <c r="AU123" s="59">
        <v>0</v>
      </c>
      <c r="AV123" s="59">
        <v>17</v>
      </c>
      <c r="AW123" s="59">
        <v>7.6</v>
      </c>
      <c r="AX123" s="59">
        <v>0</v>
      </c>
      <c r="AY123" s="59">
        <v>0</v>
      </c>
      <c r="AZ123" s="64">
        <v>6847</v>
      </c>
      <c r="BA123" s="59">
        <v>6847</v>
      </c>
      <c r="BB123" s="61">
        <v>6650</v>
      </c>
      <c r="BC123" s="59">
        <v>97.1</v>
      </c>
      <c r="BD123" s="64">
        <v>197</v>
      </c>
      <c r="BE123" s="64">
        <v>2.9</v>
      </c>
      <c r="BF123" s="59">
        <v>17</v>
      </c>
      <c r="BG123" s="59">
        <v>0.2</v>
      </c>
      <c r="BH123" s="59">
        <v>60</v>
      </c>
      <c r="BI123" s="59">
        <v>0.9</v>
      </c>
      <c r="BJ123" s="59">
        <v>5</v>
      </c>
      <c r="BK123" s="59">
        <v>0.1</v>
      </c>
      <c r="BL123" s="59">
        <v>110</v>
      </c>
      <c r="BM123" s="59">
        <v>1.6</v>
      </c>
      <c r="BN123" s="59">
        <v>9</v>
      </c>
      <c r="BO123" s="59">
        <v>0.1</v>
      </c>
      <c r="BP123" s="59">
        <v>3</v>
      </c>
      <c r="BQ123" s="59">
        <v>0</v>
      </c>
      <c r="BR123" s="59">
        <v>3</v>
      </c>
      <c r="BS123" s="59">
        <v>0</v>
      </c>
      <c r="BT123" s="59">
        <v>24</v>
      </c>
      <c r="BU123" s="59">
        <v>0.4</v>
      </c>
      <c r="BV123" s="59">
        <v>0</v>
      </c>
      <c r="BW123" s="59">
        <v>0</v>
      </c>
      <c r="BX123" s="59">
        <v>7498</v>
      </c>
      <c r="BY123" s="59">
        <v>7498</v>
      </c>
      <c r="BZ123" s="59">
        <v>810</v>
      </c>
      <c r="CA123" s="59">
        <v>10.8</v>
      </c>
      <c r="CB123" s="59">
        <v>0</v>
      </c>
      <c r="CC123" s="59">
        <v>0</v>
      </c>
      <c r="CD123" s="59">
        <v>0</v>
      </c>
      <c r="CE123" s="59">
        <v>0</v>
      </c>
      <c r="CF123" s="59">
        <v>0</v>
      </c>
      <c r="CG123" s="59">
        <v>0</v>
      </c>
      <c r="CH123" s="59">
        <v>4</v>
      </c>
      <c r="CI123" s="59">
        <v>0.1</v>
      </c>
      <c r="CJ123" s="59">
        <v>508</v>
      </c>
      <c r="CK123" s="59">
        <v>6.8</v>
      </c>
      <c r="CL123" s="59">
        <v>23</v>
      </c>
      <c r="CM123" s="59">
        <v>0.3</v>
      </c>
      <c r="CN123" s="59">
        <v>0</v>
      </c>
      <c r="CO123" s="59">
        <v>0</v>
      </c>
      <c r="CP123" s="59">
        <v>196</v>
      </c>
      <c r="CQ123" s="59">
        <v>2.6</v>
      </c>
      <c r="CR123" s="59">
        <v>0</v>
      </c>
      <c r="CS123" s="59">
        <v>0</v>
      </c>
      <c r="CT123" s="59">
        <v>2</v>
      </c>
      <c r="CU123" s="59">
        <v>0</v>
      </c>
      <c r="CV123" s="59">
        <v>323</v>
      </c>
      <c r="CW123" s="59">
        <v>4.3</v>
      </c>
      <c r="CX123" s="59">
        <v>4</v>
      </c>
      <c r="CY123" s="59">
        <v>0.1</v>
      </c>
      <c r="CZ123" s="59">
        <v>0</v>
      </c>
      <c r="DA123" s="59">
        <v>0</v>
      </c>
      <c r="DB123" s="59">
        <v>0</v>
      </c>
      <c r="DC123" s="59">
        <v>0</v>
      </c>
      <c r="DD123" s="59">
        <v>0</v>
      </c>
      <c r="DE123" s="59">
        <v>0</v>
      </c>
      <c r="DF123" s="59">
        <v>0</v>
      </c>
      <c r="DG123" s="59">
        <v>0</v>
      </c>
      <c r="DH123" s="59">
        <v>32</v>
      </c>
      <c r="DI123" s="59">
        <v>0.4</v>
      </c>
      <c r="DJ123" s="59">
        <v>48</v>
      </c>
      <c r="DK123" s="59">
        <v>0.6</v>
      </c>
      <c r="DL123" s="59">
        <v>31</v>
      </c>
      <c r="DM123" s="59">
        <v>0.4</v>
      </c>
      <c r="DN123" s="59">
        <v>0</v>
      </c>
      <c r="DO123" s="59">
        <v>0</v>
      </c>
      <c r="DP123" s="59">
        <v>101</v>
      </c>
      <c r="DQ123" s="59">
        <v>1.3</v>
      </c>
      <c r="DR123" s="59">
        <v>14</v>
      </c>
      <c r="DS123" s="59">
        <v>0.2</v>
      </c>
      <c r="DT123" s="59">
        <v>0</v>
      </c>
      <c r="DU123" s="59">
        <v>0</v>
      </c>
      <c r="DV123" s="59">
        <v>0</v>
      </c>
      <c r="DW123" s="59">
        <v>0</v>
      </c>
      <c r="DX123" s="59">
        <v>0</v>
      </c>
      <c r="DY123" s="59">
        <v>0</v>
      </c>
      <c r="DZ123" s="59">
        <v>3</v>
      </c>
      <c r="EA123" s="59">
        <v>0</v>
      </c>
      <c r="EB123" s="59" t="s">
        <v>972</v>
      </c>
      <c r="EC123" s="59" t="s">
        <v>972</v>
      </c>
      <c r="ED123" s="59" t="s">
        <v>972</v>
      </c>
      <c r="EE123" s="59" t="s">
        <v>972</v>
      </c>
      <c r="EF123" s="59" t="s">
        <v>972</v>
      </c>
      <c r="EG123" s="59" t="s">
        <v>972</v>
      </c>
    </row>
    <row r="124" spans="1:137">
      <c r="A124" t="s">
        <v>1094</v>
      </c>
      <c r="B124">
        <v>13245</v>
      </c>
      <c r="C124" t="s">
        <v>313</v>
      </c>
      <c r="D124" s="60">
        <v>201081</v>
      </c>
      <c r="E124" s="59">
        <v>201081</v>
      </c>
      <c r="F124" s="61">
        <v>194365</v>
      </c>
      <c r="G124" s="59">
        <v>96.7</v>
      </c>
      <c r="H124" s="63">
        <v>189770</v>
      </c>
      <c r="I124" s="59">
        <v>94.4</v>
      </c>
      <c r="J124" s="60">
        <v>124124</v>
      </c>
      <c r="K124" s="59">
        <v>61.7</v>
      </c>
      <c r="L124" s="60">
        <v>65646</v>
      </c>
      <c r="M124" s="59">
        <v>32.6</v>
      </c>
      <c r="N124" s="59">
        <v>4595</v>
      </c>
      <c r="O124" s="59">
        <v>2.2999999999999998</v>
      </c>
      <c r="P124" s="62">
        <v>6716</v>
      </c>
      <c r="Q124" s="62">
        <v>3.3</v>
      </c>
      <c r="R124" s="59">
        <v>6716</v>
      </c>
      <c r="S124" s="59">
        <v>6716</v>
      </c>
      <c r="T124" s="62">
        <v>3085</v>
      </c>
      <c r="U124" s="59">
        <v>45.9</v>
      </c>
      <c r="V124" s="63">
        <v>3631</v>
      </c>
      <c r="W124" s="59">
        <v>54.1</v>
      </c>
      <c r="X124" s="59">
        <v>11311</v>
      </c>
      <c r="Y124" s="59">
        <v>11311</v>
      </c>
      <c r="Z124" s="59">
        <v>4595</v>
      </c>
      <c r="AA124" s="59">
        <v>4595</v>
      </c>
      <c r="AB124" s="59">
        <v>209</v>
      </c>
      <c r="AC124" s="59">
        <v>4.5</v>
      </c>
      <c r="AD124" s="59">
        <v>4386</v>
      </c>
      <c r="AE124" s="59">
        <v>95.5</v>
      </c>
      <c r="AF124" s="59">
        <v>6716</v>
      </c>
      <c r="AG124" s="59">
        <v>6716</v>
      </c>
      <c r="AH124" s="59">
        <v>398</v>
      </c>
      <c r="AI124" s="59">
        <v>5.9</v>
      </c>
      <c r="AJ124" s="59">
        <v>6318</v>
      </c>
      <c r="AK124" s="59">
        <v>94.1</v>
      </c>
      <c r="AL124" s="59">
        <v>6716</v>
      </c>
      <c r="AM124" s="59">
        <v>6716</v>
      </c>
      <c r="AN124" s="59">
        <v>1353</v>
      </c>
      <c r="AO124" s="59">
        <v>20.100000000000001</v>
      </c>
      <c r="AP124" s="59">
        <v>2491</v>
      </c>
      <c r="AQ124" s="59">
        <v>37.1</v>
      </c>
      <c r="AR124" s="59">
        <v>438</v>
      </c>
      <c r="AS124" s="59">
        <v>6.5</v>
      </c>
      <c r="AT124" s="59">
        <v>123</v>
      </c>
      <c r="AU124" s="59">
        <v>1.8</v>
      </c>
      <c r="AV124" s="59">
        <v>2224</v>
      </c>
      <c r="AW124" s="59">
        <v>33.1</v>
      </c>
      <c r="AX124" s="59">
        <v>87</v>
      </c>
      <c r="AY124" s="59">
        <v>1.3</v>
      </c>
      <c r="AZ124" s="64">
        <v>186317</v>
      </c>
      <c r="BA124" s="59">
        <v>186317</v>
      </c>
      <c r="BB124" s="61">
        <v>175308</v>
      </c>
      <c r="BC124" s="59">
        <v>94.1</v>
      </c>
      <c r="BD124" s="64">
        <v>11009</v>
      </c>
      <c r="BE124" s="64">
        <v>5.9</v>
      </c>
      <c r="BF124" s="59">
        <v>3308</v>
      </c>
      <c r="BG124" s="59">
        <v>1.8</v>
      </c>
      <c r="BH124" s="59">
        <v>5568</v>
      </c>
      <c r="BI124" s="59">
        <v>3</v>
      </c>
      <c r="BJ124" s="59">
        <v>1644</v>
      </c>
      <c r="BK124" s="59">
        <v>0.9</v>
      </c>
      <c r="BL124" s="59">
        <v>2464</v>
      </c>
      <c r="BM124" s="59">
        <v>1.3</v>
      </c>
      <c r="BN124" s="59">
        <v>462</v>
      </c>
      <c r="BO124" s="59">
        <v>0.2</v>
      </c>
      <c r="BP124" s="59">
        <v>2298</v>
      </c>
      <c r="BQ124" s="59">
        <v>1.2</v>
      </c>
      <c r="BR124" s="59">
        <v>1059</v>
      </c>
      <c r="BS124" s="59">
        <v>0.6</v>
      </c>
      <c r="BT124" s="59">
        <v>679</v>
      </c>
      <c r="BU124" s="59">
        <v>0.4</v>
      </c>
      <c r="BV124" s="59">
        <v>143</v>
      </c>
      <c r="BW124" s="59">
        <v>0.1</v>
      </c>
      <c r="BX124" s="59">
        <v>201081</v>
      </c>
      <c r="BY124" s="59">
        <v>201081</v>
      </c>
      <c r="BZ124" s="59">
        <v>17586</v>
      </c>
      <c r="CA124" s="59">
        <v>8.6999999999999993</v>
      </c>
      <c r="CB124" s="59">
        <v>396</v>
      </c>
      <c r="CC124" s="59">
        <v>0.2</v>
      </c>
      <c r="CD124" s="59">
        <v>124</v>
      </c>
      <c r="CE124" s="59">
        <v>0.1</v>
      </c>
      <c r="CF124" s="59">
        <v>116</v>
      </c>
      <c r="CG124" s="59">
        <v>0.1</v>
      </c>
      <c r="CH124" s="59">
        <v>770</v>
      </c>
      <c r="CI124" s="59">
        <v>0.4</v>
      </c>
      <c r="CJ124" s="59">
        <v>10851</v>
      </c>
      <c r="CK124" s="59">
        <v>5.4</v>
      </c>
      <c r="CL124" s="59">
        <v>2400</v>
      </c>
      <c r="CM124" s="59">
        <v>1.2</v>
      </c>
      <c r="CN124" s="59">
        <v>546</v>
      </c>
      <c r="CO124" s="59">
        <v>0.3</v>
      </c>
      <c r="CP124" s="59">
        <v>12109</v>
      </c>
      <c r="CQ124" s="59">
        <v>6</v>
      </c>
      <c r="CR124" s="59">
        <v>338</v>
      </c>
      <c r="CS124" s="59">
        <v>0.2</v>
      </c>
      <c r="CT124" s="59">
        <v>169</v>
      </c>
      <c r="CU124" s="59">
        <v>0.1</v>
      </c>
      <c r="CV124" s="59">
        <v>12983</v>
      </c>
      <c r="CW124" s="59">
        <v>6.5</v>
      </c>
      <c r="CX124" s="59">
        <v>2768</v>
      </c>
      <c r="CY124" s="59">
        <v>1.4</v>
      </c>
      <c r="CZ124" s="59">
        <v>51</v>
      </c>
      <c r="DA124" s="59">
        <v>0</v>
      </c>
      <c r="DB124" s="59">
        <v>580</v>
      </c>
      <c r="DC124" s="59">
        <v>0.3</v>
      </c>
      <c r="DD124" s="59">
        <v>1459</v>
      </c>
      <c r="DE124" s="59">
        <v>0.7</v>
      </c>
      <c r="DF124" s="59">
        <v>342</v>
      </c>
      <c r="DG124" s="59">
        <v>0.2</v>
      </c>
      <c r="DH124" s="59">
        <v>434</v>
      </c>
      <c r="DI124" s="59">
        <v>0.2</v>
      </c>
      <c r="DJ124" s="59">
        <v>1632</v>
      </c>
      <c r="DK124" s="59">
        <v>0.8</v>
      </c>
      <c r="DL124" s="59">
        <v>3097</v>
      </c>
      <c r="DM124" s="59">
        <v>1.5</v>
      </c>
      <c r="DN124" s="59">
        <v>8</v>
      </c>
      <c r="DO124" s="59">
        <v>0</v>
      </c>
      <c r="DP124" s="59">
        <v>5341</v>
      </c>
      <c r="DQ124" s="59">
        <v>2.7</v>
      </c>
      <c r="DR124" s="59">
        <v>365</v>
      </c>
      <c r="DS124" s="59">
        <v>0.2</v>
      </c>
      <c r="DT124" s="59">
        <v>272</v>
      </c>
      <c r="DU124" s="59">
        <v>0.1</v>
      </c>
      <c r="DV124" s="59">
        <v>94</v>
      </c>
      <c r="DW124" s="59">
        <v>0</v>
      </c>
      <c r="DX124" s="59">
        <v>800</v>
      </c>
      <c r="DY124" s="59">
        <v>0.4</v>
      </c>
      <c r="DZ124" s="59">
        <v>2015</v>
      </c>
      <c r="EA124" s="59">
        <v>1</v>
      </c>
      <c r="EB124" s="59" t="s">
        <v>972</v>
      </c>
      <c r="EC124" s="59" t="s">
        <v>972</v>
      </c>
      <c r="ED124" s="59" t="s">
        <v>972</v>
      </c>
      <c r="EE124" s="59" t="s">
        <v>972</v>
      </c>
      <c r="EF124" s="59" t="s">
        <v>972</v>
      </c>
      <c r="EG124" s="59" t="s">
        <v>972</v>
      </c>
    </row>
    <row r="125" spans="1:137">
      <c r="A125" t="s">
        <v>1095</v>
      </c>
      <c r="B125">
        <v>13247</v>
      </c>
      <c r="C125" t="s">
        <v>314</v>
      </c>
      <c r="D125" s="60">
        <v>85650</v>
      </c>
      <c r="E125" s="59">
        <v>85650</v>
      </c>
      <c r="F125" s="61">
        <v>76688</v>
      </c>
      <c r="G125" s="59">
        <v>89.5</v>
      </c>
      <c r="H125" s="63">
        <v>75933</v>
      </c>
      <c r="I125" s="59">
        <v>88.7</v>
      </c>
      <c r="J125" s="60">
        <v>46006</v>
      </c>
      <c r="K125" s="59">
        <v>53.7</v>
      </c>
      <c r="L125" s="60">
        <v>29927</v>
      </c>
      <c r="M125" s="59">
        <v>34.9</v>
      </c>
      <c r="N125" s="59">
        <v>755</v>
      </c>
      <c r="O125" s="59">
        <v>0.9</v>
      </c>
      <c r="P125" s="62">
        <v>8962</v>
      </c>
      <c r="Q125" s="62">
        <v>10.5</v>
      </c>
      <c r="R125" s="59">
        <v>8962</v>
      </c>
      <c r="S125" s="59">
        <v>8962</v>
      </c>
      <c r="T125" s="62">
        <v>3924</v>
      </c>
      <c r="U125" s="59">
        <v>43.8</v>
      </c>
      <c r="V125" s="63">
        <v>5038</v>
      </c>
      <c r="W125" s="59">
        <v>56.2</v>
      </c>
      <c r="X125" s="59">
        <v>9717</v>
      </c>
      <c r="Y125" s="59">
        <v>9717</v>
      </c>
      <c r="Z125" s="59">
        <v>755</v>
      </c>
      <c r="AA125" s="59">
        <v>755</v>
      </c>
      <c r="AB125" s="59">
        <v>20</v>
      </c>
      <c r="AC125" s="59">
        <v>2.6</v>
      </c>
      <c r="AD125" s="59">
        <v>735</v>
      </c>
      <c r="AE125" s="59">
        <v>97.4</v>
      </c>
      <c r="AF125" s="59">
        <v>8962</v>
      </c>
      <c r="AG125" s="59">
        <v>8962</v>
      </c>
      <c r="AH125" s="59">
        <v>266</v>
      </c>
      <c r="AI125" s="59">
        <v>3</v>
      </c>
      <c r="AJ125" s="59">
        <v>8696</v>
      </c>
      <c r="AK125" s="59">
        <v>97</v>
      </c>
      <c r="AL125" s="59">
        <v>8962</v>
      </c>
      <c r="AM125" s="59">
        <v>8962</v>
      </c>
      <c r="AN125" s="59">
        <v>513</v>
      </c>
      <c r="AO125" s="59">
        <v>5.7</v>
      </c>
      <c r="AP125" s="59">
        <v>1135</v>
      </c>
      <c r="AQ125" s="59">
        <v>12.7</v>
      </c>
      <c r="AR125" s="59">
        <v>520</v>
      </c>
      <c r="AS125" s="59">
        <v>5.8</v>
      </c>
      <c r="AT125" s="59">
        <v>7</v>
      </c>
      <c r="AU125" s="59">
        <v>0.1</v>
      </c>
      <c r="AV125" s="59">
        <v>6676</v>
      </c>
      <c r="AW125" s="59">
        <v>74.5</v>
      </c>
      <c r="AX125" s="59">
        <v>111</v>
      </c>
      <c r="AY125" s="59">
        <v>1.2</v>
      </c>
      <c r="AZ125" s="64">
        <v>80035</v>
      </c>
      <c r="BA125" s="59">
        <v>80035</v>
      </c>
      <c r="BB125" s="61">
        <v>71009</v>
      </c>
      <c r="BC125" s="59">
        <v>88.7</v>
      </c>
      <c r="BD125" s="64">
        <v>9026</v>
      </c>
      <c r="BE125" s="64">
        <v>11.3</v>
      </c>
      <c r="BF125" s="59">
        <v>4553</v>
      </c>
      <c r="BG125" s="59">
        <v>5.7</v>
      </c>
      <c r="BH125" s="59">
        <v>6215</v>
      </c>
      <c r="BI125" s="59">
        <v>7.8</v>
      </c>
      <c r="BJ125" s="59">
        <v>3688</v>
      </c>
      <c r="BK125" s="59">
        <v>4.5999999999999996</v>
      </c>
      <c r="BL125" s="59">
        <v>1611</v>
      </c>
      <c r="BM125" s="59">
        <v>2</v>
      </c>
      <c r="BN125" s="59">
        <v>515</v>
      </c>
      <c r="BO125" s="59">
        <v>0.6</v>
      </c>
      <c r="BP125" s="59">
        <v>784</v>
      </c>
      <c r="BQ125" s="59">
        <v>1</v>
      </c>
      <c r="BR125" s="59">
        <v>319</v>
      </c>
      <c r="BS125" s="59">
        <v>0.4</v>
      </c>
      <c r="BT125" s="59">
        <v>416</v>
      </c>
      <c r="BU125" s="59">
        <v>0.5</v>
      </c>
      <c r="BV125" s="59">
        <v>31</v>
      </c>
      <c r="BW125" s="59">
        <v>0</v>
      </c>
      <c r="BX125" s="59">
        <v>85650</v>
      </c>
      <c r="BY125" s="59">
        <v>85650</v>
      </c>
      <c r="BZ125" s="59">
        <v>7457</v>
      </c>
      <c r="CA125" s="59">
        <v>8.6999999999999993</v>
      </c>
      <c r="CB125" s="59">
        <v>167</v>
      </c>
      <c r="CC125" s="59">
        <v>0.2</v>
      </c>
      <c r="CD125" s="59">
        <v>38</v>
      </c>
      <c r="CE125" s="59">
        <v>0</v>
      </c>
      <c r="CF125" s="59">
        <v>129</v>
      </c>
      <c r="CG125" s="59">
        <v>0.2</v>
      </c>
      <c r="CH125" s="59">
        <v>580</v>
      </c>
      <c r="CI125" s="59">
        <v>0.7</v>
      </c>
      <c r="CJ125" s="59">
        <v>4837</v>
      </c>
      <c r="CK125" s="59">
        <v>5.6</v>
      </c>
      <c r="CL125" s="59">
        <v>846</v>
      </c>
      <c r="CM125" s="59">
        <v>1</v>
      </c>
      <c r="CN125" s="59">
        <v>103</v>
      </c>
      <c r="CO125" s="59">
        <v>0.1</v>
      </c>
      <c r="CP125" s="59">
        <v>4312</v>
      </c>
      <c r="CQ125" s="59">
        <v>5</v>
      </c>
      <c r="CR125" s="59">
        <v>56</v>
      </c>
      <c r="CS125" s="59">
        <v>0.1</v>
      </c>
      <c r="CT125" s="59">
        <v>37</v>
      </c>
      <c r="CU125" s="59">
        <v>0</v>
      </c>
      <c r="CV125" s="59">
        <v>5846</v>
      </c>
      <c r="CW125" s="59">
        <v>6.8</v>
      </c>
      <c r="CX125" s="59">
        <v>1023</v>
      </c>
      <c r="CY125" s="59">
        <v>1.2</v>
      </c>
      <c r="CZ125" s="59">
        <v>16</v>
      </c>
      <c r="DA125" s="59">
        <v>0</v>
      </c>
      <c r="DB125" s="59">
        <v>117</v>
      </c>
      <c r="DC125" s="59">
        <v>0.1</v>
      </c>
      <c r="DD125" s="59">
        <v>518</v>
      </c>
      <c r="DE125" s="59">
        <v>0.6</v>
      </c>
      <c r="DF125" s="59">
        <v>5</v>
      </c>
      <c r="DG125" s="59">
        <v>0</v>
      </c>
      <c r="DH125" s="59">
        <v>234</v>
      </c>
      <c r="DI125" s="59">
        <v>0.3</v>
      </c>
      <c r="DJ125" s="59">
        <v>1087</v>
      </c>
      <c r="DK125" s="59">
        <v>1.3</v>
      </c>
      <c r="DL125" s="59">
        <v>995</v>
      </c>
      <c r="DM125" s="59">
        <v>1.2</v>
      </c>
      <c r="DN125" s="59">
        <v>26</v>
      </c>
      <c r="DO125" s="59">
        <v>0</v>
      </c>
      <c r="DP125" s="59">
        <v>1125</v>
      </c>
      <c r="DQ125" s="59">
        <v>1.3</v>
      </c>
      <c r="DR125" s="59">
        <v>218</v>
      </c>
      <c r="DS125" s="59">
        <v>0.3</v>
      </c>
      <c r="DT125" s="59">
        <v>149</v>
      </c>
      <c r="DU125" s="59">
        <v>0.2</v>
      </c>
      <c r="DV125" s="59">
        <v>82</v>
      </c>
      <c r="DW125" s="59">
        <v>0.1</v>
      </c>
      <c r="DX125" s="59">
        <v>362</v>
      </c>
      <c r="DY125" s="59">
        <v>0.4</v>
      </c>
      <c r="DZ125" s="59">
        <v>3795</v>
      </c>
      <c r="EA125" s="59">
        <v>4.4000000000000004</v>
      </c>
      <c r="EB125" s="59" t="s">
        <v>972</v>
      </c>
      <c r="EC125" s="59" t="s">
        <v>972</v>
      </c>
      <c r="ED125" s="59" t="s">
        <v>972</v>
      </c>
      <c r="EE125" s="59" t="s">
        <v>972</v>
      </c>
      <c r="EF125" s="59" t="s">
        <v>972</v>
      </c>
      <c r="EG125" s="59" t="s">
        <v>972</v>
      </c>
    </row>
    <row r="126" spans="1:137">
      <c r="A126" t="s">
        <v>1096</v>
      </c>
      <c r="B126">
        <v>13249</v>
      </c>
      <c r="C126" t="s">
        <v>315</v>
      </c>
      <c r="D126" s="60">
        <v>5017</v>
      </c>
      <c r="E126" s="59">
        <v>5017</v>
      </c>
      <c r="F126" s="61">
        <v>4909</v>
      </c>
      <c r="G126" s="59">
        <v>97.8</v>
      </c>
      <c r="H126" s="63">
        <v>4881</v>
      </c>
      <c r="I126" s="59">
        <v>97.3</v>
      </c>
      <c r="J126" s="60">
        <v>3845</v>
      </c>
      <c r="K126" s="59">
        <v>76.599999999999994</v>
      </c>
      <c r="L126" s="60">
        <v>1036</v>
      </c>
      <c r="M126" s="59">
        <v>20.6</v>
      </c>
      <c r="N126" s="59">
        <v>28</v>
      </c>
      <c r="O126" s="59">
        <v>0.6</v>
      </c>
      <c r="P126" s="62">
        <v>108</v>
      </c>
      <c r="Q126" s="62">
        <v>2.2000000000000002</v>
      </c>
      <c r="R126" s="59">
        <v>108</v>
      </c>
      <c r="S126" s="59">
        <v>108</v>
      </c>
      <c r="T126" s="62">
        <v>42</v>
      </c>
      <c r="U126" s="59">
        <v>38.9</v>
      </c>
      <c r="V126" s="63">
        <v>66</v>
      </c>
      <c r="W126" s="59">
        <v>61.1</v>
      </c>
      <c r="X126" s="59">
        <v>136</v>
      </c>
      <c r="Y126" s="59">
        <v>136</v>
      </c>
      <c r="Z126" s="59">
        <v>28</v>
      </c>
      <c r="AA126" s="59">
        <v>28</v>
      </c>
      <c r="AB126" s="59">
        <v>0</v>
      </c>
      <c r="AC126" s="59">
        <v>0</v>
      </c>
      <c r="AD126" s="59">
        <v>28</v>
      </c>
      <c r="AE126" s="59">
        <v>100</v>
      </c>
      <c r="AF126" s="59">
        <v>108</v>
      </c>
      <c r="AG126" s="59">
        <v>108</v>
      </c>
      <c r="AH126" s="59">
        <v>0</v>
      </c>
      <c r="AI126" s="59">
        <v>0</v>
      </c>
      <c r="AJ126" s="59">
        <v>108</v>
      </c>
      <c r="AK126" s="59">
        <v>100</v>
      </c>
      <c r="AL126" s="59">
        <v>108</v>
      </c>
      <c r="AM126" s="59">
        <v>108</v>
      </c>
      <c r="AN126" s="59">
        <v>8</v>
      </c>
      <c r="AO126" s="59">
        <v>7.4</v>
      </c>
      <c r="AP126" s="59">
        <v>6</v>
      </c>
      <c r="AQ126" s="59">
        <v>5.6</v>
      </c>
      <c r="AR126" s="59">
        <v>0</v>
      </c>
      <c r="AS126" s="59">
        <v>0</v>
      </c>
      <c r="AT126" s="59">
        <v>0</v>
      </c>
      <c r="AU126" s="59">
        <v>0</v>
      </c>
      <c r="AV126" s="59">
        <v>94</v>
      </c>
      <c r="AW126" s="59">
        <v>87</v>
      </c>
      <c r="AX126" s="59">
        <v>0</v>
      </c>
      <c r="AY126" s="59">
        <v>0</v>
      </c>
      <c r="AZ126" s="64">
        <v>4800</v>
      </c>
      <c r="BA126" s="59">
        <v>4800</v>
      </c>
      <c r="BB126" s="61">
        <v>4429</v>
      </c>
      <c r="BC126" s="59">
        <v>92.3</v>
      </c>
      <c r="BD126" s="64">
        <v>371</v>
      </c>
      <c r="BE126" s="64">
        <v>7.7</v>
      </c>
      <c r="BF126" s="59">
        <v>49</v>
      </c>
      <c r="BG126" s="59">
        <v>1</v>
      </c>
      <c r="BH126" s="59">
        <v>365</v>
      </c>
      <c r="BI126" s="59">
        <v>7.6</v>
      </c>
      <c r="BJ126" s="59">
        <v>43</v>
      </c>
      <c r="BK126" s="59">
        <v>0.9</v>
      </c>
      <c r="BL126" s="59">
        <v>0</v>
      </c>
      <c r="BM126" s="59">
        <v>0</v>
      </c>
      <c r="BN126" s="59">
        <v>0</v>
      </c>
      <c r="BO126" s="59">
        <v>0</v>
      </c>
      <c r="BP126" s="59">
        <v>6</v>
      </c>
      <c r="BQ126" s="59">
        <v>0.1</v>
      </c>
      <c r="BR126" s="59">
        <v>6</v>
      </c>
      <c r="BS126" s="59">
        <v>0.1</v>
      </c>
      <c r="BT126" s="59">
        <v>0</v>
      </c>
      <c r="BU126" s="59">
        <v>0</v>
      </c>
      <c r="BV126" s="59">
        <v>0</v>
      </c>
      <c r="BW126" s="59">
        <v>0</v>
      </c>
      <c r="BX126" s="59">
        <v>5017</v>
      </c>
      <c r="BY126" s="59">
        <v>5017</v>
      </c>
      <c r="BZ126" s="59">
        <v>717</v>
      </c>
      <c r="CA126" s="59">
        <v>14.3</v>
      </c>
      <c r="CB126" s="59">
        <v>0</v>
      </c>
      <c r="CC126" s="59">
        <v>0</v>
      </c>
      <c r="CD126" s="59">
        <v>0</v>
      </c>
      <c r="CE126" s="59">
        <v>0</v>
      </c>
      <c r="CF126" s="59">
        <v>0</v>
      </c>
      <c r="CG126" s="59">
        <v>0</v>
      </c>
      <c r="CH126" s="59">
        <v>16</v>
      </c>
      <c r="CI126" s="59">
        <v>0.3</v>
      </c>
      <c r="CJ126" s="59">
        <v>385</v>
      </c>
      <c r="CK126" s="59">
        <v>7.7</v>
      </c>
      <c r="CL126" s="59">
        <v>20</v>
      </c>
      <c r="CM126" s="59">
        <v>0.4</v>
      </c>
      <c r="CN126" s="59">
        <v>11</v>
      </c>
      <c r="CO126" s="59">
        <v>0.2</v>
      </c>
      <c r="CP126" s="59">
        <v>339</v>
      </c>
      <c r="CQ126" s="59">
        <v>6.8</v>
      </c>
      <c r="CR126" s="59">
        <v>0</v>
      </c>
      <c r="CS126" s="59">
        <v>0</v>
      </c>
      <c r="CT126" s="59">
        <v>0</v>
      </c>
      <c r="CU126" s="59">
        <v>0</v>
      </c>
      <c r="CV126" s="59">
        <v>705</v>
      </c>
      <c r="CW126" s="59">
        <v>14.1</v>
      </c>
      <c r="CX126" s="59">
        <v>51</v>
      </c>
      <c r="CY126" s="59">
        <v>1</v>
      </c>
      <c r="CZ126" s="59">
        <v>0</v>
      </c>
      <c r="DA126" s="59">
        <v>0</v>
      </c>
      <c r="DB126" s="59">
        <v>6</v>
      </c>
      <c r="DC126" s="59">
        <v>0.1</v>
      </c>
      <c r="DD126" s="59">
        <v>93</v>
      </c>
      <c r="DE126" s="59">
        <v>1.9</v>
      </c>
      <c r="DF126" s="59">
        <v>9</v>
      </c>
      <c r="DG126" s="59">
        <v>0.2</v>
      </c>
      <c r="DH126" s="59">
        <v>0</v>
      </c>
      <c r="DI126" s="59">
        <v>0</v>
      </c>
      <c r="DJ126" s="59">
        <v>51</v>
      </c>
      <c r="DK126" s="59">
        <v>1</v>
      </c>
      <c r="DL126" s="59">
        <v>100</v>
      </c>
      <c r="DM126" s="59">
        <v>2</v>
      </c>
      <c r="DN126" s="59">
        <v>0</v>
      </c>
      <c r="DO126" s="59">
        <v>0</v>
      </c>
      <c r="DP126" s="59">
        <v>105</v>
      </c>
      <c r="DQ126" s="59">
        <v>2.1</v>
      </c>
      <c r="DR126" s="59">
        <v>12</v>
      </c>
      <c r="DS126" s="59">
        <v>0.2</v>
      </c>
      <c r="DT126" s="59">
        <v>0</v>
      </c>
      <c r="DU126" s="59">
        <v>0</v>
      </c>
      <c r="DV126" s="59">
        <v>0</v>
      </c>
      <c r="DW126" s="59">
        <v>0</v>
      </c>
      <c r="DX126" s="59">
        <v>7</v>
      </c>
      <c r="DY126" s="59">
        <v>0.1</v>
      </c>
      <c r="DZ126" s="59">
        <v>12</v>
      </c>
      <c r="EA126" s="59">
        <v>0.2</v>
      </c>
      <c r="EB126" s="59" t="s">
        <v>972</v>
      </c>
      <c r="EC126" s="59" t="s">
        <v>972</v>
      </c>
      <c r="ED126" s="59" t="s">
        <v>972</v>
      </c>
      <c r="EE126" s="59" t="s">
        <v>972</v>
      </c>
      <c r="EF126" s="59" t="s">
        <v>972</v>
      </c>
      <c r="EG126" s="59" t="s">
        <v>972</v>
      </c>
    </row>
    <row r="127" spans="1:137">
      <c r="A127" t="s">
        <v>1097</v>
      </c>
      <c r="B127">
        <v>13251</v>
      </c>
      <c r="C127" t="s">
        <v>316</v>
      </c>
      <c r="D127" s="60">
        <v>14455</v>
      </c>
      <c r="E127" s="59">
        <v>14455</v>
      </c>
      <c r="F127" s="61">
        <v>14390</v>
      </c>
      <c r="G127" s="59">
        <v>99.6</v>
      </c>
      <c r="H127" s="63">
        <v>14299</v>
      </c>
      <c r="I127" s="59">
        <v>98.9</v>
      </c>
      <c r="J127" s="60">
        <v>11877</v>
      </c>
      <c r="K127" s="59">
        <v>82.2</v>
      </c>
      <c r="L127" s="60">
        <v>2422</v>
      </c>
      <c r="M127" s="59">
        <v>16.8</v>
      </c>
      <c r="N127" s="59">
        <v>91</v>
      </c>
      <c r="O127" s="59">
        <v>0.6</v>
      </c>
      <c r="P127" s="62">
        <v>65</v>
      </c>
      <c r="Q127" s="62">
        <v>0.4</v>
      </c>
      <c r="R127" s="59">
        <v>65</v>
      </c>
      <c r="S127" s="59">
        <v>65</v>
      </c>
      <c r="T127" s="62">
        <v>42</v>
      </c>
      <c r="U127" s="59">
        <v>64.599999999999994</v>
      </c>
      <c r="V127" s="63">
        <v>23</v>
      </c>
      <c r="W127" s="59">
        <v>35.4</v>
      </c>
      <c r="X127" s="59">
        <v>156</v>
      </c>
      <c r="Y127" s="59">
        <v>156</v>
      </c>
      <c r="Z127" s="59">
        <v>91</v>
      </c>
      <c r="AA127" s="59">
        <v>91</v>
      </c>
      <c r="AB127" s="59">
        <v>0</v>
      </c>
      <c r="AC127" s="59">
        <v>0</v>
      </c>
      <c r="AD127" s="59">
        <v>91</v>
      </c>
      <c r="AE127" s="59">
        <v>100</v>
      </c>
      <c r="AF127" s="59">
        <v>65</v>
      </c>
      <c r="AG127" s="59">
        <v>65</v>
      </c>
      <c r="AH127" s="59">
        <v>16</v>
      </c>
      <c r="AI127" s="59">
        <v>24.6</v>
      </c>
      <c r="AJ127" s="59">
        <v>49</v>
      </c>
      <c r="AK127" s="59">
        <v>75.400000000000006</v>
      </c>
      <c r="AL127" s="59">
        <v>65</v>
      </c>
      <c r="AM127" s="59">
        <v>65</v>
      </c>
      <c r="AN127" s="59">
        <v>22</v>
      </c>
      <c r="AO127" s="59">
        <v>33.799999999999997</v>
      </c>
      <c r="AP127" s="59">
        <v>6</v>
      </c>
      <c r="AQ127" s="59">
        <v>9.1999999999999993</v>
      </c>
      <c r="AR127" s="59">
        <v>9</v>
      </c>
      <c r="AS127" s="59">
        <v>13.8</v>
      </c>
      <c r="AT127" s="59">
        <v>0</v>
      </c>
      <c r="AU127" s="59">
        <v>0</v>
      </c>
      <c r="AV127" s="59">
        <v>23</v>
      </c>
      <c r="AW127" s="59">
        <v>35.4</v>
      </c>
      <c r="AX127" s="59">
        <v>5</v>
      </c>
      <c r="AY127" s="59">
        <v>7.7</v>
      </c>
      <c r="AZ127" s="64">
        <v>13485</v>
      </c>
      <c r="BA127" s="59">
        <v>13485</v>
      </c>
      <c r="BB127" s="61">
        <v>13237</v>
      </c>
      <c r="BC127" s="59">
        <v>98.2</v>
      </c>
      <c r="BD127" s="64">
        <v>248</v>
      </c>
      <c r="BE127" s="64">
        <v>1.8</v>
      </c>
      <c r="BF127" s="59">
        <v>86</v>
      </c>
      <c r="BG127" s="59">
        <v>0.6</v>
      </c>
      <c r="BH127" s="59">
        <v>75</v>
      </c>
      <c r="BI127" s="59">
        <v>0.6</v>
      </c>
      <c r="BJ127" s="59">
        <v>31</v>
      </c>
      <c r="BK127" s="59">
        <v>0.2</v>
      </c>
      <c r="BL127" s="59">
        <v>84</v>
      </c>
      <c r="BM127" s="59">
        <v>0.6</v>
      </c>
      <c r="BN127" s="59">
        <v>55</v>
      </c>
      <c r="BO127" s="59">
        <v>0.4</v>
      </c>
      <c r="BP127" s="59">
        <v>13</v>
      </c>
      <c r="BQ127" s="59">
        <v>0.1</v>
      </c>
      <c r="BR127" s="59">
        <v>0</v>
      </c>
      <c r="BS127" s="59">
        <v>0</v>
      </c>
      <c r="BT127" s="59">
        <v>76</v>
      </c>
      <c r="BU127" s="59">
        <v>0.6</v>
      </c>
      <c r="BV127" s="59">
        <v>0</v>
      </c>
      <c r="BW127" s="59">
        <v>0</v>
      </c>
      <c r="BX127" s="59">
        <v>14455</v>
      </c>
      <c r="BY127" s="59">
        <v>14455</v>
      </c>
      <c r="BZ127" s="59">
        <v>1960</v>
      </c>
      <c r="CA127" s="59">
        <v>13.6</v>
      </c>
      <c r="CB127" s="59">
        <v>0</v>
      </c>
      <c r="CC127" s="59">
        <v>0</v>
      </c>
      <c r="CD127" s="59">
        <v>0</v>
      </c>
      <c r="CE127" s="59">
        <v>0</v>
      </c>
      <c r="CF127" s="59">
        <v>116</v>
      </c>
      <c r="CG127" s="59">
        <v>0.8</v>
      </c>
      <c r="CH127" s="59">
        <v>62</v>
      </c>
      <c r="CI127" s="59">
        <v>0.4</v>
      </c>
      <c r="CJ127" s="59">
        <v>1318</v>
      </c>
      <c r="CK127" s="59">
        <v>9.1</v>
      </c>
      <c r="CL127" s="59">
        <v>166</v>
      </c>
      <c r="CM127" s="59">
        <v>1.1000000000000001</v>
      </c>
      <c r="CN127" s="59">
        <v>0</v>
      </c>
      <c r="CO127" s="59">
        <v>0</v>
      </c>
      <c r="CP127" s="59">
        <v>1152</v>
      </c>
      <c r="CQ127" s="59">
        <v>8</v>
      </c>
      <c r="CR127" s="59">
        <v>5</v>
      </c>
      <c r="CS127" s="59">
        <v>0</v>
      </c>
      <c r="CT127" s="59">
        <v>0</v>
      </c>
      <c r="CU127" s="59">
        <v>0</v>
      </c>
      <c r="CV127" s="59">
        <v>1128</v>
      </c>
      <c r="CW127" s="59">
        <v>7.8</v>
      </c>
      <c r="CX127" s="59">
        <v>135</v>
      </c>
      <c r="CY127" s="59">
        <v>0.9</v>
      </c>
      <c r="CZ127" s="59">
        <v>0</v>
      </c>
      <c r="DA127" s="59">
        <v>0</v>
      </c>
      <c r="DB127" s="59">
        <v>35</v>
      </c>
      <c r="DC127" s="59">
        <v>0.2</v>
      </c>
      <c r="DD127" s="59">
        <v>51</v>
      </c>
      <c r="DE127" s="59">
        <v>0.4</v>
      </c>
      <c r="DF127" s="59">
        <v>5</v>
      </c>
      <c r="DG127" s="59">
        <v>0</v>
      </c>
      <c r="DH127" s="59">
        <v>0</v>
      </c>
      <c r="DI127" s="59">
        <v>0</v>
      </c>
      <c r="DJ127" s="59">
        <v>158</v>
      </c>
      <c r="DK127" s="59">
        <v>1.1000000000000001</v>
      </c>
      <c r="DL127" s="59">
        <v>246</v>
      </c>
      <c r="DM127" s="59">
        <v>1.7</v>
      </c>
      <c r="DN127" s="59">
        <v>0</v>
      </c>
      <c r="DO127" s="59">
        <v>0</v>
      </c>
      <c r="DP127" s="59">
        <v>367</v>
      </c>
      <c r="DQ127" s="59">
        <v>2.5</v>
      </c>
      <c r="DR127" s="59">
        <v>8</v>
      </c>
      <c r="DS127" s="59">
        <v>0.1</v>
      </c>
      <c r="DT127" s="59">
        <v>0</v>
      </c>
      <c r="DU127" s="59">
        <v>0</v>
      </c>
      <c r="DV127" s="59">
        <v>0</v>
      </c>
      <c r="DW127" s="59">
        <v>0</v>
      </c>
      <c r="DX127" s="59">
        <v>27</v>
      </c>
      <c r="DY127" s="59">
        <v>0.2</v>
      </c>
      <c r="DZ127" s="59">
        <v>38</v>
      </c>
      <c r="EA127" s="59">
        <v>0.3</v>
      </c>
      <c r="EB127" s="59" t="s">
        <v>972</v>
      </c>
      <c r="EC127" s="59" t="s">
        <v>972</v>
      </c>
      <c r="ED127" s="59" t="s">
        <v>972</v>
      </c>
      <c r="EE127" s="59" t="s">
        <v>972</v>
      </c>
      <c r="EF127" s="59" t="s">
        <v>972</v>
      </c>
      <c r="EG127" s="59" t="s">
        <v>972</v>
      </c>
    </row>
    <row r="128" spans="1:137">
      <c r="A128" t="s">
        <v>1098</v>
      </c>
      <c r="B128">
        <v>13253</v>
      </c>
      <c r="C128" t="s">
        <v>317</v>
      </c>
      <c r="D128" s="60">
        <v>8831</v>
      </c>
      <c r="E128" s="59">
        <v>8831</v>
      </c>
      <c r="F128" s="61">
        <v>8706</v>
      </c>
      <c r="G128" s="59">
        <v>98.6</v>
      </c>
      <c r="H128" s="63">
        <v>8693</v>
      </c>
      <c r="I128" s="59">
        <v>98.4</v>
      </c>
      <c r="J128" s="60">
        <v>6659</v>
      </c>
      <c r="K128" s="59">
        <v>75.400000000000006</v>
      </c>
      <c r="L128" s="60">
        <v>2034</v>
      </c>
      <c r="M128" s="59">
        <v>23</v>
      </c>
      <c r="N128" s="59">
        <v>13</v>
      </c>
      <c r="O128" s="59">
        <v>0.1</v>
      </c>
      <c r="P128" s="62">
        <v>125</v>
      </c>
      <c r="Q128" s="62">
        <v>1.4</v>
      </c>
      <c r="R128" s="59">
        <v>125</v>
      </c>
      <c r="S128" s="59">
        <v>125</v>
      </c>
      <c r="T128" s="62">
        <v>25</v>
      </c>
      <c r="U128" s="59">
        <v>20</v>
      </c>
      <c r="V128" s="63">
        <v>100</v>
      </c>
      <c r="W128" s="59">
        <v>80</v>
      </c>
      <c r="X128" s="59">
        <v>138</v>
      </c>
      <c r="Y128" s="59">
        <v>138</v>
      </c>
      <c r="Z128" s="59">
        <v>13</v>
      </c>
      <c r="AA128" s="59">
        <v>13</v>
      </c>
      <c r="AB128" s="59">
        <v>0</v>
      </c>
      <c r="AC128" s="59">
        <v>0</v>
      </c>
      <c r="AD128" s="59">
        <v>13</v>
      </c>
      <c r="AE128" s="59">
        <v>100</v>
      </c>
      <c r="AF128" s="59">
        <v>125</v>
      </c>
      <c r="AG128" s="59">
        <v>125</v>
      </c>
      <c r="AH128" s="59">
        <v>0</v>
      </c>
      <c r="AI128" s="59">
        <v>0</v>
      </c>
      <c r="AJ128" s="59">
        <v>125</v>
      </c>
      <c r="AK128" s="59">
        <v>100</v>
      </c>
      <c r="AL128" s="59">
        <v>125</v>
      </c>
      <c r="AM128" s="59">
        <v>125</v>
      </c>
      <c r="AN128" s="59">
        <v>20</v>
      </c>
      <c r="AO128" s="59">
        <v>16</v>
      </c>
      <c r="AP128" s="59">
        <v>38</v>
      </c>
      <c r="AQ128" s="59">
        <v>30.4</v>
      </c>
      <c r="AR128" s="59">
        <v>5</v>
      </c>
      <c r="AS128" s="59">
        <v>4</v>
      </c>
      <c r="AT128" s="59">
        <v>0</v>
      </c>
      <c r="AU128" s="59">
        <v>0</v>
      </c>
      <c r="AV128" s="59">
        <v>62</v>
      </c>
      <c r="AW128" s="59">
        <v>49.6</v>
      </c>
      <c r="AX128" s="59">
        <v>0</v>
      </c>
      <c r="AY128" s="59">
        <v>0</v>
      </c>
      <c r="AZ128" s="64">
        <v>8305</v>
      </c>
      <c r="BA128" s="59">
        <v>8305</v>
      </c>
      <c r="BB128" s="61">
        <v>8176</v>
      </c>
      <c r="BC128" s="59">
        <v>98.4</v>
      </c>
      <c r="BD128" s="64">
        <v>129</v>
      </c>
      <c r="BE128" s="64">
        <v>1.6</v>
      </c>
      <c r="BF128" s="59">
        <v>16</v>
      </c>
      <c r="BG128" s="59">
        <v>0.2</v>
      </c>
      <c r="BH128" s="59">
        <v>62</v>
      </c>
      <c r="BI128" s="59">
        <v>0.7</v>
      </c>
      <c r="BJ128" s="59">
        <v>10</v>
      </c>
      <c r="BK128" s="59">
        <v>0.1</v>
      </c>
      <c r="BL128" s="59">
        <v>49</v>
      </c>
      <c r="BM128" s="59">
        <v>0.6</v>
      </c>
      <c r="BN128" s="59">
        <v>6</v>
      </c>
      <c r="BO128" s="59">
        <v>0.1</v>
      </c>
      <c r="BP128" s="59">
        <v>18</v>
      </c>
      <c r="BQ128" s="59">
        <v>0.2</v>
      </c>
      <c r="BR128" s="59">
        <v>0</v>
      </c>
      <c r="BS128" s="59">
        <v>0</v>
      </c>
      <c r="BT128" s="59">
        <v>0</v>
      </c>
      <c r="BU128" s="59">
        <v>0</v>
      </c>
      <c r="BV128" s="59">
        <v>0</v>
      </c>
      <c r="BW128" s="59">
        <v>0</v>
      </c>
      <c r="BX128" s="59">
        <v>8831</v>
      </c>
      <c r="BY128" s="59">
        <v>8831</v>
      </c>
      <c r="BZ128" s="59">
        <v>3174</v>
      </c>
      <c r="CA128" s="59">
        <v>35.9</v>
      </c>
      <c r="CB128" s="59">
        <v>0</v>
      </c>
      <c r="CC128" s="59">
        <v>0</v>
      </c>
      <c r="CD128" s="59">
        <v>12</v>
      </c>
      <c r="CE128" s="59">
        <v>0.1</v>
      </c>
      <c r="CF128" s="59">
        <v>23</v>
      </c>
      <c r="CG128" s="59">
        <v>0.3</v>
      </c>
      <c r="CH128" s="59">
        <v>105</v>
      </c>
      <c r="CI128" s="59">
        <v>1.2</v>
      </c>
      <c r="CJ128" s="59">
        <v>478</v>
      </c>
      <c r="CK128" s="59">
        <v>5.4</v>
      </c>
      <c r="CL128" s="59">
        <v>77</v>
      </c>
      <c r="CM128" s="59">
        <v>0.9</v>
      </c>
      <c r="CN128" s="59">
        <v>8</v>
      </c>
      <c r="CO128" s="59">
        <v>0.1</v>
      </c>
      <c r="CP128" s="59">
        <v>344</v>
      </c>
      <c r="CQ128" s="59">
        <v>3.9</v>
      </c>
      <c r="CR128" s="59">
        <v>18</v>
      </c>
      <c r="CS128" s="59">
        <v>0.2</v>
      </c>
      <c r="CT128" s="59">
        <v>3</v>
      </c>
      <c r="CU128" s="59">
        <v>0</v>
      </c>
      <c r="CV128" s="59">
        <v>646</v>
      </c>
      <c r="CW128" s="59">
        <v>7.3</v>
      </c>
      <c r="CX128" s="59">
        <v>79</v>
      </c>
      <c r="CY128" s="59">
        <v>0.9</v>
      </c>
      <c r="CZ128" s="59">
        <v>0</v>
      </c>
      <c r="DA128" s="59">
        <v>0</v>
      </c>
      <c r="DB128" s="59">
        <v>0</v>
      </c>
      <c r="DC128" s="59">
        <v>0</v>
      </c>
      <c r="DD128" s="59">
        <v>12</v>
      </c>
      <c r="DE128" s="59">
        <v>0.1</v>
      </c>
      <c r="DF128" s="59">
        <v>0</v>
      </c>
      <c r="DG128" s="59">
        <v>0</v>
      </c>
      <c r="DH128" s="59">
        <v>5</v>
      </c>
      <c r="DI128" s="59">
        <v>0.1</v>
      </c>
      <c r="DJ128" s="59">
        <v>57</v>
      </c>
      <c r="DK128" s="59">
        <v>0.6</v>
      </c>
      <c r="DL128" s="59">
        <v>39</v>
      </c>
      <c r="DM128" s="59">
        <v>0.4</v>
      </c>
      <c r="DN128" s="59">
        <v>0</v>
      </c>
      <c r="DO128" s="59">
        <v>0</v>
      </c>
      <c r="DP128" s="59">
        <v>0</v>
      </c>
      <c r="DQ128" s="59">
        <v>0</v>
      </c>
      <c r="DR128" s="59">
        <v>11</v>
      </c>
      <c r="DS128" s="59">
        <v>0.1</v>
      </c>
      <c r="DT128" s="59">
        <v>10</v>
      </c>
      <c r="DU128" s="59">
        <v>0.1</v>
      </c>
      <c r="DV128" s="59">
        <v>0</v>
      </c>
      <c r="DW128" s="59">
        <v>0</v>
      </c>
      <c r="DX128" s="59">
        <v>54</v>
      </c>
      <c r="DY128" s="59">
        <v>0.6</v>
      </c>
      <c r="DZ128" s="59">
        <v>17</v>
      </c>
      <c r="EA128" s="59">
        <v>0.2</v>
      </c>
      <c r="EB128" s="59" t="s">
        <v>972</v>
      </c>
      <c r="EC128" s="59" t="s">
        <v>972</v>
      </c>
      <c r="ED128" s="59" t="s">
        <v>972</v>
      </c>
      <c r="EE128" s="59" t="s">
        <v>972</v>
      </c>
      <c r="EF128" s="59" t="s">
        <v>972</v>
      </c>
      <c r="EG128" s="59" t="s">
        <v>972</v>
      </c>
    </row>
    <row r="129" spans="1:137">
      <c r="A129" t="s">
        <v>1099</v>
      </c>
      <c r="B129">
        <v>13255</v>
      </c>
      <c r="C129" t="s">
        <v>318</v>
      </c>
      <c r="D129" s="60">
        <v>64011</v>
      </c>
      <c r="E129" s="59">
        <v>64011</v>
      </c>
      <c r="F129" s="61">
        <v>62301</v>
      </c>
      <c r="G129" s="59">
        <v>97.3</v>
      </c>
      <c r="H129" s="63">
        <v>61649</v>
      </c>
      <c r="I129" s="59">
        <v>96.3</v>
      </c>
      <c r="J129" s="60">
        <v>48974</v>
      </c>
      <c r="K129" s="59">
        <v>76.5</v>
      </c>
      <c r="L129" s="60">
        <v>12675</v>
      </c>
      <c r="M129" s="59">
        <v>19.8</v>
      </c>
      <c r="N129" s="59">
        <v>652</v>
      </c>
      <c r="O129" s="59">
        <v>1</v>
      </c>
      <c r="P129" s="62">
        <v>1710</v>
      </c>
      <c r="Q129" s="62">
        <v>2.7</v>
      </c>
      <c r="R129" s="59">
        <v>1710</v>
      </c>
      <c r="S129" s="59">
        <v>1710</v>
      </c>
      <c r="T129" s="62">
        <v>777</v>
      </c>
      <c r="U129" s="59">
        <v>45.4</v>
      </c>
      <c r="V129" s="63">
        <v>933</v>
      </c>
      <c r="W129" s="59">
        <v>54.6</v>
      </c>
      <c r="X129" s="59">
        <v>2362</v>
      </c>
      <c r="Y129" s="59">
        <v>2362</v>
      </c>
      <c r="Z129" s="59">
        <v>652</v>
      </c>
      <c r="AA129" s="59">
        <v>652</v>
      </c>
      <c r="AB129" s="59">
        <v>0</v>
      </c>
      <c r="AC129" s="59">
        <v>0</v>
      </c>
      <c r="AD129" s="59">
        <v>652</v>
      </c>
      <c r="AE129" s="59">
        <v>100</v>
      </c>
      <c r="AF129" s="59">
        <v>1710</v>
      </c>
      <c r="AG129" s="59">
        <v>1710</v>
      </c>
      <c r="AH129" s="59">
        <v>48</v>
      </c>
      <c r="AI129" s="59">
        <v>2.8</v>
      </c>
      <c r="AJ129" s="59">
        <v>1662</v>
      </c>
      <c r="AK129" s="59">
        <v>97.2</v>
      </c>
      <c r="AL129" s="59">
        <v>1710</v>
      </c>
      <c r="AM129" s="59">
        <v>1710</v>
      </c>
      <c r="AN129" s="59">
        <v>213</v>
      </c>
      <c r="AO129" s="59">
        <v>12.5</v>
      </c>
      <c r="AP129" s="59">
        <v>461</v>
      </c>
      <c r="AQ129" s="59">
        <v>27</v>
      </c>
      <c r="AR129" s="59">
        <v>53</v>
      </c>
      <c r="AS129" s="59">
        <v>3.1</v>
      </c>
      <c r="AT129" s="59">
        <v>0</v>
      </c>
      <c r="AU129" s="59">
        <v>0</v>
      </c>
      <c r="AV129" s="59">
        <v>939</v>
      </c>
      <c r="AW129" s="59">
        <v>54.9</v>
      </c>
      <c r="AX129" s="59">
        <v>44</v>
      </c>
      <c r="AY129" s="59">
        <v>2.6</v>
      </c>
      <c r="AZ129" s="64">
        <v>59499</v>
      </c>
      <c r="BA129" s="59">
        <v>59499</v>
      </c>
      <c r="BB129" s="61">
        <v>56587</v>
      </c>
      <c r="BC129" s="59">
        <v>95.1</v>
      </c>
      <c r="BD129" s="64">
        <v>2912</v>
      </c>
      <c r="BE129" s="64">
        <v>4.9000000000000004</v>
      </c>
      <c r="BF129" s="59">
        <v>1045</v>
      </c>
      <c r="BG129" s="59">
        <v>1.8</v>
      </c>
      <c r="BH129" s="59">
        <v>2050</v>
      </c>
      <c r="BI129" s="59">
        <v>3.4</v>
      </c>
      <c r="BJ129" s="59">
        <v>856</v>
      </c>
      <c r="BK129" s="59">
        <v>1.4</v>
      </c>
      <c r="BL129" s="59">
        <v>530</v>
      </c>
      <c r="BM129" s="59">
        <v>0.9</v>
      </c>
      <c r="BN129" s="59">
        <v>80</v>
      </c>
      <c r="BO129" s="59">
        <v>0.1</v>
      </c>
      <c r="BP129" s="59">
        <v>227</v>
      </c>
      <c r="BQ129" s="59">
        <v>0.4</v>
      </c>
      <c r="BR129" s="59">
        <v>106</v>
      </c>
      <c r="BS129" s="59">
        <v>0.2</v>
      </c>
      <c r="BT129" s="59">
        <v>105</v>
      </c>
      <c r="BU129" s="59">
        <v>0.2</v>
      </c>
      <c r="BV129" s="59">
        <v>3</v>
      </c>
      <c r="BW129" s="59">
        <v>0</v>
      </c>
      <c r="BX129" s="59">
        <v>64011</v>
      </c>
      <c r="BY129" s="59">
        <v>64011</v>
      </c>
      <c r="BZ129" s="59">
        <v>18256</v>
      </c>
      <c r="CA129" s="59">
        <v>28.5</v>
      </c>
      <c r="CB129" s="59">
        <v>14</v>
      </c>
      <c r="CC129" s="59">
        <v>0</v>
      </c>
      <c r="CD129" s="59">
        <v>20</v>
      </c>
      <c r="CE129" s="59">
        <v>0</v>
      </c>
      <c r="CF129" s="59">
        <v>10</v>
      </c>
      <c r="CG129" s="59">
        <v>0</v>
      </c>
      <c r="CH129" s="59">
        <v>562</v>
      </c>
      <c r="CI129" s="59">
        <v>0.9</v>
      </c>
      <c r="CJ129" s="59">
        <v>3785</v>
      </c>
      <c r="CK129" s="59">
        <v>5.9</v>
      </c>
      <c r="CL129" s="59">
        <v>641</v>
      </c>
      <c r="CM129" s="59">
        <v>1</v>
      </c>
      <c r="CN129" s="59">
        <v>116</v>
      </c>
      <c r="CO129" s="59">
        <v>0.2</v>
      </c>
      <c r="CP129" s="59">
        <v>3081</v>
      </c>
      <c r="CQ129" s="59">
        <v>4.8</v>
      </c>
      <c r="CR129" s="59">
        <v>102</v>
      </c>
      <c r="CS129" s="59">
        <v>0.2</v>
      </c>
      <c r="CT129" s="59">
        <v>28</v>
      </c>
      <c r="CU129" s="59">
        <v>0</v>
      </c>
      <c r="CV129" s="59">
        <v>4338</v>
      </c>
      <c r="CW129" s="59">
        <v>6.8</v>
      </c>
      <c r="CX129" s="59">
        <v>592</v>
      </c>
      <c r="CY129" s="59">
        <v>0.9</v>
      </c>
      <c r="CZ129" s="59">
        <v>29</v>
      </c>
      <c r="DA129" s="59">
        <v>0</v>
      </c>
      <c r="DB129" s="59">
        <v>137</v>
      </c>
      <c r="DC129" s="59">
        <v>0.2</v>
      </c>
      <c r="DD129" s="59">
        <v>199</v>
      </c>
      <c r="DE129" s="59">
        <v>0.3</v>
      </c>
      <c r="DF129" s="59">
        <v>10</v>
      </c>
      <c r="DG129" s="59">
        <v>0</v>
      </c>
      <c r="DH129" s="59">
        <v>21</v>
      </c>
      <c r="DI129" s="59">
        <v>0</v>
      </c>
      <c r="DJ129" s="59">
        <v>824</v>
      </c>
      <c r="DK129" s="59">
        <v>1.3</v>
      </c>
      <c r="DL129" s="59">
        <v>846</v>
      </c>
      <c r="DM129" s="59">
        <v>1.3</v>
      </c>
      <c r="DN129" s="59">
        <v>0</v>
      </c>
      <c r="DO129" s="59">
        <v>0</v>
      </c>
      <c r="DP129" s="59">
        <v>273</v>
      </c>
      <c r="DQ129" s="59">
        <v>0.4</v>
      </c>
      <c r="DR129" s="59">
        <v>94</v>
      </c>
      <c r="DS129" s="59">
        <v>0.1</v>
      </c>
      <c r="DT129" s="59">
        <v>60</v>
      </c>
      <c r="DU129" s="59">
        <v>0.1</v>
      </c>
      <c r="DV129" s="59">
        <v>0</v>
      </c>
      <c r="DW129" s="59">
        <v>0</v>
      </c>
      <c r="DX129" s="59">
        <v>83</v>
      </c>
      <c r="DY129" s="59">
        <v>0.1</v>
      </c>
      <c r="DZ129" s="59">
        <v>103</v>
      </c>
      <c r="EA129" s="59">
        <v>0.2</v>
      </c>
      <c r="EB129" s="59" t="s">
        <v>972</v>
      </c>
      <c r="EC129" s="59" t="s">
        <v>972</v>
      </c>
      <c r="ED129" s="59" t="s">
        <v>972</v>
      </c>
      <c r="EE129" s="59" t="s">
        <v>972</v>
      </c>
      <c r="EF129" s="59" t="s">
        <v>972</v>
      </c>
      <c r="EG129" s="59" t="s">
        <v>972</v>
      </c>
    </row>
    <row r="130" spans="1:137">
      <c r="A130" t="s">
        <v>1100</v>
      </c>
      <c r="B130">
        <v>13257</v>
      </c>
      <c r="C130" t="s">
        <v>319</v>
      </c>
      <c r="D130" s="60">
        <v>25910</v>
      </c>
      <c r="E130" s="59">
        <v>25910</v>
      </c>
      <c r="F130" s="61">
        <v>25379</v>
      </c>
      <c r="G130" s="59">
        <v>98</v>
      </c>
      <c r="H130" s="63">
        <v>25296</v>
      </c>
      <c r="I130" s="59">
        <v>97.6</v>
      </c>
      <c r="J130" s="60">
        <v>18158</v>
      </c>
      <c r="K130" s="59">
        <v>70.099999999999994</v>
      </c>
      <c r="L130" s="60">
        <v>7138</v>
      </c>
      <c r="M130" s="59">
        <v>27.5</v>
      </c>
      <c r="N130" s="59">
        <v>83</v>
      </c>
      <c r="O130" s="59">
        <v>0.3</v>
      </c>
      <c r="P130" s="62">
        <v>531</v>
      </c>
      <c r="Q130" s="62">
        <v>2</v>
      </c>
      <c r="R130" s="59">
        <v>531</v>
      </c>
      <c r="S130" s="59">
        <v>531</v>
      </c>
      <c r="T130" s="62">
        <v>211</v>
      </c>
      <c r="U130" s="59">
        <v>39.700000000000003</v>
      </c>
      <c r="V130" s="63">
        <v>320</v>
      </c>
      <c r="W130" s="59">
        <v>60.3</v>
      </c>
      <c r="X130" s="59">
        <v>614</v>
      </c>
      <c r="Y130" s="59">
        <v>614</v>
      </c>
      <c r="Z130" s="59">
        <v>83</v>
      </c>
      <c r="AA130" s="59">
        <v>83</v>
      </c>
      <c r="AB130" s="59">
        <v>0</v>
      </c>
      <c r="AC130" s="59">
        <v>0</v>
      </c>
      <c r="AD130" s="59">
        <v>83</v>
      </c>
      <c r="AE130" s="59">
        <v>100</v>
      </c>
      <c r="AF130" s="59">
        <v>531</v>
      </c>
      <c r="AG130" s="59">
        <v>531</v>
      </c>
      <c r="AH130" s="59">
        <v>18</v>
      </c>
      <c r="AI130" s="59">
        <v>3.4</v>
      </c>
      <c r="AJ130" s="59">
        <v>513</v>
      </c>
      <c r="AK130" s="59">
        <v>96.6</v>
      </c>
      <c r="AL130" s="59">
        <v>531</v>
      </c>
      <c r="AM130" s="59">
        <v>531</v>
      </c>
      <c r="AN130" s="59">
        <v>147</v>
      </c>
      <c r="AO130" s="59">
        <v>27.7</v>
      </c>
      <c r="AP130" s="59">
        <v>18</v>
      </c>
      <c r="AQ130" s="59">
        <v>3.4</v>
      </c>
      <c r="AR130" s="59">
        <v>110</v>
      </c>
      <c r="AS130" s="59">
        <v>20.7</v>
      </c>
      <c r="AT130" s="59">
        <v>0</v>
      </c>
      <c r="AU130" s="59">
        <v>0</v>
      </c>
      <c r="AV130" s="59">
        <v>223</v>
      </c>
      <c r="AW130" s="59">
        <v>42</v>
      </c>
      <c r="AX130" s="59">
        <v>33</v>
      </c>
      <c r="AY130" s="59">
        <v>6.2</v>
      </c>
      <c r="AZ130" s="64">
        <v>24350</v>
      </c>
      <c r="BA130" s="59">
        <v>24350</v>
      </c>
      <c r="BB130" s="61">
        <v>23638</v>
      </c>
      <c r="BC130" s="59">
        <v>97.1</v>
      </c>
      <c r="BD130" s="64">
        <v>712</v>
      </c>
      <c r="BE130" s="64">
        <v>2.9</v>
      </c>
      <c r="BF130" s="59">
        <v>267</v>
      </c>
      <c r="BG130" s="59">
        <v>1.1000000000000001</v>
      </c>
      <c r="BH130" s="59">
        <v>347</v>
      </c>
      <c r="BI130" s="59">
        <v>1.4</v>
      </c>
      <c r="BJ130" s="59">
        <v>109</v>
      </c>
      <c r="BK130" s="59">
        <v>0.4</v>
      </c>
      <c r="BL130" s="59">
        <v>229</v>
      </c>
      <c r="BM130" s="59">
        <v>0.9</v>
      </c>
      <c r="BN130" s="59">
        <v>131</v>
      </c>
      <c r="BO130" s="59">
        <v>0.5</v>
      </c>
      <c r="BP130" s="59">
        <v>88</v>
      </c>
      <c r="BQ130" s="59">
        <v>0.4</v>
      </c>
      <c r="BR130" s="59">
        <v>18</v>
      </c>
      <c r="BS130" s="59">
        <v>0.1</v>
      </c>
      <c r="BT130" s="59">
        <v>48</v>
      </c>
      <c r="BU130" s="59">
        <v>0.2</v>
      </c>
      <c r="BV130" s="59">
        <v>9</v>
      </c>
      <c r="BW130" s="59">
        <v>0</v>
      </c>
      <c r="BX130" s="59">
        <v>25910</v>
      </c>
      <c r="BY130" s="59">
        <v>25910</v>
      </c>
      <c r="BZ130" s="59">
        <v>3494</v>
      </c>
      <c r="CA130" s="59">
        <v>13.5</v>
      </c>
      <c r="CB130" s="59">
        <v>10</v>
      </c>
      <c r="CC130" s="59">
        <v>0</v>
      </c>
      <c r="CD130" s="59">
        <v>20</v>
      </c>
      <c r="CE130" s="59">
        <v>0.1</v>
      </c>
      <c r="CF130" s="59">
        <v>4</v>
      </c>
      <c r="CG130" s="59">
        <v>0</v>
      </c>
      <c r="CH130" s="59">
        <v>251</v>
      </c>
      <c r="CI130" s="59">
        <v>1</v>
      </c>
      <c r="CJ130" s="59">
        <v>2449</v>
      </c>
      <c r="CK130" s="59">
        <v>9.5</v>
      </c>
      <c r="CL130" s="59">
        <v>518</v>
      </c>
      <c r="CM130" s="59">
        <v>2</v>
      </c>
      <c r="CN130" s="59">
        <v>39</v>
      </c>
      <c r="CO130" s="59">
        <v>0.2</v>
      </c>
      <c r="CP130" s="59">
        <v>1702</v>
      </c>
      <c r="CQ130" s="59">
        <v>6.6</v>
      </c>
      <c r="CR130" s="59">
        <v>38</v>
      </c>
      <c r="CS130" s="59">
        <v>0.1</v>
      </c>
      <c r="CT130" s="59">
        <v>42</v>
      </c>
      <c r="CU130" s="59">
        <v>0.2</v>
      </c>
      <c r="CV130" s="59">
        <v>1991</v>
      </c>
      <c r="CW130" s="59">
        <v>7.7</v>
      </c>
      <c r="CX130" s="59">
        <v>330</v>
      </c>
      <c r="CY130" s="59">
        <v>1.3</v>
      </c>
      <c r="CZ130" s="59">
        <v>0</v>
      </c>
      <c r="DA130" s="59">
        <v>0</v>
      </c>
      <c r="DB130" s="59">
        <v>34</v>
      </c>
      <c r="DC130" s="59">
        <v>0.1</v>
      </c>
      <c r="DD130" s="59">
        <v>267</v>
      </c>
      <c r="DE130" s="59">
        <v>1</v>
      </c>
      <c r="DF130" s="59">
        <v>15</v>
      </c>
      <c r="DG130" s="59">
        <v>0.1</v>
      </c>
      <c r="DH130" s="59">
        <v>50</v>
      </c>
      <c r="DI130" s="59">
        <v>0.2</v>
      </c>
      <c r="DJ130" s="59">
        <v>380</v>
      </c>
      <c r="DK130" s="59">
        <v>1.5</v>
      </c>
      <c r="DL130" s="59">
        <v>645</v>
      </c>
      <c r="DM130" s="59">
        <v>2.5</v>
      </c>
      <c r="DN130" s="59">
        <v>54</v>
      </c>
      <c r="DO130" s="59">
        <v>0.2</v>
      </c>
      <c r="DP130" s="59">
        <v>82</v>
      </c>
      <c r="DQ130" s="59">
        <v>0.3</v>
      </c>
      <c r="DR130" s="59">
        <v>89</v>
      </c>
      <c r="DS130" s="59">
        <v>0.3</v>
      </c>
      <c r="DT130" s="59">
        <v>33</v>
      </c>
      <c r="DU130" s="59">
        <v>0.1</v>
      </c>
      <c r="DV130" s="59">
        <v>77</v>
      </c>
      <c r="DW130" s="59">
        <v>0.3</v>
      </c>
      <c r="DX130" s="59">
        <v>11</v>
      </c>
      <c r="DY130" s="59">
        <v>0</v>
      </c>
      <c r="DZ130" s="59">
        <v>7</v>
      </c>
      <c r="EA130" s="59">
        <v>0</v>
      </c>
      <c r="EB130" s="59" t="s">
        <v>972</v>
      </c>
      <c r="EC130" s="59" t="s">
        <v>972</v>
      </c>
      <c r="ED130" s="59" t="s">
        <v>972</v>
      </c>
      <c r="EE130" s="59" t="s">
        <v>972</v>
      </c>
      <c r="EF130" s="59" t="s">
        <v>972</v>
      </c>
      <c r="EG130" s="59" t="s">
        <v>972</v>
      </c>
    </row>
    <row r="131" spans="1:137">
      <c r="A131" t="s">
        <v>1101</v>
      </c>
      <c r="B131">
        <v>13259</v>
      </c>
      <c r="C131" t="s">
        <v>320</v>
      </c>
      <c r="D131" s="60">
        <v>6007</v>
      </c>
      <c r="E131" s="59">
        <v>6007</v>
      </c>
      <c r="F131" s="61">
        <v>5188</v>
      </c>
      <c r="G131" s="59">
        <v>86.4</v>
      </c>
      <c r="H131" s="63">
        <v>5158</v>
      </c>
      <c r="I131" s="59">
        <v>85.9</v>
      </c>
      <c r="J131" s="60">
        <v>4103</v>
      </c>
      <c r="K131" s="59">
        <v>68.3</v>
      </c>
      <c r="L131" s="60">
        <v>1055</v>
      </c>
      <c r="M131" s="59">
        <v>17.600000000000001</v>
      </c>
      <c r="N131" s="59">
        <v>30</v>
      </c>
      <c r="O131" s="59">
        <v>0.5</v>
      </c>
      <c r="P131" s="62">
        <v>819</v>
      </c>
      <c r="Q131" s="62">
        <v>13.6</v>
      </c>
      <c r="R131" s="59">
        <v>819</v>
      </c>
      <c r="S131" s="59">
        <v>819</v>
      </c>
      <c r="T131" s="62">
        <v>8</v>
      </c>
      <c r="U131" s="59">
        <v>1</v>
      </c>
      <c r="V131" s="63">
        <v>811</v>
      </c>
      <c r="W131" s="59">
        <v>99</v>
      </c>
      <c r="X131" s="59">
        <v>849</v>
      </c>
      <c r="Y131" s="59">
        <v>849</v>
      </c>
      <c r="Z131" s="59">
        <v>30</v>
      </c>
      <c r="AA131" s="59">
        <v>30</v>
      </c>
      <c r="AB131" s="59">
        <v>0</v>
      </c>
      <c r="AC131" s="59">
        <v>0</v>
      </c>
      <c r="AD131" s="59">
        <v>30</v>
      </c>
      <c r="AE131" s="59">
        <v>100</v>
      </c>
      <c r="AF131" s="59">
        <v>819</v>
      </c>
      <c r="AG131" s="59">
        <v>819</v>
      </c>
      <c r="AH131" s="59">
        <v>139</v>
      </c>
      <c r="AI131" s="59">
        <v>17</v>
      </c>
      <c r="AJ131" s="59">
        <v>680</v>
      </c>
      <c r="AK131" s="59">
        <v>83</v>
      </c>
      <c r="AL131" s="59">
        <v>819</v>
      </c>
      <c r="AM131" s="59">
        <v>819</v>
      </c>
      <c r="AN131" s="59">
        <v>0</v>
      </c>
      <c r="AO131" s="59">
        <v>0</v>
      </c>
      <c r="AP131" s="59">
        <v>8</v>
      </c>
      <c r="AQ131" s="59">
        <v>1</v>
      </c>
      <c r="AR131" s="59">
        <v>29</v>
      </c>
      <c r="AS131" s="59">
        <v>3.5</v>
      </c>
      <c r="AT131" s="59">
        <v>0</v>
      </c>
      <c r="AU131" s="59">
        <v>0</v>
      </c>
      <c r="AV131" s="59">
        <v>782</v>
      </c>
      <c r="AW131" s="59">
        <v>95.5</v>
      </c>
      <c r="AX131" s="59">
        <v>0</v>
      </c>
      <c r="AY131" s="59">
        <v>0</v>
      </c>
      <c r="AZ131" s="64">
        <v>5762</v>
      </c>
      <c r="BA131" s="59">
        <v>5762</v>
      </c>
      <c r="BB131" s="61">
        <v>4910</v>
      </c>
      <c r="BC131" s="59">
        <v>85.2</v>
      </c>
      <c r="BD131" s="64">
        <v>852</v>
      </c>
      <c r="BE131" s="64">
        <v>14.8</v>
      </c>
      <c r="BF131" s="59">
        <v>679</v>
      </c>
      <c r="BG131" s="59">
        <v>11.8</v>
      </c>
      <c r="BH131" s="59">
        <v>803</v>
      </c>
      <c r="BI131" s="59">
        <v>13.9</v>
      </c>
      <c r="BJ131" s="59">
        <v>663</v>
      </c>
      <c r="BK131" s="59">
        <v>11.5</v>
      </c>
      <c r="BL131" s="59">
        <v>24</v>
      </c>
      <c r="BM131" s="59">
        <v>0.4</v>
      </c>
      <c r="BN131" s="59">
        <v>0</v>
      </c>
      <c r="BO131" s="59">
        <v>0</v>
      </c>
      <c r="BP131" s="59">
        <v>0</v>
      </c>
      <c r="BQ131" s="59">
        <v>0</v>
      </c>
      <c r="BR131" s="59">
        <v>0</v>
      </c>
      <c r="BS131" s="59">
        <v>0</v>
      </c>
      <c r="BT131" s="59">
        <v>25</v>
      </c>
      <c r="BU131" s="59">
        <v>0.4</v>
      </c>
      <c r="BV131" s="59">
        <v>16</v>
      </c>
      <c r="BW131" s="59">
        <v>0.3</v>
      </c>
      <c r="BX131" s="59">
        <v>6007</v>
      </c>
      <c r="BY131" s="59">
        <v>6007</v>
      </c>
      <c r="BZ131" s="59">
        <v>403</v>
      </c>
      <c r="CA131" s="59">
        <v>6.7</v>
      </c>
      <c r="CB131" s="59">
        <v>8</v>
      </c>
      <c r="CC131" s="59">
        <v>0.1</v>
      </c>
      <c r="CD131" s="59">
        <v>0</v>
      </c>
      <c r="CE131" s="59">
        <v>0</v>
      </c>
      <c r="CF131" s="59">
        <v>0</v>
      </c>
      <c r="CG131" s="59">
        <v>0</v>
      </c>
      <c r="CH131" s="59">
        <v>29</v>
      </c>
      <c r="CI131" s="59">
        <v>0.5</v>
      </c>
      <c r="CJ131" s="59">
        <v>370</v>
      </c>
      <c r="CK131" s="59">
        <v>6.2</v>
      </c>
      <c r="CL131" s="59">
        <v>25</v>
      </c>
      <c r="CM131" s="59">
        <v>0.4</v>
      </c>
      <c r="CN131" s="59">
        <v>2</v>
      </c>
      <c r="CO131" s="59">
        <v>0</v>
      </c>
      <c r="CP131" s="59">
        <v>256</v>
      </c>
      <c r="CQ131" s="59">
        <v>4.3</v>
      </c>
      <c r="CR131" s="59">
        <v>0</v>
      </c>
      <c r="CS131" s="59">
        <v>0</v>
      </c>
      <c r="CT131" s="59">
        <v>3</v>
      </c>
      <c r="CU131" s="59">
        <v>0</v>
      </c>
      <c r="CV131" s="59">
        <v>238</v>
      </c>
      <c r="CW131" s="59">
        <v>4</v>
      </c>
      <c r="CX131" s="59">
        <v>25</v>
      </c>
      <c r="CY131" s="59">
        <v>0.4</v>
      </c>
      <c r="CZ131" s="59">
        <v>0</v>
      </c>
      <c r="DA131" s="59">
        <v>0</v>
      </c>
      <c r="DB131" s="59">
        <v>0</v>
      </c>
      <c r="DC131" s="59">
        <v>0</v>
      </c>
      <c r="DD131" s="59">
        <v>3</v>
      </c>
      <c r="DE131" s="59">
        <v>0</v>
      </c>
      <c r="DF131" s="59">
        <v>0</v>
      </c>
      <c r="DG131" s="59">
        <v>0</v>
      </c>
      <c r="DH131" s="59">
        <v>3</v>
      </c>
      <c r="DI131" s="59">
        <v>0</v>
      </c>
      <c r="DJ131" s="59">
        <v>47</v>
      </c>
      <c r="DK131" s="59">
        <v>0.8</v>
      </c>
      <c r="DL131" s="59">
        <v>18</v>
      </c>
      <c r="DM131" s="59">
        <v>0.3</v>
      </c>
      <c r="DN131" s="59">
        <v>0</v>
      </c>
      <c r="DO131" s="59">
        <v>0</v>
      </c>
      <c r="DP131" s="59">
        <v>50</v>
      </c>
      <c r="DQ131" s="59">
        <v>0.8</v>
      </c>
      <c r="DR131" s="59">
        <v>0</v>
      </c>
      <c r="DS131" s="59">
        <v>0</v>
      </c>
      <c r="DT131" s="59">
        <v>0</v>
      </c>
      <c r="DU131" s="59">
        <v>0</v>
      </c>
      <c r="DV131" s="59">
        <v>0</v>
      </c>
      <c r="DW131" s="59">
        <v>0</v>
      </c>
      <c r="DX131" s="59">
        <v>0</v>
      </c>
      <c r="DY131" s="59">
        <v>0</v>
      </c>
      <c r="DZ131" s="59">
        <v>21</v>
      </c>
      <c r="EA131" s="59">
        <v>0.3</v>
      </c>
      <c r="EB131" s="59" t="s">
        <v>972</v>
      </c>
      <c r="EC131" s="59" t="s">
        <v>972</v>
      </c>
      <c r="ED131" s="59" t="s">
        <v>972</v>
      </c>
      <c r="EE131" s="59" t="s">
        <v>972</v>
      </c>
      <c r="EF131" s="59" t="s">
        <v>972</v>
      </c>
      <c r="EG131" s="59" t="s">
        <v>972</v>
      </c>
    </row>
    <row r="132" spans="1:137">
      <c r="A132" t="s">
        <v>1102</v>
      </c>
      <c r="B132">
        <v>13261</v>
      </c>
      <c r="C132" t="s">
        <v>321</v>
      </c>
      <c r="D132" s="60">
        <v>32099</v>
      </c>
      <c r="E132" s="59">
        <v>32099</v>
      </c>
      <c r="F132" s="61">
        <v>31003</v>
      </c>
      <c r="G132" s="59">
        <v>96.6</v>
      </c>
      <c r="H132" s="63">
        <v>30805</v>
      </c>
      <c r="I132" s="59">
        <v>96</v>
      </c>
      <c r="J132" s="60">
        <v>25912</v>
      </c>
      <c r="K132" s="59">
        <v>80.7</v>
      </c>
      <c r="L132" s="60">
        <v>4893</v>
      </c>
      <c r="M132" s="59">
        <v>15.2</v>
      </c>
      <c r="N132" s="59">
        <v>198</v>
      </c>
      <c r="O132" s="59">
        <v>0.6</v>
      </c>
      <c r="P132" s="62">
        <v>1096</v>
      </c>
      <c r="Q132" s="62">
        <v>3.4</v>
      </c>
      <c r="R132" s="59">
        <v>1096</v>
      </c>
      <c r="S132" s="59">
        <v>1096</v>
      </c>
      <c r="T132" s="62">
        <v>406</v>
      </c>
      <c r="U132" s="59">
        <v>37</v>
      </c>
      <c r="V132" s="63">
        <v>690</v>
      </c>
      <c r="W132" s="59">
        <v>63</v>
      </c>
      <c r="X132" s="59">
        <v>1294</v>
      </c>
      <c r="Y132" s="59">
        <v>1294</v>
      </c>
      <c r="Z132" s="59">
        <v>198</v>
      </c>
      <c r="AA132" s="59">
        <v>198</v>
      </c>
      <c r="AB132" s="59">
        <v>0</v>
      </c>
      <c r="AC132" s="59">
        <v>0</v>
      </c>
      <c r="AD132" s="59">
        <v>198</v>
      </c>
      <c r="AE132" s="59">
        <v>100</v>
      </c>
      <c r="AF132" s="59">
        <v>1096</v>
      </c>
      <c r="AG132" s="59">
        <v>1096</v>
      </c>
      <c r="AH132" s="59">
        <v>36</v>
      </c>
      <c r="AI132" s="59">
        <v>3.3</v>
      </c>
      <c r="AJ132" s="59">
        <v>1060</v>
      </c>
      <c r="AK132" s="59">
        <v>96.7</v>
      </c>
      <c r="AL132" s="59">
        <v>1096</v>
      </c>
      <c r="AM132" s="59">
        <v>1096</v>
      </c>
      <c r="AN132" s="59">
        <v>42</v>
      </c>
      <c r="AO132" s="59">
        <v>3.8</v>
      </c>
      <c r="AP132" s="59">
        <v>353</v>
      </c>
      <c r="AQ132" s="59">
        <v>32.200000000000003</v>
      </c>
      <c r="AR132" s="59">
        <v>6</v>
      </c>
      <c r="AS132" s="59">
        <v>0.5</v>
      </c>
      <c r="AT132" s="59">
        <v>10</v>
      </c>
      <c r="AU132" s="59">
        <v>0.9</v>
      </c>
      <c r="AV132" s="59">
        <v>667</v>
      </c>
      <c r="AW132" s="59">
        <v>60.9</v>
      </c>
      <c r="AX132" s="59">
        <v>18</v>
      </c>
      <c r="AY132" s="59">
        <v>1.6</v>
      </c>
      <c r="AZ132" s="64">
        <v>29808</v>
      </c>
      <c r="BA132" s="59">
        <v>29808</v>
      </c>
      <c r="BB132" s="61">
        <v>27664</v>
      </c>
      <c r="BC132" s="59">
        <v>92.8</v>
      </c>
      <c r="BD132" s="64">
        <v>2144</v>
      </c>
      <c r="BE132" s="64">
        <v>7.2</v>
      </c>
      <c r="BF132" s="59">
        <v>909</v>
      </c>
      <c r="BG132" s="59">
        <v>3</v>
      </c>
      <c r="BH132" s="59">
        <v>1616</v>
      </c>
      <c r="BI132" s="59">
        <v>5.4</v>
      </c>
      <c r="BJ132" s="59">
        <v>752</v>
      </c>
      <c r="BK132" s="59">
        <v>2.5</v>
      </c>
      <c r="BL132" s="59">
        <v>289</v>
      </c>
      <c r="BM132" s="59">
        <v>1</v>
      </c>
      <c r="BN132" s="59">
        <v>6</v>
      </c>
      <c r="BO132" s="59">
        <v>0</v>
      </c>
      <c r="BP132" s="59">
        <v>209</v>
      </c>
      <c r="BQ132" s="59">
        <v>0.7</v>
      </c>
      <c r="BR132" s="59">
        <v>151</v>
      </c>
      <c r="BS132" s="59">
        <v>0.5</v>
      </c>
      <c r="BT132" s="59">
        <v>30</v>
      </c>
      <c r="BU132" s="59">
        <v>0.1</v>
      </c>
      <c r="BV132" s="59">
        <v>0</v>
      </c>
      <c r="BW132" s="59">
        <v>0</v>
      </c>
      <c r="BX132" s="59">
        <v>32099</v>
      </c>
      <c r="BY132" s="59">
        <v>32099</v>
      </c>
      <c r="BZ132" s="59">
        <v>3363</v>
      </c>
      <c r="CA132" s="59">
        <v>10.5</v>
      </c>
      <c r="CB132" s="59">
        <v>0</v>
      </c>
      <c r="CC132" s="59">
        <v>0</v>
      </c>
      <c r="CD132" s="59">
        <v>22</v>
      </c>
      <c r="CE132" s="59">
        <v>0.1</v>
      </c>
      <c r="CF132" s="59">
        <v>1</v>
      </c>
      <c r="CG132" s="59">
        <v>0</v>
      </c>
      <c r="CH132" s="59">
        <v>193</v>
      </c>
      <c r="CI132" s="59">
        <v>0.6</v>
      </c>
      <c r="CJ132" s="59">
        <v>1679</v>
      </c>
      <c r="CK132" s="59">
        <v>5.2</v>
      </c>
      <c r="CL132" s="59">
        <v>395</v>
      </c>
      <c r="CM132" s="59">
        <v>1.2</v>
      </c>
      <c r="CN132" s="59">
        <v>0</v>
      </c>
      <c r="CO132" s="59">
        <v>0</v>
      </c>
      <c r="CP132" s="59">
        <v>1091</v>
      </c>
      <c r="CQ132" s="59">
        <v>3.4</v>
      </c>
      <c r="CR132" s="59">
        <v>0</v>
      </c>
      <c r="CS132" s="59">
        <v>0</v>
      </c>
      <c r="CT132" s="59">
        <v>64</v>
      </c>
      <c r="CU132" s="59">
        <v>0.2</v>
      </c>
      <c r="CV132" s="59">
        <v>1480</v>
      </c>
      <c r="CW132" s="59">
        <v>4.5999999999999996</v>
      </c>
      <c r="CX132" s="59">
        <v>176</v>
      </c>
      <c r="CY132" s="59">
        <v>0.5</v>
      </c>
      <c r="CZ132" s="59">
        <v>0</v>
      </c>
      <c r="DA132" s="59">
        <v>0</v>
      </c>
      <c r="DB132" s="59">
        <v>46</v>
      </c>
      <c r="DC132" s="59">
        <v>0.1</v>
      </c>
      <c r="DD132" s="59">
        <v>94</v>
      </c>
      <c r="DE132" s="59">
        <v>0.3</v>
      </c>
      <c r="DF132" s="59">
        <v>0</v>
      </c>
      <c r="DG132" s="59">
        <v>0</v>
      </c>
      <c r="DH132" s="59">
        <v>66</v>
      </c>
      <c r="DI132" s="59">
        <v>0.2</v>
      </c>
      <c r="DJ132" s="59">
        <v>262</v>
      </c>
      <c r="DK132" s="59">
        <v>0.8</v>
      </c>
      <c r="DL132" s="59">
        <v>246</v>
      </c>
      <c r="DM132" s="59">
        <v>0.8</v>
      </c>
      <c r="DN132" s="59">
        <v>15</v>
      </c>
      <c r="DO132" s="59">
        <v>0</v>
      </c>
      <c r="DP132" s="59">
        <v>1201</v>
      </c>
      <c r="DQ132" s="59">
        <v>3.7</v>
      </c>
      <c r="DR132" s="59">
        <v>40</v>
      </c>
      <c r="DS132" s="59">
        <v>0.1</v>
      </c>
      <c r="DT132" s="59">
        <v>0</v>
      </c>
      <c r="DU132" s="59">
        <v>0</v>
      </c>
      <c r="DV132" s="59">
        <v>0</v>
      </c>
      <c r="DW132" s="59">
        <v>0</v>
      </c>
      <c r="DX132" s="59">
        <v>44</v>
      </c>
      <c r="DY132" s="59">
        <v>0.1</v>
      </c>
      <c r="DZ132" s="59">
        <v>90</v>
      </c>
      <c r="EA132" s="59">
        <v>0.3</v>
      </c>
      <c r="EB132" s="59" t="s">
        <v>972</v>
      </c>
      <c r="EC132" s="59" t="s">
        <v>972</v>
      </c>
      <c r="ED132" s="59" t="s">
        <v>972</v>
      </c>
      <c r="EE132" s="59" t="s">
        <v>972</v>
      </c>
      <c r="EF132" s="59" t="s">
        <v>972</v>
      </c>
      <c r="EG132" s="59" t="s">
        <v>972</v>
      </c>
    </row>
    <row r="133" spans="1:137">
      <c r="A133" t="s">
        <v>1103</v>
      </c>
      <c r="B133">
        <v>13263</v>
      </c>
      <c r="C133" t="s">
        <v>322</v>
      </c>
      <c r="D133" s="60">
        <v>6689</v>
      </c>
      <c r="E133" s="59">
        <v>6689</v>
      </c>
      <c r="F133" s="61">
        <v>6633</v>
      </c>
      <c r="G133" s="59">
        <v>99.2</v>
      </c>
      <c r="H133" s="63">
        <v>6612</v>
      </c>
      <c r="I133" s="59">
        <v>98.8</v>
      </c>
      <c r="J133" s="60">
        <v>5621</v>
      </c>
      <c r="K133" s="59">
        <v>84</v>
      </c>
      <c r="L133" s="60">
        <v>991</v>
      </c>
      <c r="M133" s="59">
        <v>14.8</v>
      </c>
      <c r="N133" s="59">
        <v>21</v>
      </c>
      <c r="O133" s="59">
        <v>0.3</v>
      </c>
      <c r="P133" s="62">
        <v>56</v>
      </c>
      <c r="Q133" s="62">
        <v>0.8</v>
      </c>
      <c r="R133" s="59">
        <v>56</v>
      </c>
      <c r="S133" s="59">
        <v>56</v>
      </c>
      <c r="T133" s="62">
        <v>20</v>
      </c>
      <c r="U133" s="59">
        <v>35.700000000000003</v>
      </c>
      <c r="V133" s="63">
        <v>36</v>
      </c>
      <c r="W133" s="59">
        <v>64.3</v>
      </c>
      <c r="X133" s="59">
        <v>77</v>
      </c>
      <c r="Y133" s="59">
        <v>77</v>
      </c>
      <c r="Z133" s="59">
        <v>21</v>
      </c>
      <c r="AA133" s="59">
        <v>21</v>
      </c>
      <c r="AB133" s="59">
        <v>0</v>
      </c>
      <c r="AC133" s="59">
        <v>0</v>
      </c>
      <c r="AD133" s="59">
        <v>21</v>
      </c>
      <c r="AE133" s="59">
        <v>100</v>
      </c>
      <c r="AF133" s="59">
        <v>56</v>
      </c>
      <c r="AG133" s="59">
        <v>56</v>
      </c>
      <c r="AH133" s="59">
        <v>0</v>
      </c>
      <c r="AI133" s="59">
        <v>0</v>
      </c>
      <c r="AJ133" s="59">
        <v>56</v>
      </c>
      <c r="AK133" s="59">
        <v>100</v>
      </c>
      <c r="AL133" s="59">
        <v>56</v>
      </c>
      <c r="AM133" s="59">
        <v>56</v>
      </c>
      <c r="AN133" s="59">
        <v>34</v>
      </c>
      <c r="AO133" s="59">
        <v>60.7</v>
      </c>
      <c r="AP133" s="59">
        <v>4</v>
      </c>
      <c r="AQ133" s="59">
        <v>7.1</v>
      </c>
      <c r="AR133" s="59">
        <v>0</v>
      </c>
      <c r="AS133" s="59">
        <v>0</v>
      </c>
      <c r="AT133" s="59">
        <v>0</v>
      </c>
      <c r="AU133" s="59">
        <v>0</v>
      </c>
      <c r="AV133" s="59">
        <v>18</v>
      </c>
      <c r="AW133" s="59">
        <v>32.1</v>
      </c>
      <c r="AX133" s="59">
        <v>0</v>
      </c>
      <c r="AY133" s="59">
        <v>0</v>
      </c>
      <c r="AZ133" s="64">
        <v>6380</v>
      </c>
      <c r="BA133" s="59">
        <v>6380</v>
      </c>
      <c r="BB133" s="61">
        <v>6202</v>
      </c>
      <c r="BC133" s="59">
        <v>97.2</v>
      </c>
      <c r="BD133" s="64">
        <v>178</v>
      </c>
      <c r="BE133" s="64">
        <v>2.8</v>
      </c>
      <c r="BF133" s="59">
        <v>54</v>
      </c>
      <c r="BG133" s="59">
        <v>0.8</v>
      </c>
      <c r="BH133" s="59">
        <v>66</v>
      </c>
      <c r="BI133" s="59">
        <v>1</v>
      </c>
      <c r="BJ133" s="59">
        <v>15</v>
      </c>
      <c r="BK133" s="59">
        <v>0.2</v>
      </c>
      <c r="BL133" s="59">
        <v>98</v>
      </c>
      <c r="BM133" s="59">
        <v>1.5</v>
      </c>
      <c r="BN133" s="59">
        <v>37</v>
      </c>
      <c r="BO133" s="59">
        <v>0.6</v>
      </c>
      <c r="BP133" s="59">
        <v>4</v>
      </c>
      <c r="BQ133" s="59">
        <v>0.1</v>
      </c>
      <c r="BR133" s="59">
        <v>2</v>
      </c>
      <c r="BS133" s="59">
        <v>0</v>
      </c>
      <c r="BT133" s="59">
        <v>10</v>
      </c>
      <c r="BU133" s="59">
        <v>0.2</v>
      </c>
      <c r="BV133" s="59">
        <v>0</v>
      </c>
      <c r="BW133" s="59">
        <v>0</v>
      </c>
      <c r="BX133" s="59">
        <v>6689</v>
      </c>
      <c r="BY133" s="59">
        <v>6689</v>
      </c>
      <c r="BZ133" s="59">
        <v>342</v>
      </c>
      <c r="CA133" s="59">
        <v>5.0999999999999996</v>
      </c>
      <c r="CB133" s="59">
        <v>0</v>
      </c>
      <c r="CC133" s="59">
        <v>0</v>
      </c>
      <c r="CD133" s="59">
        <v>3</v>
      </c>
      <c r="CE133" s="59">
        <v>0</v>
      </c>
      <c r="CF133" s="59">
        <v>0</v>
      </c>
      <c r="CG133" s="59">
        <v>0</v>
      </c>
      <c r="CH133" s="59">
        <v>2</v>
      </c>
      <c r="CI133" s="59">
        <v>0</v>
      </c>
      <c r="CJ133" s="59">
        <v>268</v>
      </c>
      <c r="CK133" s="59">
        <v>4</v>
      </c>
      <c r="CL133" s="59">
        <v>67</v>
      </c>
      <c r="CM133" s="59">
        <v>1</v>
      </c>
      <c r="CN133" s="59">
        <v>3</v>
      </c>
      <c r="CO133" s="59">
        <v>0</v>
      </c>
      <c r="CP133" s="59">
        <v>407</v>
      </c>
      <c r="CQ133" s="59">
        <v>6.1</v>
      </c>
      <c r="CR133" s="59">
        <v>0</v>
      </c>
      <c r="CS133" s="59">
        <v>0</v>
      </c>
      <c r="CT133" s="59">
        <v>0</v>
      </c>
      <c r="CU133" s="59">
        <v>0</v>
      </c>
      <c r="CV133" s="59">
        <v>309</v>
      </c>
      <c r="CW133" s="59">
        <v>4.5999999999999996</v>
      </c>
      <c r="CX133" s="59">
        <v>73</v>
      </c>
      <c r="CY133" s="59">
        <v>1.1000000000000001</v>
      </c>
      <c r="CZ133" s="59">
        <v>0</v>
      </c>
      <c r="DA133" s="59">
        <v>0</v>
      </c>
      <c r="DB133" s="59">
        <v>17</v>
      </c>
      <c r="DC133" s="59">
        <v>0.3</v>
      </c>
      <c r="DD133" s="59">
        <v>2</v>
      </c>
      <c r="DE133" s="59">
        <v>0</v>
      </c>
      <c r="DF133" s="59">
        <v>2</v>
      </c>
      <c r="DG133" s="59">
        <v>0</v>
      </c>
      <c r="DH133" s="59">
        <v>5</v>
      </c>
      <c r="DI133" s="59">
        <v>0.1</v>
      </c>
      <c r="DJ133" s="59">
        <v>123</v>
      </c>
      <c r="DK133" s="59">
        <v>1.8</v>
      </c>
      <c r="DL133" s="59">
        <v>56</v>
      </c>
      <c r="DM133" s="59">
        <v>0.8</v>
      </c>
      <c r="DN133" s="59">
        <v>0</v>
      </c>
      <c r="DO133" s="59">
        <v>0</v>
      </c>
      <c r="DP133" s="59">
        <v>445</v>
      </c>
      <c r="DQ133" s="59">
        <v>6.7</v>
      </c>
      <c r="DR133" s="59">
        <v>0</v>
      </c>
      <c r="DS133" s="59">
        <v>0</v>
      </c>
      <c r="DT133" s="59">
        <v>18</v>
      </c>
      <c r="DU133" s="59">
        <v>0.3</v>
      </c>
      <c r="DV133" s="59">
        <v>0</v>
      </c>
      <c r="DW133" s="59">
        <v>0</v>
      </c>
      <c r="DX133" s="59">
        <v>13</v>
      </c>
      <c r="DY133" s="59">
        <v>0.2</v>
      </c>
      <c r="DZ133" s="59">
        <v>24</v>
      </c>
      <c r="EA133" s="59">
        <v>0.4</v>
      </c>
      <c r="EB133" s="59" t="s">
        <v>972</v>
      </c>
      <c r="EC133" s="59" t="s">
        <v>972</v>
      </c>
      <c r="ED133" s="59" t="s">
        <v>972</v>
      </c>
      <c r="EE133" s="59" t="s">
        <v>972</v>
      </c>
      <c r="EF133" s="59" t="s">
        <v>972</v>
      </c>
      <c r="EG133" s="59" t="s">
        <v>972</v>
      </c>
    </row>
    <row r="134" spans="1:137">
      <c r="A134" t="s">
        <v>1104</v>
      </c>
      <c r="B134">
        <v>13265</v>
      </c>
      <c r="C134" t="s">
        <v>323</v>
      </c>
      <c r="D134" s="60">
        <v>1766</v>
      </c>
      <c r="E134" s="59">
        <v>1766</v>
      </c>
      <c r="F134" s="61">
        <v>1737</v>
      </c>
      <c r="G134" s="59">
        <v>98.4</v>
      </c>
      <c r="H134" s="63">
        <v>1736</v>
      </c>
      <c r="I134" s="59">
        <v>98.3</v>
      </c>
      <c r="J134" s="60">
        <v>1422</v>
      </c>
      <c r="K134" s="59">
        <v>80.5</v>
      </c>
      <c r="L134" s="60">
        <v>314</v>
      </c>
      <c r="M134" s="59">
        <v>17.8</v>
      </c>
      <c r="N134" s="59">
        <v>1</v>
      </c>
      <c r="O134" s="59">
        <v>0.1</v>
      </c>
      <c r="P134" s="62">
        <v>29</v>
      </c>
      <c r="Q134" s="62">
        <v>1.6</v>
      </c>
      <c r="R134" s="59">
        <v>29</v>
      </c>
      <c r="S134" s="59">
        <v>29</v>
      </c>
      <c r="T134" s="62">
        <v>24</v>
      </c>
      <c r="U134" s="59">
        <v>82.8</v>
      </c>
      <c r="V134" s="63">
        <v>5</v>
      </c>
      <c r="W134" s="59">
        <v>17.2</v>
      </c>
      <c r="X134" s="59">
        <v>30</v>
      </c>
      <c r="Y134" s="59">
        <v>30</v>
      </c>
      <c r="Z134" s="59">
        <v>1</v>
      </c>
      <c r="AA134" s="59">
        <v>1</v>
      </c>
      <c r="AB134" s="59">
        <v>0</v>
      </c>
      <c r="AC134" s="59">
        <v>0</v>
      </c>
      <c r="AD134" s="59">
        <v>1</v>
      </c>
      <c r="AE134" s="59">
        <v>100</v>
      </c>
      <c r="AF134" s="59">
        <v>29</v>
      </c>
      <c r="AG134" s="59">
        <v>29</v>
      </c>
      <c r="AH134" s="59">
        <v>0</v>
      </c>
      <c r="AI134" s="59">
        <v>0</v>
      </c>
      <c r="AJ134" s="59">
        <v>29</v>
      </c>
      <c r="AK134" s="59">
        <v>100</v>
      </c>
      <c r="AL134" s="59">
        <v>29</v>
      </c>
      <c r="AM134" s="59">
        <v>29</v>
      </c>
      <c r="AN134" s="59">
        <v>3</v>
      </c>
      <c r="AO134" s="59">
        <v>10.3</v>
      </c>
      <c r="AP134" s="59">
        <v>7</v>
      </c>
      <c r="AQ134" s="59">
        <v>24.1</v>
      </c>
      <c r="AR134" s="59">
        <v>0</v>
      </c>
      <c r="AS134" s="59">
        <v>0</v>
      </c>
      <c r="AT134" s="59">
        <v>0</v>
      </c>
      <c r="AU134" s="59">
        <v>0</v>
      </c>
      <c r="AV134" s="59">
        <v>19</v>
      </c>
      <c r="AW134" s="59">
        <v>65.5</v>
      </c>
      <c r="AX134" s="59">
        <v>0</v>
      </c>
      <c r="AY134" s="59">
        <v>0</v>
      </c>
      <c r="AZ134" s="64">
        <v>1655</v>
      </c>
      <c r="BA134" s="59">
        <v>1655</v>
      </c>
      <c r="BB134" s="61">
        <v>1612</v>
      </c>
      <c r="BC134" s="59">
        <v>97.4</v>
      </c>
      <c r="BD134" s="64">
        <v>43</v>
      </c>
      <c r="BE134" s="64">
        <v>2.6</v>
      </c>
      <c r="BF134" s="59">
        <v>0</v>
      </c>
      <c r="BG134" s="59">
        <v>0</v>
      </c>
      <c r="BH134" s="59">
        <v>35</v>
      </c>
      <c r="BI134" s="59">
        <v>2.1</v>
      </c>
      <c r="BJ134" s="59">
        <v>0</v>
      </c>
      <c r="BK134" s="59">
        <v>0</v>
      </c>
      <c r="BL134" s="59">
        <v>1</v>
      </c>
      <c r="BM134" s="59">
        <v>0.1</v>
      </c>
      <c r="BN134" s="59">
        <v>0</v>
      </c>
      <c r="BO134" s="59">
        <v>0</v>
      </c>
      <c r="BP134" s="59">
        <v>7</v>
      </c>
      <c r="BQ134" s="59">
        <v>0.4</v>
      </c>
      <c r="BR134" s="59">
        <v>0</v>
      </c>
      <c r="BS134" s="59">
        <v>0</v>
      </c>
      <c r="BT134" s="59">
        <v>0</v>
      </c>
      <c r="BU134" s="59">
        <v>0</v>
      </c>
      <c r="BV134" s="59">
        <v>0</v>
      </c>
      <c r="BW134" s="59">
        <v>0</v>
      </c>
      <c r="BX134" s="59">
        <v>1766</v>
      </c>
      <c r="BY134" s="59">
        <v>1766</v>
      </c>
      <c r="BZ134" s="59">
        <v>259</v>
      </c>
      <c r="CA134" s="59">
        <v>14.7</v>
      </c>
      <c r="CB134" s="59">
        <v>0</v>
      </c>
      <c r="CC134" s="59">
        <v>0</v>
      </c>
      <c r="CD134" s="59">
        <v>0</v>
      </c>
      <c r="CE134" s="59">
        <v>0</v>
      </c>
      <c r="CF134" s="59">
        <v>0</v>
      </c>
      <c r="CG134" s="59">
        <v>0</v>
      </c>
      <c r="CH134" s="59">
        <v>0</v>
      </c>
      <c r="CI134" s="59">
        <v>0</v>
      </c>
      <c r="CJ134" s="59">
        <v>40</v>
      </c>
      <c r="CK134" s="59">
        <v>2.2999999999999998</v>
      </c>
      <c r="CL134" s="59">
        <v>8</v>
      </c>
      <c r="CM134" s="59">
        <v>0.5</v>
      </c>
      <c r="CN134" s="59">
        <v>0</v>
      </c>
      <c r="CO134" s="59">
        <v>0</v>
      </c>
      <c r="CP134" s="59">
        <v>88</v>
      </c>
      <c r="CQ134" s="59">
        <v>5</v>
      </c>
      <c r="CR134" s="59">
        <v>0</v>
      </c>
      <c r="CS134" s="59">
        <v>0</v>
      </c>
      <c r="CT134" s="59">
        <v>0</v>
      </c>
      <c r="CU134" s="59">
        <v>0</v>
      </c>
      <c r="CV134" s="59">
        <v>52</v>
      </c>
      <c r="CW134" s="59">
        <v>2.9</v>
      </c>
      <c r="CX134" s="59">
        <v>0</v>
      </c>
      <c r="CY134" s="59">
        <v>0</v>
      </c>
      <c r="CZ134" s="59">
        <v>0</v>
      </c>
      <c r="DA134" s="59">
        <v>0</v>
      </c>
      <c r="DB134" s="59">
        <v>0</v>
      </c>
      <c r="DC134" s="59">
        <v>0</v>
      </c>
      <c r="DD134" s="59">
        <v>18</v>
      </c>
      <c r="DE134" s="59">
        <v>1</v>
      </c>
      <c r="DF134" s="59">
        <v>0</v>
      </c>
      <c r="DG134" s="59">
        <v>0</v>
      </c>
      <c r="DH134" s="59">
        <v>0</v>
      </c>
      <c r="DI134" s="59">
        <v>0</v>
      </c>
      <c r="DJ134" s="59">
        <v>37</v>
      </c>
      <c r="DK134" s="59">
        <v>2.1</v>
      </c>
      <c r="DL134" s="59">
        <v>25</v>
      </c>
      <c r="DM134" s="59">
        <v>1.4</v>
      </c>
      <c r="DN134" s="59">
        <v>0</v>
      </c>
      <c r="DO134" s="59">
        <v>0</v>
      </c>
      <c r="DP134" s="59">
        <v>0</v>
      </c>
      <c r="DQ134" s="59">
        <v>0</v>
      </c>
      <c r="DR134" s="59">
        <v>24</v>
      </c>
      <c r="DS134" s="59">
        <v>1.4</v>
      </c>
      <c r="DT134" s="59">
        <v>0</v>
      </c>
      <c r="DU134" s="59">
        <v>0</v>
      </c>
      <c r="DV134" s="59">
        <v>0</v>
      </c>
      <c r="DW134" s="59">
        <v>0</v>
      </c>
      <c r="DX134" s="59">
        <v>0</v>
      </c>
      <c r="DY134" s="59">
        <v>0</v>
      </c>
      <c r="DZ134" s="59">
        <v>9</v>
      </c>
      <c r="EA134" s="59">
        <v>0.5</v>
      </c>
      <c r="EB134" s="59" t="s">
        <v>972</v>
      </c>
      <c r="EC134" s="59" t="s">
        <v>972</v>
      </c>
      <c r="ED134" s="59" t="s">
        <v>972</v>
      </c>
      <c r="EE134" s="59" t="s">
        <v>972</v>
      </c>
      <c r="EF134" s="59" t="s">
        <v>972</v>
      </c>
      <c r="EG134" s="59" t="s">
        <v>972</v>
      </c>
    </row>
    <row r="135" spans="1:137">
      <c r="A135" t="s">
        <v>1105</v>
      </c>
      <c r="B135">
        <v>13267</v>
      </c>
      <c r="C135" t="s">
        <v>324</v>
      </c>
      <c r="D135" s="60">
        <v>25343</v>
      </c>
      <c r="E135" s="59">
        <v>25343</v>
      </c>
      <c r="F135" s="61">
        <v>23972</v>
      </c>
      <c r="G135" s="59">
        <v>94.6</v>
      </c>
      <c r="H135" s="63">
        <v>23578</v>
      </c>
      <c r="I135" s="59">
        <v>93</v>
      </c>
      <c r="J135" s="60">
        <v>18372</v>
      </c>
      <c r="K135" s="59">
        <v>72.5</v>
      </c>
      <c r="L135" s="60">
        <v>5206</v>
      </c>
      <c r="M135" s="59">
        <v>20.5</v>
      </c>
      <c r="N135" s="59">
        <v>394</v>
      </c>
      <c r="O135" s="59">
        <v>1.6</v>
      </c>
      <c r="P135" s="62">
        <v>1371</v>
      </c>
      <c r="Q135" s="62">
        <v>5.4</v>
      </c>
      <c r="R135" s="59">
        <v>1371</v>
      </c>
      <c r="S135" s="59">
        <v>1371</v>
      </c>
      <c r="T135" s="62">
        <v>114</v>
      </c>
      <c r="U135" s="59">
        <v>8.3000000000000007</v>
      </c>
      <c r="V135" s="63">
        <v>1257</v>
      </c>
      <c r="W135" s="59">
        <v>91.7</v>
      </c>
      <c r="X135" s="59">
        <v>1765</v>
      </c>
      <c r="Y135" s="59">
        <v>1765</v>
      </c>
      <c r="Z135" s="59">
        <v>394</v>
      </c>
      <c r="AA135" s="59">
        <v>394</v>
      </c>
      <c r="AB135" s="59">
        <v>0</v>
      </c>
      <c r="AC135" s="59">
        <v>0</v>
      </c>
      <c r="AD135" s="59">
        <v>394</v>
      </c>
      <c r="AE135" s="59">
        <v>100</v>
      </c>
      <c r="AF135" s="59">
        <v>1371</v>
      </c>
      <c r="AG135" s="59">
        <v>1371</v>
      </c>
      <c r="AH135" s="59">
        <v>0</v>
      </c>
      <c r="AI135" s="59">
        <v>0</v>
      </c>
      <c r="AJ135" s="59">
        <v>1371</v>
      </c>
      <c r="AK135" s="59">
        <v>100</v>
      </c>
      <c r="AL135" s="59">
        <v>1371</v>
      </c>
      <c r="AM135" s="59">
        <v>1371</v>
      </c>
      <c r="AN135" s="59">
        <v>50</v>
      </c>
      <c r="AO135" s="59">
        <v>3.6</v>
      </c>
      <c r="AP135" s="59">
        <v>48</v>
      </c>
      <c r="AQ135" s="59">
        <v>3.5</v>
      </c>
      <c r="AR135" s="59">
        <v>13</v>
      </c>
      <c r="AS135" s="59">
        <v>0.9</v>
      </c>
      <c r="AT135" s="59">
        <v>0</v>
      </c>
      <c r="AU135" s="59">
        <v>0</v>
      </c>
      <c r="AV135" s="59">
        <v>1228</v>
      </c>
      <c r="AW135" s="59">
        <v>89.6</v>
      </c>
      <c r="AX135" s="59">
        <v>32</v>
      </c>
      <c r="AY135" s="59">
        <v>2.2999999999999998</v>
      </c>
      <c r="AZ135" s="64">
        <v>23792</v>
      </c>
      <c r="BA135" s="59">
        <v>23792</v>
      </c>
      <c r="BB135" s="61">
        <v>21100</v>
      </c>
      <c r="BC135" s="59">
        <v>88.7</v>
      </c>
      <c r="BD135" s="64">
        <v>2692</v>
      </c>
      <c r="BE135" s="64">
        <v>11.3</v>
      </c>
      <c r="BF135" s="59">
        <v>1133</v>
      </c>
      <c r="BG135" s="59">
        <v>4.8</v>
      </c>
      <c r="BH135" s="59">
        <v>2392</v>
      </c>
      <c r="BI135" s="59">
        <v>10.1</v>
      </c>
      <c r="BJ135" s="59">
        <v>1089</v>
      </c>
      <c r="BK135" s="59">
        <v>4.5999999999999996</v>
      </c>
      <c r="BL135" s="59">
        <v>135</v>
      </c>
      <c r="BM135" s="59">
        <v>0.6</v>
      </c>
      <c r="BN135" s="59">
        <v>12</v>
      </c>
      <c r="BO135" s="59">
        <v>0.1</v>
      </c>
      <c r="BP135" s="59">
        <v>81</v>
      </c>
      <c r="BQ135" s="59">
        <v>0.3</v>
      </c>
      <c r="BR135" s="59">
        <v>32</v>
      </c>
      <c r="BS135" s="59">
        <v>0.1</v>
      </c>
      <c r="BT135" s="59">
        <v>84</v>
      </c>
      <c r="BU135" s="59">
        <v>0.4</v>
      </c>
      <c r="BV135" s="59">
        <v>0</v>
      </c>
      <c r="BW135" s="59">
        <v>0</v>
      </c>
      <c r="BX135" s="59">
        <v>25343</v>
      </c>
      <c r="BY135" s="59">
        <v>25343</v>
      </c>
      <c r="BZ135" s="59">
        <v>2709</v>
      </c>
      <c r="CA135" s="59">
        <v>10.7</v>
      </c>
      <c r="CB135" s="59">
        <v>0</v>
      </c>
      <c r="CC135" s="59">
        <v>0</v>
      </c>
      <c r="CD135" s="59">
        <v>0</v>
      </c>
      <c r="CE135" s="59">
        <v>0</v>
      </c>
      <c r="CF135" s="59">
        <v>16</v>
      </c>
      <c r="CG135" s="59">
        <v>0.1</v>
      </c>
      <c r="CH135" s="59">
        <v>188</v>
      </c>
      <c r="CI135" s="59">
        <v>0.7</v>
      </c>
      <c r="CJ135" s="59">
        <v>1015</v>
      </c>
      <c r="CK135" s="59">
        <v>4</v>
      </c>
      <c r="CL135" s="59">
        <v>440</v>
      </c>
      <c r="CM135" s="59">
        <v>1.7</v>
      </c>
      <c r="CN135" s="59">
        <v>51</v>
      </c>
      <c r="CO135" s="59">
        <v>0.2</v>
      </c>
      <c r="CP135" s="59">
        <v>1585</v>
      </c>
      <c r="CQ135" s="59">
        <v>6.3</v>
      </c>
      <c r="CR135" s="59">
        <v>23</v>
      </c>
      <c r="CS135" s="59">
        <v>0.1</v>
      </c>
      <c r="CT135" s="59">
        <v>0</v>
      </c>
      <c r="CU135" s="59">
        <v>0</v>
      </c>
      <c r="CV135" s="59">
        <v>2704</v>
      </c>
      <c r="CW135" s="59">
        <v>10.7</v>
      </c>
      <c r="CX135" s="59">
        <v>315</v>
      </c>
      <c r="CY135" s="59">
        <v>1.2</v>
      </c>
      <c r="CZ135" s="59">
        <v>26</v>
      </c>
      <c r="DA135" s="59">
        <v>0.1</v>
      </c>
      <c r="DB135" s="59">
        <v>26</v>
      </c>
      <c r="DC135" s="59">
        <v>0.1</v>
      </c>
      <c r="DD135" s="59">
        <v>198</v>
      </c>
      <c r="DE135" s="59">
        <v>0.8</v>
      </c>
      <c r="DF135" s="59">
        <v>23</v>
      </c>
      <c r="DG135" s="59">
        <v>0.1</v>
      </c>
      <c r="DH135" s="59">
        <v>0</v>
      </c>
      <c r="DI135" s="59">
        <v>0</v>
      </c>
      <c r="DJ135" s="59">
        <v>246</v>
      </c>
      <c r="DK135" s="59">
        <v>1</v>
      </c>
      <c r="DL135" s="59">
        <v>155</v>
      </c>
      <c r="DM135" s="59">
        <v>0.6</v>
      </c>
      <c r="DN135" s="59">
        <v>0</v>
      </c>
      <c r="DO135" s="59">
        <v>0</v>
      </c>
      <c r="DP135" s="59">
        <v>170</v>
      </c>
      <c r="DQ135" s="59">
        <v>0.7</v>
      </c>
      <c r="DR135" s="59">
        <v>37</v>
      </c>
      <c r="DS135" s="59">
        <v>0.1</v>
      </c>
      <c r="DT135" s="59">
        <v>9</v>
      </c>
      <c r="DU135" s="59">
        <v>0</v>
      </c>
      <c r="DV135" s="59">
        <v>0</v>
      </c>
      <c r="DW135" s="59">
        <v>0</v>
      </c>
      <c r="DX135" s="59">
        <v>45</v>
      </c>
      <c r="DY135" s="59">
        <v>0.2</v>
      </c>
      <c r="DZ135" s="59">
        <v>66</v>
      </c>
      <c r="EA135" s="59">
        <v>0.3</v>
      </c>
      <c r="EB135" s="59" t="s">
        <v>972</v>
      </c>
      <c r="EC135" s="59" t="s">
        <v>972</v>
      </c>
      <c r="ED135" s="59" t="s">
        <v>972</v>
      </c>
      <c r="EE135" s="59" t="s">
        <v>972</v>
      </c>
      <c r="EF135" s="59" t="s">
        <v>972</v>
      </c>
      <c r="EG135" s="59" t="s">
        <v>972</v>
      </c>
    </row>
    <row r="136" spans="1:137">
      <c r="A136" t="s">
        <v>1106</v>
      </c>
      <c r="B136">
        <v>13269</v>
      </c>
      <c r="C136" t="s">
        <v>325</v>
      </c>
      <c r="D136" s="60">
        <v>8595</v>
      </c>
      <c r="E136" s="59">
        <v>8595</v>
      </c>
      <c r="F136" s="61">
        <v>8478</v>
      </c>
      <c r="G136" s="59">
        <v>98.6</v>
      </c>
      <c r="H136" s="63">
        <v>8457</v>
      </c>
      <c r="I136" s="59">
        <v>98.4</v>
      </c>
      <c r="J136" s="60">
        <v>7303</v>
      </c>
      <c r="K136" s="59">
        <v>85</v>
      </c>
      <c r="L136" s="60">
        <v>1154</v>
      </c>
      <c r="M136" s="59">
        <v>13.4</v>
      </c>
      <c r="N136" s="59">
        <v>21</v>
      </c>
      <c r="O136" s="59">
        <v>0.2</v>
      </c>
      <c r="P136" s="62">
        <v>117</v>
      </c>
      <c r="Q136" s="62">
        <v>1.4</v>
      </c>
      <c r="R136" s="59">
        <v>117</v>
      </c>
      <c r="S136" s="59">
        <v>117</v>
      </c>
      <c r="T136" s="62">
        <v>37</v>
      </c>
      <c r="U136" s="59">
        <v>31.6</v>
      </c>
      <c r="V136" s="63">
        <v>80</v>
      </c>
      <c r="W136" s="59">
        <v>68.400000000000006</v>
      </c>
      <c r="X136" s="59">
        <v>138</v>
      </c>
      <c r="Y136" s="59">
        <v>138</v>
      </c>
      <c r="Z136" s="59">
        <v>21</v>
      </c>
      <c r="AA136" s="59">
        <v>21</v>
      </c>
      <c r="AB136" s="59">
        <v>0</v>
      </c>
      <c r="AC136" s="59">
        <v>0</v>
      </c>
      <c r="AD136" s="59">
        <v>21</v>
      </c>
      <c r="AE136" s="59">
        <v>100</v>
      </c>
      <c r="AF136" s="59">
        <v>117</v>
      </c>
      <c r="AG136" s="59">
        <v>117</v>
      </c>
      <c r="AH136" s="59">
        <v>0</v>
      </c>
      <c r="AI136" s="59">
        <v>0</v>
      </c>
      <c r="AJ136" s="59">
        <v>117</v>
      </c>
      <c r="AK136" s="59">
        <v>100</v>
      </c>
      <c r="AL136" s="59">
        <v>117</v>
      </c>
      <c r="AM136" s="59">
        <v>117</v>
      </c>
      <c r="AN136" s="59">
        <v>0</v>
      </c>
      <c r="AO136" s="59">
        <v>0</v>
      </c>
      <c r="AP136" s="59">
        <v>0</v>
      </c>
      <c r="AQ136" s="59">
        <v>0</v>
      </c>
      <c r="AR136" s="59">
        <v>0</v>
      </c>
      <c r="AS136" s="59">
        <v>0</v>
      </c>
      <c r="AT136" s="59">
        <v>42</v>
      </c>
      <c r="AU136" s="59">
        <v>35.9</v>
      </c>
      <c r="AV136" s="59">
        <v>75</v>
      </c>
      <c r="AW136" s="59">
        <v>64.099999999999994</v>
      </c>
      <c r="AX136" s="59">
        <v>0</v>
      </c>
      <c r="AY136" s="59">
        <v>0</v>
      </c>
      <c r="AZ136" s="64">
        <v>8082</v>
      </c>
      <c r="BA136" s="59">
        <v>8082</v>
      </c>
      <c r="BB136" s="61">
        <v>7930</v>
      </c>
      <c r="BC136" s="59">
        <v>98.1</v>
      </c>
      <c r="BD136" s="64">
        <v>152</v>
      </c>
      <c r="BE136" s="64">
        <v>1.9</v>
      </c>
      <c r="BF136" s="59">
        <v>27</v>
      </c>
      <c r="BG136" s="59">
        <v>0.3</v>
      </c>
      <c r="BH136" s="59">
        <v>142</v>
      </c>
      <c r="BI136" s="59">
        <v>1.8</v>
      </c>
      <c r="BJ136" s="59">
        <v>27</v>
      </c>
      <c r="BK136" s="59">
        <v>0.3</v>
      </c>
      <c r="BL136" s="59">
        <v>6</v>
      </c>
      <c r="BM136" s="59">
        <v>0.1</v>
      </c>
      <c r="BN136" s="59">
        <v>0</v>
      </c>
      <c r="BO136" s="59">
        <v>0</v>
      </c>
      <c r="BP136" s="59">
        <v>4</v>
      </c>
      <c r="BQ136" s="59">
        <v>0</v>
      </c>
      <c r="BR136" s="59">
        <v>0</v>
      </c>
      <c r="BS136" s="59">
        <v>0</v>
      </c>
      <c r="BT136" s="59">
        <v>0</v>
      </c>
      <c r="BU136" s="59">
        <v>0</v>
      </c>
      <c r="BV136" s="59">
        <v>0</v>
      </c>
      <c r="BW136" s="59">
        <v>0</v>
      </c>
      <c r="BX136" s="59">
        <v>8595</v>
      </c>
      <c r="BY136" s="59">
        <v>8595</v>
      </c>
      <c r="BZ136" s="59">
        <v>2809</v>
      </c>
      <c r="CA136" s="59">
        <v>32.700000000000003</v>
      </c>
      <c r="CB136" s="59">
        <v>0</v>
      </c>
      <c r="CC136" s="59">
        <v>0</v>
      </c>
      <c r="CD136" s="59">
        <v>3</v>
      </c>
      <c r="CE136" s="59">
        <v>0</v>
      </c>
      <c r="CF136" s="59">
        <v>7</v>
      </c>
      <c r="CG136" s="59">
        <v>0.1</v>
      </c>
      <c r="CH136" s="59">
        <v>24</v>
      </c>
      <c r="CI136" s="59">
        <v>0.3</v>
      </c>
      <c r="CJ136" s="59">
        <v>1053</v>
      </c>
      <c r="CK136" s="59">
        <v>12.3</v>
      </c>
      <c r="CL136" s="59">
        <v>34</v>
      </c>
      <c r="CM136" s="59">
        <v>0.4</v>
      </c>
      <c r="CN136" s="59">
        <v>0</v>
      </c>
      <c r="CO136" s="59">
        <v>0</v>
      </c>
      <c r="CP136" s="59">
        <v>298</v>
      </c>
      <c r="CQ136" s="59">
        <v>3.5</v>
      </c>
      <c r="CR136" s="59">
        <v>0</v>
      </c>
      <c r="CS136" s="59">
        <v>0</v>
      </c>
      <c r="CT136" s="59">
        <v>0</v>
      </c>
      <c r="CU136" s="59">
        <v>0</v>
      </c>
      <c r="CV136" s="59">
        <v>613</v>
      </c>
      <c r="CW136" s="59">
        <v>7.1</v>
      </c>
      <c r="CX136" s="59">
        <v>24</v>
      </c>
      <c r="CY136" s="59">
        <v>0.3</v>
      </c>
      <c r="CZ136" s="59">
        <v>0</v>
      </c>
      <c r="DA136" s="59">
        <v>0</v>
      </c>
      <c r="DB136" s="59">
        <v>0</v>
      </c>
      <c r="DC136" s="59">
        <v>0</v>
      </c>
      <c r="DD136" s="59">
        <v>0</v>
      </c>
      <c r="DE136" s="59">
        <v>0</v>
      </c>
      <c r="DF136" s="59">
        <v>0</v>
      </c>
      <c r="DG136" s="59">
        <v>0</v>
      </c>
      <c r="DH136" s="59">
        <v>0</v>
      </c>
      <c r="DI136" s="59">
        <v>0</v>
      </c>
      <c r="DJ136" s="59">
        <v>138</v>
      </c>
      <c r="DK136" s="59">
        <v>1.6</v>
      </c>
      <c r="DL136" s="59">
        <v>213</v>
      </c>
      <c r="DM136" s="59">
        <v>2.5</v>
      </c>
      <c r="DN136" s="59">
        <v>0</v>
      </c>
      <c r="DO136" s="59">
        <v>0</v>
      </c>
      <c r="DP136" s="59">
        <v>7</v>
      </c>
      <c r="DQ136" s="59">
        <v>0.1</v>
      </c>
      <c r="DR136" s="59">
        <v>9</v>
      </c>
      <c r="DS136" s="59">
        <v>0.1</v>
      </c>
      <c r="DT136" s="59">
        <v>0</v>
      </c>
      <c r="DU136" s="59">
        <v>0</v>
      </c>
      <c r="DV136" s="59">
        <v>0</v>
      </c>
      <c r="DW136" s="59">
        <v>0</v>
      </c>
      <c r="DX136" s="59">
        <v>66</v>
      </c>
      <c r="DY136" s="59">
        <v>0.8</v>
      </c>
      <c r="DZ136" s="59">
        <v>2</v>
      </c>
      <c r="EA136" s="59">
        <v>0</v>
      </c>
      <c r="EB136" s="59" t="s">
        <v>972</v>
      </c>
      <c r="EC136" s="59" t="s">
        <v>972</v>
      </c>
      <c r="ED136" s="59" t="s">
        <v>972</v>
      </c>
      <c r="EE136" s="59" t="s">
        <v>972</v>
      </c>
      <c r="EF136" s="59" t="s">
        <v>972</v>
      </c>
      <c r="EG136" s="59" t="s">
        <v>972</v>
      </c>
    </row>
    <row r="137" spans="1:137">
      <c r="A137" t="s">
        <v>1107</v>
      </c>
      <c r="B137">
        <v>13271</v>
      </c>
      <c r="C137" t="s">
        <v>326</v>
      </c>
      <c r="D137" s="60">
        <v>16391</v>
      </c>
      <c r="E137" s="59">
        <v>16391</v>
      </c>
      <c r="F137" s="61">
        <v>14627</v>
      </c>
      <c r="G137" s="59">
        <v>89.2</v>
      </c>
      <c r="H137" s="63">
        <v>14591</v>
      </c>
      <c r="I137" s="59">
        <v>89</v>
      </c>
      <c r="J137" s="60">
        <v>12037</v>
      </c>
      <c r="K137" s="59">
        <v>73.400000000000006</v>
      </c>
      <c r="L137" s="60">
        <v>2554</v>
      </c>
      <c r="M137" s="59">
        <v>15.6</v>
      </c>
      <c r="N137" s="59">
        <v>36</v>
      </c>
      <c r="O137" s="59">
        <v>0.2</v>
      </c>
      <c r="P137" s="62">
        <v>1764</v>
      </c>
      <c r="Q137" s="62">
        <v>10.8</v>
      </c>
      <c r="R137" s="59">
        <v>1764</v>
      </c>
      <c r="S137" s="59">
        <v>1764</v>
      </c>
      <c r="T137" s="62">
        <v>110</v>
      </c>
      <c r="U137" s="59">
        <v>6.2</v>
      </c>
      <c r="V137" s="63">
        <v>1654</v>
      </c>
      <c r="W137" s="59">
        <v>93.8</v>
      </c>
      <c r="X137" s="59">
        <v>1800</v>
      </c>
      <c r="Y137" s="59">
        <v>1800</v>
      </c>
      <c r="Z137" s="59">
        <v>36</v>
      </c>
      <c r="AA137" s="59">
        <v>36</v>
      </c>
      <c r="AB137" s="59">
        <v>0</v>
      </c>
      <c r="AC137" s="59">
        <v>0</v>
      </c>
      <c r="AD137" s="59">
        <v>36</v>
      </c>
      <c r="AE137" s="59">
        <v>100</v>
      </c>
      <c r="AF137" s="59">
        <v>1764</v>
      </c>
      <c r="AG137" s="59">
        <v>1764</v>
      </c>
      <c r="AH137" s="59">
        <v>14</v>
      </c>
      <c r="AI137" s="59">
        <v>0.8</v>
      </c>
      <c r="AJ137" s="59">
        <v>1750</v>
      </c>
      <c r="AK137" s="59">
        <v>99.2</v>
      </c>
      <c r="AL137" s="59">
        <v>1764</v>
      </c>
      <c r="AM137" s="59">
        <v>1764</v>
      </c>
      <c r="AN137" s="59">
        <v>59</v>
      </c>
      <c r="AO137" s="59">
        <v>3.3</v>
      </c>
      <c r="AP137" s="59">
        <v>44</v>
      </c>
      <c r="AQ137" s="59">
        <v>2.5</v>
      </c>
      <c r="AR137" s="59">
        <v>7</v>
      </c>
      <c r="AS137" s="59">
        <v>0.4</v>
      </c>
      <c r="AT137" s="59">
        <v>0</v>
      </c>
      <c r="AU137" s="59">
        <v>0</v>
      </c>
      <c r="AV137" s="59">
        <v>1507</v>
      </c>
      <c r="AW137" s="59">
        <v>85.4</v>
      </c>
      <c r="AX137" s="59">
        <v>147</v>
      </c>
      <c r="AY137" s="59">
        <v>8.3000000000000007</v>
      </c>
      <c r="AZ137" s="64">
        <v>15502</v>
      </c>
      <c r="BA137" s="59">
        <v>15502</v>
      </c>
      <c r="BB137" s="61">
        <v>13600</v>
      </c>
      <c r="BC137" s="59">
        <v>87.7</v>
      </c>
      <c r="BD137" s="64">
        <v>1902</v>
      </c>
      <c r="BE137" s="64">
        <v>12.3</v>
      </c>
      <c r="BF137" s="59">
        <v>1412</v>
      </c>
      <c r="BG137" s="59">
        <v>9.1</v>
      </c>
      <c r="BH137" s="59">
        <v>1849</v>
      </c>
      <c r="BI137" s="59">
        <v>11.9</v>
      </c>
      <c r="BJ137" s="59">
        <v>1403</v>
      </c>
      <c r="BK137" s="59">
        <v>9.1</v>
      </c>
      <c r="BL137" s="59">
        <v>29</v>
      </c>
      <c r="BM137" s="59">
        <v>0.2</v>
      </c>
      <c r="BN137" s="59">
        <v>0</v>
      </c>
      <c r="BO137" s="59">
        <v>0</v>
      </c>
      <c r="BP137" s="59">
        <v>16</v>
      </c>
      <c r="BQ137" s="59">
        <v>0.1</v>
      </c>
      <c r="BR137" s="59">
        <v>9</v>
      </c>
      <c r="BS137" s="59">
        <v>0.1</v>
      </c>
      <c r="BT137" s="59">
        <v>8</v>
      </c>
      <c r="BU137" s="59">
        <v>0.1</v>
      </c>
      <c r="BV137" s="59">
        <v>0</v>
      </c>
      <c r="BW137" s="59">
        <v>0</v>
      </c>
      <c r="BX137" s="59">
        <v>16391</v>
      </c>
      <c r="BY137" s="59">
        <v>16391</v>
      </c>
      <c r="BZ137" s="59">
        <v>1067</v>
      </c>
      <c r="CA137" s="59">
        <v>6.5</v>
      </c>
      <c r="CB137" s="59">
        <v>7</v>
      </c>
      <c r="CC137" s="59">
        <v>0</v>
      </c>
      <c r="CD137" s="59">
        <v>0</v>
      </c>
      <c r="CE137" s="59">
        <v>0</v>
      </c>
      <c r="CF137" s="59">
        <v>0</v>
      </c>
      <c r="CG137" s="59">
        <v>0</v>
      </c>
      <c r="CH137" s="59">
        <v>31</v>
      </c>
      <c r="CI137" s="59">
        <v>0.2</v>
      </c>
      <c r="CJ137" s="59">
        <v>5340</v>
      </c>
      <c r="CK137" s="59">
        <v>32.6</v>
      </c>
      <c r="CL137" s="59">
        <v>57</v>
      </c>
      <c r="CM137" s="59">
        <v>0.3</v>
      </c>
      <c r="CN137" s="59">
        <v>0</v>
      </c>
      <c r="CO137" s="59">
        <v>0</v>
      </c>
      <c r="CP137" s="59">
        <v>217</v>
      </c>
      <c r="CQ137" s="59">
        <v>1.3</v>
      </c>
      <c r="CR137" s="59">
        <v>0</v>
      </c>
      <c r="CS137" s="59">
        <v>0</v>
      </c>
      <c r="CT137" s="59">
        <v>0</v>
      </c>
      <c r="CU137" s="59">
        <v>0</v>
      </c>
      <c r="CV137" s="59">
        <v>326</v>
      </c>
      <c r="CW137" s="59">
        <v>2</v>
      </c>
      <c r="CX137" s="59">
        <v>76</v>
      </c>
      <c r="CY137" s="59">
        <v>0.5</v>
      </c>
      <c r="CZ137" s="59">
        <v>0</v>
      </c>
      <c r="DA137" s="59">
        <v>0</v>
      </c>
      <c r="DB137" s="59">
        <v>33</v>
      </c>
      <c r="DC137" s="59">
        <v>0.2</v>
      </c>
      <c r="DD137" s="59">
        <v>7</v>
      </c>
      <c r="DE137" s="59">
        <v>0</v>
      </c>
      <c r="DF137" s="59">
        <v>0</v>
      </c>
      <c r="DG137" s="59">
        <v>0</v>
      </c>
      <c r="DH137" s="59">
        <v>7</v>
      </c>
      <c r="DI137" s="59">
        <v>0</v>
      </c>
      <c r="DJ137" s="59">
        <v>75</v>
      </c>
      <c r="DK137" s="59">
        <v>0.5</v>
      </c>
      <c r="DL137" s="59">
        <v>88</v>
      </c>
      <c r="DM137" s="59">
        <v>0.5</v>
      </c>
      <c r="DN137" s="59">
        <v>0</v>
      </c>
      <c r="DO137" s="59">
        <v>0</v>
      </c>
      <c r="DP137" s="59">
        <v>227</v>
      </c>
      <c r="DQ137" s="59">
        <v>1.4</v>
      </c>
      <c r="DR137" s="59">
        <v>9</v>
      </c>
      <c r="DS137" s="59">
        <v>0.1</v>
      </c>
      <c r="DT137" s="59">
        <v>0</v>
      </c>
      <c r="DU137" s="59">
        <v>0</v>
      </c>
      <c r="DV137" s="59">
        <v>0</v>
      </c>
      <c r="DW137" s="59">
        <v>0</v>
      </c>
      <c r="DX137" s="59">
        <v>0</v>
      </c>
      <c r="DY137" s="59">
        <v>0</v>
      </c>
      <c r="DZ137" s="59">
        <v>101</v>
      </c>
      <c r="EA137" s="59">
        <v>0.6</v>
      </c>
      <c r="EB137" s="59" t="s">
        <v>972</v>
      </c>
      <c r="EC137" s="59" t="s">
        <v>972</v>
      </c>
      <c r="ED137" s="59" t="s">
        <v>972</v>
      </c>
      <c r="EE137" s="59" t="s">
        <v>972</v>
      </c>
      <c r="EF137" s="59" t="s">
        <v>972</v>
      </c>
      <c r="EG137" s="59" t="s">
        <v>972</v>
      </c>
    </row>
    <row r="138" spans="1:137">
      <c r="A138" t="s">
        <v>1108</v>
      </c>
      <c r="B138">
        <v>13273</v>
      </c>
      <c r="C138" t="s">
        <v>327</v>
      </c>
      <c r="D138" s="60">
        <v>9246</v>
      </c>
      <c r="E138" s="59">
        <v>9246</v>
      </c>
      <c r="F138" s="61">
        <v>9134</v>
      </c>
      <c r="G138" s="59">
        <v>98.8</v>
      </c>
      <c r="H138" s="63">
        <v>9107</v>
      </c>
      <c r="I138" s="59">
        <v>98.5</v>
      </c>
      <c r="J138" s="60">
        <v>7823</v>
      </c>
      <c r="K138" s="59">
        <v>84.6</v>
      </c>
      <c r="L138" s="60">
        <v>1284</v>
      </c>
      <c r="M138" s="59">
        <v>13.9</v>
      </c>
      <c r="N138" s="59">
        <v>27</v>
      </c>
      <c r="O138" s="59">
        <v>0.3</v>
      </c>
      <c r="P138" s="62">
        <v>112</v>
      </c>
      <c r="Q138" s="62">
        <v>1.2</v>
      </c>
      <c r="R138" s="59">
        <v>112</v>
      </c>
      <c r="S138" s="59">
        <v>112</v>
      </c>
      <c r="T138" s="62">
        <v>60</v>
      </c>
      <c r="U138" s="59">
        <v>53.6</v>
      </c>
      <c r="V138" s="63">
        <v>52</v>
      </c>
      <c r="W138" s="59">
        <v>46.4</v>
      </c>
      <c r="X138" s="59">
        <v>139</v>
      </c>
      <c r="Y138" s="59">
        <v>139</v>
      </c>
      <c r="Z138" s="59">
        <v>27</v>
      </c>
      <c r="AA138" s="59">
        <v>27</v>
      </c>
      <c r="AB138" s="59">
        <v>0</v>
      </c>
      <c r="AC138" s="59">
        <v>0</v>
      </c>
      <c r="AD138" s="59">
        <v>27</v>
      </c>
      <c r="AE138" s="59">
        <v>100</v>
      </c>
      <c r="AF138" s="59">
        <v>112</v>
      </c>
      <c r="AG138" s="59">
        <v>112</v>
      </c>
      <c r="AH138" s="59">
        <v>0</v>
      </c>
      <c r="AI138" s="59">
        <v>0</v>
      </c>
      <c r="AJ138" s="59">
        <v>112</v>
      </c>
      <c r="AK138" s="59">
        <v>100</v>
      </c>
      <c r="AL138" s="59">
        <v>112</v>
      </c>
      <c r="AM138" s="59">
        <v>112</v>
      </c>
      <c r="AN138" s="59">
        <v>0</v>
      </c>
      <c r="AO138" s="59">
        <v>0</v>
      </c>
      <c r="AP138" s="59">
        <v>33</v>
      </c>
      <c r="AQ138" s="59">
        <v>29.5</v>
      </c>
      <c r="AR138" s="59">
        <v>0</v>
      </c>
      <c r="AS138" s="59">
        <v>0</v>
      </c>
      <c r="AT138" s="59">
        <v>0</v>
      </c>
      <c r="AU138" s="59">
        <v>0</v>
      </c>
      <c r="AV138" s="59">
        <v>74</v>
      </c>
      <c r="AW138" s="59">
        <v>66.099999999999994</v>
      </c>
      <c r="AX138" s="59">
        <v>5</v>
      </c>
      <c r="AY138" s="59">
        <v>4.5</v>
      </c>
      <c r="AZ138" s="64">
        <v>8576</v>
      </c>
      <c r="BA138" s="59">
        <v>8576</v>
      </c>
      <c r="BB138" s="61">
        <v>8370</v>
      </c>
      <c r="BC138" s="59">
        <v>97.6</v>
      </c>
      <c r="BD138" s="64">
        <v>206</v>
      </c>
      <c r="BE138" s="64">
        <v>2.4</v>
      </c>
      <c r="BF138" s="59">
        <v>62</v>
      </c>
      <c r="BG138" s="59">
        <v>0.7</v>
      </c>
      <c r="BH138" s="59">
        <v>168</v>
      </c>
      <c r="BI138" s="59">
        <v>2</v>
      </c>
      <c r="BJ138" s="59">
        <v>51</v>
      </c>
      <c r="BK138" s="59">
        <v>0.6</v>
      </c>
      <c r="BL138" s="59">
        <v>8</v>
      </c>
      <c r="BM138" s="59">
        <v>0.1</v>
      </c>
      <c r="BN138" s="59">
        <v>0</v>
      </c>
      <c r="BO138" s="59">
        <v>0</v>
      </c>
      <c r="BP138" s="59">
        <v>30</v>
      </c>
      <c r="BQ138" s="59">
        <v>0.3</v>
      </c>
      <c r="BR138" s="59">
        <v>11</v>
      </c>
      <c r="BS138" s="59">
        <v>0.1</v>
      </c>
      <c r="BT138" s="59">
        <v>0</v>
      </c>
      <c r="BU138" s="59">
        <v>0</v>
      </c>
      <c r="BV138" s="59">
        <v>0</v>
      </c>
      <c r="BW138" s="59">
        <v>0</v>
      </c>
      <c r="BX138" s="59">
        <v>9246</v>
      </c>
      <c r="BY138" s="59">
        <v>9246</v>
      </c>
      <c r="BZ138" s="59">
        <v>871</v>
      </c>
      <c r="CA138" s="59">
        <v>9.4</v>
      </c>
      <c r="CB138" s="59">
        <v>0</v>
      </c>
      <c r="CC138" s="59">
        <v>0</v>
      </c>
      <c r="CD138" s="59">
        <v>11</v>
      </c>
      <c r="CE138" s="59">
        <v>0.1</v>
      </c>
      <c r="CF138" s="59">
        <v>0</v>
      </c>
      <c r="CG138" s="59">
        <v>0</v>
      </c>
      <c r="CH138" s="59">
        <v>29</v>
      </c>
      <c r="CI138" s="59">
        <v>0.3</v>
      </c>
      <c r="CJ138" s="59">
        <v>490</v>
      </c>
      <c r="CK138" s="59">
        <v>5.3</v>
      </c>
      <c r="CL138" s="59">
        <v>18</v>
      </c>
      <c r="CM138" s="59">
        <v>0.2</v>
      </c>
      <c r="CN138" s="59">
        <v>18</v>
      </c>
      <c r="CO138" s="59">
        <v>0.2</v>
      </c>
      <c r="CP138" s="59">
        <v>323</v>
      </c>
      <c r="CQ138" s="59">
        <v>3.5</v>
      </c>
      <c r="CR138" s="59">
        <v>16</v>
      </c>
      <c r="CS138" s="59">
        <v>0.2</v>
      </c>
      <c r="CT138" s="59">
        <v>0</v>
      </c>
      <c r="CU138" s="59">
        <v>0</v>
      </c>
      <c r="CV138" s="59">
        <v>389</v>
      </c>
      <c r="CW138" s="59">
        <v>4.2</v>
      </c>
      <c r="CX138" s="59">
        <v>143</v>
      </c>
      <c r="CY138" s="59">
        <v>1.5</v>
      </c>
      <c r="CZ138" s="59">
        <v>0</v>
      </c>
      <c r="DA138" s="59">
        <v>0</v>
      </c>
      <c r="DB138" s="59">
        <v>16</v>
      </c>
      <c r="DC138" s="59">
        <v>0.2</v>
      </c>
      <c r="DD138" s="59">
        <v>3</v>
      </c>
      <c r="DE138" s="59">
        <v>0</v>
      </c>
      <c r="DF138" s="59">
        <v>0</v>
      </c>
      <c r="DG138" s="59">
        <v>0</v>
      </c>
      <c r="DH138" s="59">
        <v>0</v>
      </c>
      <c r="DI138" s="59">
        <v>0</v>
      </c>
      <c r="DJ138" s="59">
        <v>56</v>
      </c>
      <c r="DK138" s="59">
        <v>0.6</v>
      </c>
      <c r="DL138" s="59">
        <v>58</v>
      </c>
      <c r="DM138" s="59">
        <v>0.6</v>
      </c>
      <c r="DN138" s="59">
        <v>0</v>
      </c>
      <c r="DO138" s="59">
        <v>0</v>
      </c>
      <c r="DP138" s="59">
        <v>23</v>
      </c>
      <c r="DQ138" s="59">
        <v>0.2</v>
      </c>
      <c r="DR138" s="59">
        <v>2</v>
      </c>
      <c r="DS138" s="59">
        <v>0</v>
      </c>
      <c r="DT138" s="59">
        <v>23</v>
      </c>
      <c r="DU138" s="59">
        <v>0.2</v>
      </c>
      <c r="DV138" s="59">
        <v>0</v>
      </c>
      <c r="DW138" s="59">
        <v>0</v>
      </c>
      <c r="DX138" s="59">
        <v>45</v>
      </c>
      <c r="DY138" s="59">
        <v>0.5</v>
      </c>
      <c r="DZ138" s="59">
        <v>11</v>
      </c>
      <c r="EA138" s="59">
        <v>0.1</v>
      </c>
      <c r="EB138" s="59" t="s">
        <v>972</v>
      </c>
      <c r="EC138" s="59" t="s">
        <v>972</v>
      </c>
      <c r="ED138" s="59" t="s">
        <v>972</v>
      </c>
      <c r="EE138" s="59" t="s">
        <v>972</v>
      </c>
      <c r="EF138" s="59" t="s">
        <v>972</v>
      </c>
      <c r="EG138" s="59" t="s">
        <v>972</v>
      </c>
    </row>
    <row r="139" spans="1:137">
      <c r="A139" t="s">
        <v>1109</v>
      </c>
      <c r="B139">
        <v>13275</v>
      </c>
      <c r="C139" t="s">
        <v>328</v>
      </c>
      <c r="D139" s="60">
        <v>44692</v>
      </c>
      <c r="E139" s="59">
        <v>44692</v>
      </c>
      <c r="F139" s="61">
        <v>43572</v>
      </c>
      <c r="G139" s="59">
        <v>97.5</v>
      </c>
      <c r="H139" s="63">
        <v>43392</v>
      </c>
      <c r="I139" s="59">
        <v>97.1</v>
      </c>
      <c r="J139" s="60">
        <v>31598</v>
      </c>
      <c r="K139" s="59">
        <v>70.7</v>
      </c>
      <c r="L139" s="60">
        <v>11794</v>
      </c>
      <c r="M139" s="59">
        <v>26.4</v>
      </c>
      <c r="N139" s="59">
        <v>180</v>
      </c>
      <c r="O139" s="59">
        <v>0.4</v>
      </c>
      <c r="P139" s="62">
        <v>1120</v>
      </c>
      <c r="Q139" s="62">
        <v>2.5</v>
      </c>
      <c r="R139" s="59">
        <v>1120</v>
      </c>
      <c r="S139" s="59">
        <v>1120</v>
      </c>
      <c r="T139" s="62">
        <v>399</v>
      </c>
      <c r="U139" s="59">
        <v>35.6</v>
      </c>
      <c r="V139" s="63">
        <v>721</v>
      </c>
      <c r="W139" s="59">
        <v>64.400000000000006</v>
      </c>
      <c r="X139" s="59">
        <v>1300</v>
      </c>
      <c r="Y139" s="59">
        <v>1300</v>
      </c>
      <c r="Z139" s="59">
        <v>180</v>
      </c>
      <c r="AA139" s="59">
        <v>180</v>
      </c>
      <c r="AB139" s="59">
        <v>0</v>
      </c>
      <c r="AC139" s="59">
        <v>0</v>
      </c>
      <c r="AD139" s="59">
        <v>180</v>
      </c>
      <c r="AE139" s="59">
        <v>100</v>
      </c>
      <c r="AF139" s="59">
        <v>1120</v>
      </c>
      <c r="AG139" s="59">
        <v>1120</v>
      </c>
      <c r="AH139" s="59">
        <v>6</v>
      </c>
      <c r="AI139" s="59">
        <v>0.5</v>
      </c>
      <c r="AJ139" s="59">
        <v>1114</v>
      </c>
      <c r="AK139" s="59">
        <v>99.5</v>
      </c>
      <c r="AL139" s="59">
        <v>1120</v>
      </c>
      <c r="AM139" s="59">
        <v>1120</v>
      </c>
      <c r="AN139" s="59">
        <v>119</v>
      </c>
      <c r="AO139" s="59">
        <v>10.6</v>
      </c>
      <c r="AP139" s="59">
        <v>360</v>
      </c>
      <c r="AQ139" s="59">
        <v>32.1</v>
      </c>
      <c r="AR139" s="59">
        <v>8</v>
      </c>
      <c r="AS139" s="59">
        <v>0.7</v>
      </c>
      <c r="AT139" s="59">
        <v>3</v>
      </c>
      <c r="AU139" s="59">
        <v>0.3</v>
      </c>
      <c r="AV139" s="59">
        <v>602</v>
      </c>
      <c r="AW139" s="59">
        <v>53.8</v>
      </c>
      <c r="AX139" s="59">
        <v>28</v>
      </c>
      <c r="AY139" s="59">
        <v>2.5</v>
      </c>
      <c r="AZ139" s="64">
        <v>41787</v>
      </c>
      <c r="BA139" s="59">
        <v>41787</v>
      </c>
      <c r="BB139" s="61">
        <v>40057</v>
      </c>
      <c r="BC139" s="59">
        <v>95.9</v>
      </c>
      <c r="BD139" s="64">
        <v>1730</v>
      </c>
      <c r="BE139" s="64">
        <v>4.0999999999999996</v>
      </c>
      <c r="BF139" s="59">
        <v>734</v>
      </c>
      <c r="BG139" s="59">
        <v>1.8</v>
      </c>
      <c r="BH139" s="59">
        <v>1141</v>
      </c>
      <c r="BI139" s="59">
        <v>2.7</v>
      </c>
      <c r="BJ139" s="59">
        <v>525</v>
      </c>
      <c r="BK139" s="59">
        <v>1.3</v>
      </c>
      <c r="BL139" s="59">
        <v>268</v>
      </c>
      <c r="BM139" s="59">
        <v>0.6</v>
      </c>
      <c r="BN139" s="59">
        <v>104</v>
      </c>
      <c r="BO139" s="59">
        <v>0.2</v>
      </c>
      <c r="BP139" s="59">
        <v>269</v>
      </c>
      <c r="BQ139" s="59">
        <v>0.6</v>
      </c>
      <c r="BR139" s="59">
        <v>105</v>
      </c>
      <c r="BS139" s="59">
        <v>0.3</v>
      </c>
      <c r="BT139" s="59">
        <v>52</v>
      </c>
      <c r="BU139" s="59">
        <v>0.1</v>
      </c>
      <c r="BV139" s="59">
        <v>0</v>
      </c>
      <c r="BW139" s="59">
        <v>0</v>
      </c>
      <c r="BX139" s="59">
        <v>44692</v>
      </c>
      <c r="BY139" s="59">
        <v>44692</v>
      </c>
      <c r="BZ139" s="59">
        <v>6422</v>
      </c>
      <c r="CA139" s="59">
        <v>14.4</v>
      </c>
      <c r="CB139" s="59">
        <v>162</v>
      </c>
      <c r="CC139" s="59">
        <v>0.4</v>
      </c>
      <c r="CD139" s="59">
        <v>49</v>
      </c>
      <c r="CE139" s="59">
        <v>0.1</v>
      </c>
      <c r="CF139" s="59">
        <v>69</v>
      </c>
      <c r="CG139" s="59">
        <v>0.2</v>
      </c>
      <c r="CH139" s="59">
        <v>523</v>
      </c>
      <c r="CI139" s="59">
        <v>1.2</v>
      </c>
      <c r="CJ139" s="59">
        <v>4171</v>
      </c>
      <c r="CK139" s="59">
        <v>9.3000000000000007</v>
      </c>
      <c r="CL139" s="59">
        <v>380</v>
      </c>
      <c r="CM139" s="59">
        <v>0.9</v>
      </c>
      <c r="CN139" s="59">
        <v>34</v>
      </c>
      <c r="CO139" s="59">
        <v>0.1</v>
      </c>
      <c r="CP139" s="59">
        <v>2709</v>
      </c>
      <c r="CQ139" s="59">
        <v>6.1</v>
      </c>
      <c r="CR139" s="59">
        <v>65</v>
      </c>
      <c r="CS139" s="59">
        <v>0.1</v>
      </c>
      <c r="CT139" s="59">
        <v>8</v>
      </c>
      <c r="CU139" s="59">
        <v>0</v>
      </c>
      <c r="CV139" s="59">
        <v>3698</v>
      </c>
      <c r="CW139" s="59">
        <v>8.3000000000000007</v>
      </c>
      <c r="CX139" s="59">
        <v>520</v>
      </c>
      <c r="CY139" s="59">
        <v>1.2</v>
      </c>
      <c r="CZ139" s="59">
        <v>0</v>
      </c>
      <c r="DA139" s="59">
        <v>0</v>
      </c>
      <c r="DB139" s="59">
        <v>108</v>
      </c>
      <c r="DC139" s="59">
        <v>0.2</v>
      </c>
      <c r="DD139" s="59">
        <v>245</v>
      </c>
      <c r="DE139" s="59">
        <v>0.5</v>
      </c>
      <c r="DF139" s="59">
        <v>25</v>
      </c>
      <c r="DG139" s="59">
        <v>0.1</v>
      </c>
      <c r="DH139" s="59">
        <v>34</v>
      </c>
      <c r="DI139" s="59">
        <v>0.1</v>
      </c>
      <c r="DJ139" s="59">
        <v>402</v>
      </c>
      <c r="DK139" s="59">
        <v>0.9</v>
      </c>
      <c r="DL139" s="59">
        <v>807</v>
      </c>
      <c r="DM139" s="59">
        <v>1.8</v>
      </c>
      <c r="DN139" s="59">
        <v>4</v>
      </c>
      <c r="DO139" s="59">
        <v>0</v>
      </c>
      <c r="DP139" s="59">
        <v>173</v>
      </c>
      <c r="DQ139" s="59">
        <v>0.4</v>
      </c>
      <c r="DR139" s="59">
        <v>251</v>
      </c>
      <c r="DS139" s="59">
        <v>0.6</v>
      </c>
      <c r="DT139" s="59">
        <v>28</v>
      </c>
      <c r="DU139" s="59">
        <v>0.1</v>
      </c>
      <c r="DV139" s="59">
        <v>26</v>
      </c>
      <c r="DW139" s="59">
        <v>0.1</v>
      </c>
      <c r="DX139" s="59">
        <v>178</v>
      </c>
      <c r="DY139" s="59">
        <v>0.4</v>
      </c>
      <c r="DZ139" s="59">
        <v>15</v>
      </c>
      <c r="EA139" s="59">
        <v>0</v>
      </c>
      <c r="EB139" s="59" t="s">
        <v>972</v>
      </c>
      <c r="EC139" s="59" t="s">
        <v>972</v>
      </c>
      <c r="ED139" s="59" t="s">
        <v>972</v>
      </c>
      <c r="EE139" s="59" t="s">
        <v>972</v>
      </c>
      <c r="EF139" s="59" t="s">
        <v>972</v>
      </c>
      <c r="EG139" s="59" t="s">
        <v>972</v>
      </c>
    </row>
    <row r="140" spans="1:137">
      <c r="A140" t="s">
        <v>1110</v>
      </c>
      <c r="B140">
        <v>13277</v>
      </c>
      <c r="C140" t="s">
        <v>329</v>
      </c>
      <c r="D140" s="60">
        <v>40537</v>
      </c>
      <c r="E140" s="59">
        <v>40537</v>
      </c>
      <c r="F140" s="61">
        <v>38213</v>
      </c>
      <c r="G140" s="59">
        <v>94.3</v>
      </c>
      <c r="H140" s="63">
        <v>38034</v>
      </c>
      <c r="I140" s="59">
        <v>93.8</v>
      </c>
      <c r="J140" s="60">
        <v>30547</v>
      </c>
      <c r="K140" s="59">
        <v>75.400000000000006</v>
      </c>
      <c r="L140" s="60">
        <v>7487</v>
      </c>
      <c r="M140" s="59">
        <v>18.5</v>
      </c>
      <c r="N140" s="59">
        <v>179</v>
      </c>
      <c r="O140" s="59">
        <v>0.4</v>
      </c>
      <c r="P140" s="62">
        <v>2324</v>
      </c>
      <c r="Q140" s="62">
        <v>5.7</v>
      </c>
      <c r="R140" s="59">
        <v>2324</v>
      </c>
      <c r="S140" s="59">
        <v>2324</v>
      </c>
      <c r="T140" s="62">
        <v>730</v>
      </c>
      <c r="U140" s="59">
        <v>31.4</v>
      </c>
      <c r="V140" s="63">
        <v>1594</v>
      </c>
      <c r="W140" s="59">
        <v>68.599999999999994</v>
      </c>
      <c r="X140" s="59">
        <v>2503</v>
      </c>
      <c r="Y140" s="59">
        <v>2503</v>
      </c>
      <c r="Z140" s="59">
        <v>179</v>
      </c>
      <c r="AA140" s="59">
        <v>179</v>
      </c>
      <c r="AB140" s="59">
        <v>0</v>
      </c>
      <c r="AC140" s="59">
        <v>0</v>
      </c>
      <c r="AD140" s="59">
        <v>179</v>
      </c>
      <c r="AE140" s="59">
        <v>100</v>
      </c>
      <c r="AF140" s="59">
        <v>2324</v>
      </c>
      <c r="AG140" s="59">
        <v>2324</v>
      </c>
      <c r="AH140" s="59">
        <v>19</v>
      </c>
      <c r="AI140" s="59">
        <v>0.8</v>
      </c>
      <c r="AJ140" s="59">
        <v>2305</v>
      </c>
      <c r="AK140" s="59">
        <v>99.2</v>
      </c>
      <c r="AL140" s="59">
        <v>2324</v>
      </c>
      <c r="AM140" s="59">
        <v>2324</v>
      </c>
      <c r="AN140" s="59">
        <v>98</v>
      </c>
      <c r="AO140" s="59">
        <v>4.2</v>
      </c>
      <c r="AP140" s="59">
        <v>385</v>
      </c>
      <c r="AQ140" s="59">
        <v>16.600000000000001</v>
      </c>
      <c r="AR140" s="59">
        <v>0</v>
      </c>
      <c r="AS140" s="59">
        <v>0</v>
      </c>
      <c r="AT140" s="59">
        <v>0</v>
      </c>
      <c r="AU140" s="59">
        <v>0</v>
      </c>
      <c r="AV140" s="59">
        <v>1811</v>
      </c>
      <c r="AW140" s="59">
        <v>77.900000000000006</v>
      </c>
      <c r="AX140" s="59">
        <v>30</v>
      </c>
      <c r="AY140" s="59">
        <v>1.3</v>
      </c>
      <c r="AZ140" s="64">
        <v>37660</v>
      </c>
      <c r="BA140" s="59">
        <v>37660</v>
      </c>
      <c r="BB140" s="61">
        <v>33261</v>
      </c>
      <c r="BC140" s="59">
        <v>88.3</v>
      </c>
      <c r="BD140" s="64">
        <v>4399</v>
      </c>
      <c r="BE140" s="64">
        <v>11.7</v>
      </c>
      <c r="BF140" s="59">
        <v>1698</v>
      </c>
      <c r="BG140" s="59">
        <v>4.5</v>
      </c>
      <c r="BH140" s="59">
        <v>3735</v>
      </c>
      <c r="BI140" s="59">
        <v>9.9</v>
      </c>
      <c r="BJ140" s="59">
        <v>1464</v>
      </c>
      <c r="BK140" s="59">
        <v>3.9</v>
      </c>
      <c r="BL140" s="59">
        <v>339</v>
      </c>
      <c r="BM140" s="59">
        <v>0.9</v>
      </c>
      <c r="BN140" s="59">
        <v>42</v>
      </c>
      <c r="BO140" s="59">
        <v>0.1</v>
      </c>
      <c r="BP140" s="59">
        <v>307</v>
      </c>
      <c r="BQ140" s="59">
        <v>0.8</v>
      </c>
      <c r="BR140" s="59">
        <v>174</v>
      </c>
      <c r="BS140" s="59">
        <v>0.5</v>
      </c>
      <c r="BT140" s="59">
        <v>18</v>
      </c>
      <c r="BU140" s="59">
        <v>0</v>
      </c>
      <c r="BV140" s="59">
        <v>18</v>
      </c>
      <c r="BW140" s="59">
        <v>0</v>
      </c>
      <c r="BX140" s="59">
        <v>40537</v>
      </c>
      <c r="BY140" s="59">
        <v>40537</v>
      </c>
      <c r="BZ140" s="59">
        <v>7728</v>
      </c>
      <c r="CA140" s="59">
        <v>19.100000000000001</v>
      </c>
      <c r="CB140" s="59">
        <v>0</v>
      </c>
      <c r="CC140" s="59">
        <v>0</v>
      </c>
      <c r="CD140" s="59">
        <v>49</v>
      </c>
      <c r="CE140" s="59">
        <v>0.1</v>
      </c>
      <c r="CF140" s="59">
        <v>40</v>
      </c>
      <c r="CG140" s="59">
        <v>0.1</v>
      </c>
      <c r="CH140" s="59">
        <v>218</v>
      </c>
      <c r="CI140" s="59">
        <v>0.5</v>
      </c>
      <c r="CJ140" s="59">
        <v>2679</v>
      </c>
      <c r="CK140" s="59">
        <v>6.6</v>
      </c>
      <c r="CL140" s="59">
        <v>413</v>
      </c>
      <c r="CM140" s="59">
        <v>1</v>
      </c>
      <c r="CN140" s="59">
        <v>135</v>
      </c>
      <c r="CO140" s="59">
        <v>0.3</v>
      </c>
      <c r="CP140" s="59">
        <v>2060</v>
      </c>
      <c r="CQ140" s="59">
        <v>5.0999999999999996</v>
      </c>
      <c r="CR140" s="59">
        <v>34</v>
      </c>
      <c r="CS140" s="59">
        <v>0.1</v>
      </c>
      <c r="CT140" s="59">
        <v>22</v>
      </c>
      <c r="CU140" s="59">
        <v>0.1</v>
      </c>
      <c r="CV140" s="59">
        <v>4308</v>
      </c>
      <c r="CW140" s="59">
        <v>10.6</v>
      </c>
      <c r="CX140" s="59">
        <v>338</v>
      </c>
      <c r="CY140" s="59">
        <v>0.8</v>
      </c>
      <c r="CZ140" s="59">
        <v>0</v>
      </c>
      <c r="DA140" s="59">
        <v>0</v>
      </c>
      <c r="DB140" s="59">
        <v>47</v>
      </c>
      <c r="DC140" s="59">
        <v>0.1</v>
      </c>
      <c r="DD140" s="59">
        <v>167</v>
      </c>
      <c r="DE140" s="59">
        <v>0.4</v>
      </c>
      <c r="DF140" s="59">
        <v>66</v>
      </c>
      <c r="DG140" s="59">
        <v>0.2</v>
      </c>
      <c r="DH140" s="59">
        <v>29</v>
      </c>
      <c r="DI140" s="59">
        <v>0.1</v>
      </c>
      <c r="DJ140" s="59">
        <v>279</v>
      </c>
      <c r="DK140" s="59">
        <v>0.7</v>
      </c>
      <c r="DL140" s="59">
        <v>421</v>
      </c>
      <c r="DM140" s="59">
        <v>1</v>
      </c>
      <c r="DN140" s="59">
        <v>0</v>
      </c>
      <c r="DO140" s="59">
        <v>0</v>
      </c>
      <c r="DP140" s="59">
        <v>519</v>
      </c>
      <c r="DQ140" s="59">
        <v>1.3</v>
      </c>
      <c r="DR140" s="59">
        <v>22</v>
      </c>
      <c r="DS140" s="59">
        <v>0.1</v>
      </c>
      <c r="DT140" s="59">
        <v>6</v>
      </c>
      <c r="DU140" s="59">
        <v>0</v>
      </c>
      <c r="DV140" s="59">
        <v>0</v>
      </c>
      <c r="DW140" s="59">
        <v>0</v>
      </c>
      <c r="DX140" s="59">
        <v>50</v>
      </c>
      <c r="DY140" s="59">
        <v>0.1</v>
      </c>
      <c r="DZ140" s="59">
        <v>409</v>
      </c>
      <c r="EA140" s="59">
        <v>1</v>
      </c>
      <c r="EB140" s="59" t="s">
        <v>972</v>
      </c>
      <c r="EC140" s="59" t="s">
        <v>972</v>
      </c>
      <c r="ED140" s="59" t="s">
        <v>972</v>
      </c>
      <c r="EE140" s="59" t="s">
        <v>972</v>
      </c>
      <c r="EF140" s="59" t="s">
        <v>972</v>
      </c>
      <c r="EG140" s="59" t="s">
        <v>972</v>
      </c>
    </row>
    <row r="141" spans="1:137">
      <c r="A141" t="s">
        <v>1111</v>
      </c>
      <c r="B141">
        <v>13279</v>
      </c>
      <c r="C141" t="s">
        <v>330</v>
      </c>
      <c r="D141" s="60">
        <v>27229</v>
      </c>
      <c r="E141" s="59">
        <v>27229</v>
      </c>
      <c r="F141" s="61">
        <v>25859</v>
      </c>
      <c r="G141" s="59">
        <v>95</v>
      </c>
      <c r="H141" s="63">
        <v>25731</v>
      </c>
      <c r="I141" s="59">
        <v>94.5</v>
      </c>
      <c r="J141" s="60">
        <v>21029</v>
      </c>
      <c r="K141" s="59">
        <v>77.2</v>
      </c>
      <c r="L141" s="60">
        <v>4702</v>
      </c>
      <c r="M141" s="59">
        <v>17.3</v>
      </c>
      <c r="N141" s="59">
        <v>128</v>
      </c>
      <c r="O141" s="59">
        <v>0.5</v>
      </c>
      <c r="P141" s="62">
        <v>1370</v>
      </c>
      <c r="Q141" s="62">
        <v>5</v>
      </c>
      <c r="R141" s="59">
        <v>1370</v>
      </c>
      <c r="S141" s="59">
        <v>1370</v>
      </c>
      <c r="T141" s="62">
        <v>309</v>
      </c>
      <c r="U141" s="59">
        <v>22.6</v>
      </c>
      <c r="V141" s="63">
        <v>1061</v>
      </c>
      <c r="W141" s="59">
        <v>77.400000000000006</v>
      </c>
      <c r="X141" s="59">
        <v>1498</v>
      </c>
      <c r="Y141" s="59">
        <v>1498</v>
      </c>
      <c r="Z141" s="59">
        <v>128</v>
      </c>
      <c r="AA141" s="59">
        <v>128</v>
      </c>
      <c r="AB141" s="59">
        <v>11</v>
      </c>
      <c r="AC141" s="59">
        <v>8.6</v>
      </c>
      <c r="AD141" s="59">
        <v>117</v>
      </c>
      <c r="AE141" s="59">
        <v>91.4</v>
      </c>
      <c r="AF141" s="59">
        <v>1370</v>
      </c>
      <c r="AG141" s="59">
        <v>1370</v>
      </c>
      <c r="AH141" s="59">
        <v>89</v>
      </c>
      <c r="AI141" s="59">
        <v>6.5</v>
      </c>
      <c r="AJ141" s="59">
        <v>1281</v>
      </c>
      <c r="AK141" s="59">
        <v>93.5</v>
      </c>
      <c r="AL141" s="59">
        <v>1370</v>
      </c>
      <c r="AM141" s="59">
        <v>1370</v>
      </c>
      <c r="AN141" s="59">
        <v>4</v>
      </c>
      <c r="AO141" s="59">
        <v>0.3</v>
      </c>
      <c r="AP141" s="59">
        <v>144</v>
      </c>
      <c r="AQ141" s="59">
        <v>10.5</v>
      </c>
      <c r="AR141" s="59">
        <v>0</v>
      </c>
      <c r="AS141" s="59">
        <v>0</v>
      </c>
      <c r="AT141" s="59">
        <v>9</v>
      </c>
      <c r="AU141" s="59">
        <v>0.7</v>
      </c>
      <c r="AV141" s="59">
        <v>1213</v>
      </c>
      <c r="AW141" s="59">
        <v>88.5</v>
      </c>
      <c r="AX141" s="59">
        <v>0</v>
      </c>
      <c r="AY141" s="59">
        <v>0</v>
      </c>
      <c r="AZ141" s="64">
        <v>25036</v>
      </c>
      <c r="BA141" s="59">
        <v>25036</v>
      </c>
      <c r="BB141" s="61">
        <v>22539</v>
      </c>
      <c r="BC141" s="59">
        <v>90</v>
      </c>
      <c r="BD141" s="64">
        <v>2497</v>
      </c>
      <c r="BE141" s="64">
        <v>10</v>
      </c>
      <c r="BF141" s="59">
        <v>1358</v>
      </c>
      <c r="BG141" s="59">
        <v>5.4</v>
      </c>
      <c r="BH141" s="59">
        <v>2259</v>
      </c>
      <c r="BI141" s="59">
        <v>9</v>
      </c>
      <c r="BJ141" s="59">
        <v>1284</v>
      </c>
      <c r="BK141" s="59">
        <v>5.0999999999999996</v>
      </c>
      <c r="BL141" s="59">
        <v>41</v>
      </c>
      <c r="BM141" s="59">
        <v>0.2</v>
      </c>
      <c r="BN141" s="59">
        <v>0</v>
      </c>
      <c r="BO141" s="59">
        <v>0</v>
      </c>
      <c r="BP141" s="59">
        <v>180</v>
      </c>
      <c r="BQ141" s="59">
        <v>0.7</v>
      </c>
      <c r="BR141" s="59">
        <v>74</v>
      </c>
      <c r="BS141" s="59">
        <v>0.3</v>
      </c>
      <c r="BT141" s="59">
        <v>17</v>
      </c>
      <c r="BU141" s="59">
        <v>0.1</v>
      </c>
      <c r="BV141" s="59">
        <v>0</v>
      </c>
      <c r="BW141" s="59">
        <v>0</v>
      </c>
      <c r="BX141" s="59">
        <v>27229</v>
      </c>
      <c r="BY141" s="59">
        <v>27229</v>
      </c>
      <c r="BZ141" s="59">
        <v>2440</v>
      </c>
      <c r="CA141" s="59">
        <v>9</v>
      </c>
      <c r="CB141" s="59">
        <v>30</v>
      </c>
      <c r="CC141" s="59">
        <v>0.1</v>
      </c>
      <c r="CD141" s="59">
        <v>10</v>
      </c>
      <c r="CE141" s="59">
        <v>0</v>
      </c>
      <c r="CF141" s="59">
        <v>27</v>
      </c>
      <c r="CG141" s="59">
        <v>0.1</v>
      </c>
      <c r="CH141" s="59">
        <v>59</v>
      </c>
      <c r="CI141" s="59">
        <v>0.2</v>
      </c>
      <c r="CJ141" s="59">
        <v>5932</v>
      </c>
      <c r="CK141" s="59">
        <v>21.8</v>
      </c>
      <c r="CL141" s="59">
        <v>197</v>
      </c>
      <c r="CM141" s="59">
        <v>0.7</v>
      </c>
      <c r="CN141" s="59">
        <v>19</v>
      </c>
      <c r="CO141" s="59">
        <v>0.1</v>
      </c>
      <c r="CP141" s="59">
        <v>1123</v>
      </c>
      <c r="CQ141" s="59">
        <v>4.0999999999999996</v>
      </c>
      <c r="CR141" s="59">
        <v>59</v>
      </c>
      <c r="CS141" s="59">
        <v>0.2</v>
      </c>
      <c r="CT141" s="59">
        <v>11</v>
      </c>
      <c r="CU141" s="59">
        <v>0</v>
      </c>
      <c r="CV141" s="59">
        <v>1774</v>
      </c>
      <c r="CW141" s="59">
        <v>6.5</v>
      </c>
      <c r="CX141" s="59">
        <v>273</v>
      </c>
      <c r="CY141" s="59">
        <v>1</v>
      </c>
      <c r="CZ141" s="59">
        <v>24</v>
      </c>
      <c r="DA141" s="59">
        <v>0.1</v>
      </c>
      <c r="DB141" s="59">
        <v>182</v>
      </c>
      <c r="DC141" s="59">
        <v>0.7</v>
      </c>
      <c r="DD141" s="59">
        <v>114</v>
      </c>
      <c r="DE141" s="59">
        <v>0.4</v>
      </c>
      <c r="DF141" s="59">
        <v>0</v>
      </c>
      <c r="DG141" s="59">
        <v>0</v>
      </c>
      <c r="DH141" s="59">
        <v>0</v>
      </c>
      <c r="DI141" s="59">
        <v>0</v>
      </c>
      <c r="DJ141" s="59">
        <v>337</v>
      </c>
      <c r="DK141" s="59">
        <v>1.2</v>
      </c>
      <c r="DL141" s="59">
        <v>355</v>
      </c>
      <c r="DM141" s="59">
        <v>1.3</v>
      </c>
      <c r="DN141" s="59">
        <v>21</v>
      </c>
      <c r="DO141" s="59">
        <v>0.1</v>
      </c>
      <c r="DP141" s="59">
        <v>38</v>
      </c>
      <c r="DQ141" s="59">
        <v>0.1</v>
      </c>
      <c r="DR141" s="59">
        <v>70</v>
      </c>
      <c r="DS141" s="59">
        <v>0.3</v>
      </c>
      <c r="DT141" s="59">
        <v>43</v>
      </c>
      <c r="DU141" s="59">
        <v>0.2</v>
      </c>
      <c r="DV141" s="59">
        <v>3</v>
      </c>
      <c r="DW141" s="59">
        <v>0</v>
      </c>
      <c r="DX141" s="59">
        <v>98</v>
      </c>
      <c r="DY141" s="59">
        <v>0.4</v>
      </c>
      <c r="DZ141" s="59">
        <v>0</v>
      </c>
      <c r="EA141" s="59">
        <v>0</v>
      </c>
      <c r="EB141" s="59" t="s">
        <v>972</v>
      </c>
      <c r="EC141" s="59" t="s">
        <v>972</v>
      </c>
      <c r="ED141" s="59" t="s">
        <v>972</v>
      </c>
      <c r="EE141" s="59" t="s">
        <v>972</v>
      </c>
      <c r="EF141" s="59" t="s">
        <v>972</v>
      </c>
      <c r="EG141" s="59" t="s">
        <v>972</v>
      </c>
    </row>
    <row r="142" spans="1:137">
      <c r="A142" t="s">
        <v>1112</v>
      </c>
      <c r="B142">
        <v>13281</v>
      </c>
      <c r="C142" t="s">
        <v>331</v>
      </c>
      <c r="D142" s="60">
        <v>10551</v>
      </c>
      <c r="E142" s="59">
        <v>10551</v>
      </c>
      <c r="F142" s="61">
        <v>10221</v>
      </c>
      <c r="G142" s="59">
        <v>96.9</v>
      </c>
      <c r="H142" s="63">
        <v>10195</v>
      </c>
      <c r="I142" s="59">
        <v>96.6</v>
      </c>
      <c r="J142" s="60">
        <v>5246</v>
      </c>
      <c r="K142" s="59">
        <v>49.7</v>
      </c>
      <c r="L142" s="60">
        <v>4949</v>
      </c>
      <c r="M142" s="59">
        <v>46.9</v>
      </c>
      <c r="N142" s="59">
        <v>26</v>
      </c>
      <c r="O142" s="59">
        <v>0.2</v>
      </c>
      <c r="P142" s="62">
        <v>330</v>
      </c>
      <c r="Q142" s="62">
        <v>3.1</v>
      </c>
      <c r="R142" s="59">
        <v>330</v>
      </c>
      <c r="S142" s="59">
        <v>330</v>
      </c>
      <c r="T142" s="62">
        <v>168</v>
      </c>
      <c r="U142" s="59">
        <v>50.9</v>
      </c>
      <c r="V142" s="63">
        <v>162</v>
      </c>
      <c r="W142" s="59">
        <v>49.1</v>
      </c>
      <c r="X142" s="59">
        <v>356</v>
      </c>
      <c r="Y142" s="59">
        <v>356</v>
      </c>
      <c r="Z142" s="59">
        <v>26</v>
      </c>
      <c r="AA142" s="59">
        <v>26</v>
      </c>
      <c r="AB142" s="59">
        <v>0</v>
      </c>
      <c r="AC142" s="59">
        <v>0</v>
      </c>
      <c r="AD142" s="59">
        <v>26</v>
      </c>
      <c r="AE142" s="59">
        <v>100</v>
      </c>
      <c r="AF142" s="59">
        <v>330</v>
      </c>
      <c r="AG142" s="59">
        <v>330</v>
      </c>
      <c r="AH142" s="59">
        <v>0</v>
      </c>
      <c r="AI142" s="59">
        <v>0</v>
      </c>
      <c r="AJ142" s="59">
        <v>330</v>
      </c>
      <c r="AK142" s="59">
        <v>100</v>
      </c>
      <c r="AL142" s="59">
        <v>330</v>
      </c>
      <c r="AM142" s="59">
        <v>330</v>
      </c>
      <c r="AN142" s="59">
        <v>124</v>
      </c>
      <c r="AO142" s="59">
        <v>37.6</v>
      </c>
      <c r="AP142" s="59">
        <v>38</v>
      </c>
      <c r="AQ142" s="59">
        <v>11.5</v>
      </c>
      <c r="AR142" s="59">
        <v>0</v>
      </c>
      <c r="AS142" s="59">
        <v>0</v>
      </c>
      <c r="AT142" s="59">
        <v>0</v>
      </c>
      <c r="AU142" s="59">
        <v>0</v>
      </c>
      <c r="AV142" s="59">
        <v>142</v>
      </c>
      <c r="AW142" s="59">
        <v>43</v>
      </c>
      <c r="AX142" s="59">
        <v>26</v>
      </c>
      <c r="AY142" s="59">
        <v>7.9</v>
      </c>
      <c r="AZ142" s="64">
        <v>10142</v>
      </c>
      <c r="BA142" s="59">
        <v>10142</v>
      </c>
      <c r="BB142" s="61">
        <v>9722</v>
      </c>
      <c r="BC142" s="59">
        <v>95.9</v>
      </c>
      <c r="BD142" s="64">
        <v>420</v>
      </c>
      <c r="BE142" s="64">
        <v>4.0999999999999996</v>
      </c>
      <c r="BF142" s="59">
        <v>229</v>
      </c>
      <c r="BG142" s="59">
        <v>2.2999999999999998</v>
      </c>
      <c r="BH142" s="59">
        <v>165</v>
      </c>
      <c r="BI142" s="59">
        <v>1.6</v>
      </c>
      <c r="BJ142" s="59">
        <v>140</v>
      </c>
      <c r="BK142" s="59">
        <v>1.4</v>
      </c>
      <c r="BL142" s="59">
        <v>213</v>
      </c>
      <c r="BM142" s="59">
        <v>2.1</v>
      </c>
      <c r="BN142" s="59">
        <v>67</v>
      </c>
      <c r="BO142" s="59">
        <v>0.7</v>
      </c>
      <c r="BP142" s="59">
        <v>34</v>
      </c>
      <c r="BQ142" s="59">
        <v>0.3</v>
      </c>
      <c r="BR142" s="59">
        <v>22</v>
      </c>
      <c r="BS142" s="59">
        <v>0.2</v>
      </c>
      <c r="BT142" s="59">
        <v>8</v>
      </c>
      <c r="BU142" s="59">
        <v>0.1</v>
      </c>
      <c r="BV142" s="59">
        <v>0</v>
      </c>
      <c r="BW142" s="59">
        <v>0</v>
      </c>
      <c r="BX142" s="59">
        <v>10551</v>
      </c>
      <c r="BY142" s="59">
        <v>10551</v>
      </c>
      <c r="BZ142" s="59">
        <v>1611</v>
      </c>
      <c r="CA142" s="59">
        <v>15.3</v>
      </c>
      <c r="CB142" s="59">
        <v>0</v>
      </c>
      <c r="CC142" s="59">
        <v>0</v>
      </c>
      <c r="CD142" s="59">
        <v>10</v>
      </c>
      <c r="CE142" s="59">
        <v>0.1</v>
      </c>
      <c r="CF142" s="59">
        <v>55</v>
      </c>
      <c r="CG142" s="59">
        <v>0.5</v>
      </c>
      <c r="CH142" s="59">
        <v>167</v>
      </c>
      <c r="CI142" s="59">
        <v>1.6</v>
      </c>
      <c r="CJ142" s="59">
        <v>1718</v>
      </c>
      <c r="CK142" s="59">
        <v>16.3</v>
      </c>
      <c r="CL142" s="59">
        <v>289</v>
      </c>
      <c r="CM142" s="59">
        <v>2.7</v>
      </c>
      <c r="CN142" s="59">
        <v>13</v>
      </c>
      <c r="CO142" s="59">
        <v>0.1</v>
      </c>
      <c r="CP142" s="59">
        <v>1387</v>
      </c>
      <c r="CQ142" s="59">
        <v>13.1</v>
      </c>
      <c r="CR142" s="59">
        <v>2</v>
      </c>
      <c r="CS142" s="59">
        <v>0</v>
      </c>
      <c r="CT142" s="59">
        <v>30</v>
      </c>
      <c r="CU142" s="59">
        <v>0.3</v>
      </c>
      <c r="CV142" s="59">
        <v>1117</v>
      </c>
      <c r="CW142" s="59">
        <v>10.6</v>
      </c>
      <c r="CX142" s="59">
        <v>300</v>
      </c>
      <c r="CY142" s="59">
        <v>2.8</v>
      </c>
      <c r="CZ142" s="59">
        <v>8</v>
      </c>
      <c r="DA142" s="59">
        <v>0.1</v>
      </c>
      <c r="DB142" s="59">
        <v>31</v>
      </c>
      <c r="DC142" s="59">
        <v>0.3</v>
      </c>
      <c r="DD142" s="59">
        <v>120</v>
      </c>
      <c r="DE142" s="59">
        <v>1.1000000000000001</v>
      </c>
      <c r="DF142" s="59">
        <v>14</v>
      </c>
      <c r="DG142" s="59">
        <v>0.1</v>
      </c>
      <c r="DH142" s="59">
        <v>31</v>
      </c>
      <c r="DI142" s="59">
        <v>0.3</v>
      </c>
      <c r="DJ142" s="59">
        <v>607</v>
      </c>
      <c r="DK142" s="59">
        <v>5.8</v>
      </c>
      <c r="DL142" s="59">
        <v>353</v>
      </c>
      <c r="DM142" s="59">
        <v>3.3</v>
      </c>
      <c r="DN142" s="59">
        <v>23</v>
      </c>
      <c r="DO142" s="59">
        <v>0.2</v>
      </c>
      <c r="DP142" s="59">
        <v>19</v>
      </c>
      <c r="DQ142" s="59">
        <v>0.2</v>
      </c>
      <c r="DR142" s="59">
        <v>191</v>
      </c>
      <c r="DS142" s="59">
        <v>1.8</v>
      </c>
      <c r="DT142" s="59">
        <v>47</v>
      </c>
      <c r="DU142" s="59">
        <v>0.4</v>
      </c>
      <c r="DV142" s="59">
        <v>0</v>
      </c>
      <c r="DW142" s="59">
        <v>0</v>
      </c>
      <c r="DX142" s="59">
        <v>101</v>
      </c>
      <c r="DY142" s="59">
        <v>1</v>
      </c>
      <c r="DZ142" s="59">
        <v>5</v>
      </c>
      <c r="EA142" s="59">
        <v>0</v>
      </c>
      <c r="EB142" s="59" t="s">
        <v>972</v>
      </c>
      <c r="EC142" s="59" t="s">
        <v>972</v>
      </c>
      <c r="ED142" s="59" t="s">
        <v>972</v>
      </c>
      <c r="EE142" s="59" t="s">
        <v>972</v>
      </c>
      <c r="EF142" s="59" t="s">
        <v>972</v>
      </c>
      <c r="EG142" s="59" t="s">
        <v>972</v>
      </c>
    </row>
    <row r="143" spans="1:137">
      <c r="A143" t="s">
        <v>1113</v>
      </c>
      <c r="B143">
        <v>13283</v>
      </c>
      <c r="C143" t="s">
        <v>332</v>
      </c>
      <c r="D143" s="60">
        <v>6817</v>
      </c>
      <c r="E143" s="59">
        <v>6817</v>
      </c>
      <c r="F143" s="61">
        <v>6786</v>
      </c>
      <c r="G143" s="59">
        <v>99.5</v>
      </c>
      <c r="H143" s="63">
        <v>6786</v>
      </c>
      <c r="I143" s="59">
        <v>99.5</v>
      </c>
      <c r="J143" s="60">
        <v>5756</v>
      </c>
      <c r="K143" s="59">
        <v>84.4</v>
      </c>
      <c r="L143" s="60">
        <v>1030</v>
      </c>
      <c r="M143" s="59">
        <v>15.1</v>
      </c>
      <c r="N143" s="59">
        <v>0</v>
      </c>
      <c r="O143" s="59">
        <v>0</v>
      </c>
      <c r="P143" s="62">
        <v>31</v>
      </c>
      <c r="Q143" s="62">
        <v>0.5</v>
      </c>
      <c r="R143" s="59">
        <v>31</v>
      </c>
      <c r="S143" s="59">
        <v>31</v>
      </c>
      <c r="T143" s="62">
        <v>0</v>
      </c>
      <c r="U143" s="59">
        <v>0</v>
      </c>
      <c r="V143" s="63">
        <v>31</v>
      </c>
      <c r="W143" s="59">
        <v>100</v>
      </c>
      <c r="X143" s="59">
        <v>31</v>
      </c>
      <c r="Y143" s="59">
        <v>31</v>
      </c>
      <c r="Z143" s="59">
        <v>0</v>
      </c>
      <c r="AA143" s="59">
        <v>0</v>
      </c>
      <c r="AB143" s="59">
        <v>0</v>
      </c>
      <c r="AC143" s="59" t="s">
        <v>1073</v>
      </c>
      <c r="AD143" s="59">
        <v>0</v>
      </c>
      <c r="AE143" s="59" t="s">
        <v>1073</v>
      </c>
      <c r="AF143" s="59">
        <v>31</v>
      </c>
      <c r="AG143" s="59">
        <v>31</v>
      </c>
      <c r="AH143" s="59">
        <v>0</v>
      </c>
      <c r="AI143" s="59">
        <v>0</v>
      </c>
      <c r="AJ143" s="59">
        <v>31</v>
      </c>
      <c r="AK143" s="59">
        <v>100</v>
      </c>
      <c r="AL143" s="59">
        <v>31</v>
      </c>
      <c r="AM143" s="59">
        <v>31</v>
      </c>
      <c r="AN143" s="59">
        <v>0</v>
      </c>
      <c r="AO143" s="59">
        <v>0</v>
      </c>
      <c r="AP143" s="59">
        <v>0</v>
      </c>
      <c r="AQ143" s="59">
        <v>0</v>
      </c>
      <c r="AR143" s="59">
        <v>0</v>
      </c>
      <c r="AS143" s="59">
        <v>0</v>
      </c>
      <c r="AT143" s="59">
        <v>0</v>
      </c>
      <c r="AU143" s="59">
        <v>0</v>
      </c>
      <c r="AV143" s="59">
        <v>31</v>
      </c>
      <c r="AW143" s="59">
        <v>100</v>
      </c>
      <c r="AX143" s="59">
        <v>0</v>
      </c>
      <c r="AY143" s="59">
        <v>0</v>
      </c>
      <c r="AZ143" s="64">
        <v>6396</v>
      </c>
      <c r="BA143" s="59">
        <v>6396</v>
      </c>
      <c r="BB143" s="61">
        <v>6321</v>
      </c>
      <c r="BC143" s="59">
        <v>98.8</v>
      </c>
      <c r="BD143" s="64">
        <v>75</v>
      </c>
      <c r="BE143" s="64">
        <v>1.2</v>
      </c>
      <c r="BF143" s="59">
        <v>29</v>
      </c>
      <c r="BG143" s="59">
        <v>0.5</v>
      </c>
      <c r="BH143" s="59">
        <v>37</v>
      </c>
      <c r="BI143" s="59">
        <v>0.6</v>
      </c>
      <c r="BJ143" s="59">
        <v>29</v>
      </c>
      <c r="BK143" s="59">
        <v>0.5</v>
      </c>
      <c r="BL143" s="59">
        <v>18</v>
      </c>
      <c r="BM143" s="59">
        <v>0.3</v>
      </c>
      <c r="BN143" s="59">
        <v>0</v>
      </c>
      <c r="BO143" s="59">
        <v>0</v>
      </c>
      <c r="BP143" s="59">
        <v>0</v>
      </c>
      <c r="BQ143" s="59">
        <v>0</v>
      </c>
      <c r="BR143" s="59">
        <v>0</v>
      </c>
      <c r="BS143" s="59">
        <v>0</v>
      </c>
      <c r="BT143" s="59">
        <v>20</v>
      </c>
      <c r="BU143" s="59">
        <v>0.3</v>
      </c>
      <c r="BV143" s="59">
        <v>0</v>
      </c>
      <c r="BW143" s="59">
        <v>0</v>
      </c>
      <c r="BX143" s="59">
        <v>6817</v>
      </c>
      <c r="BY143" s="59">
        <v>6817</v>
      </c>
      <c r="BZ143" s="59">
        <v>685</v>
      </c>
      <c r="CA143" s="59">
        <v>10</v>
      </c>
      <c r="CB143" s="59">
        <v>0</v>
      </c>
      <c r="CC143" s="59">
        <v>0</v>
      </c>
      <c r="CD143" s="59">
        <v>0</v>
      </c>
      <c r="CE143" s="59">
        <v>0</v>
      </c>
      <c r="CF143" s="59">
        <v>0</v>
      </c>
      <c r="CG143" s="59">
        <v>0</v>
      </c>
      <c r="CH143" s="59">
        <v>0</v>
      </c>
      <c r="CI143" s="59">
        <v>0</v>
      </c>
      <c r="CJ143" s="59">
        <v>1563</v>
      </c>
      <c r="CK143" s="59">
        <v>22.9</v>
      </c>
      <c r="CL143" s="59">
        <v>5</v>
      </c>
      <c r="CM143" s="59">
        <v>0.1</v>
      </c>
      <c r="CN143" s="59">
        <v>0</v>
      </c>
      <c r="CO143" s="59">
        <v>0</v>
      </c>
      <c r="CP143" s="59">
        <v>65</v>
      </c>
      <c r="CQ143" s="59">
        <v>1</v>
      </c>
      <c r="CR143" s="59">
        <v>0</v>
      </c>
      <c r="CS143" s="59">
        <v>0</v>
      </c>
      <c r="CT143" s="59">
        <v>0</v>
      </c>
      <c r="CU143" s="59">
        <v>0</v>
      </c>
      <c r="CV143" s="59">
        <v>394</v>
      </c>
      <c r="CW143" s="59">
        <v>5.8</v>
      </c>
      <c r="CX143" s="59">
        <v>43</v>
      </c>
      <c r="CY143" s="59">
        <v>0.6</v>
      </c>
      <c r="CZ143" s="59">
        <v>0</v>
      </c>
      <c r="DA143" s="59">
        <v>0</v>
      </c>
      <c r="DB143" s="59">
        <v>0</v>
      </c>
      <c r="DC143" s="59">
        <v>0</v>
      </c>
      <c r="DD143" s="59">
        <v>6</v>
      </c>
      <c r="DE143" s="59">
        <v>0.1</v>
      </c>
      <c r="DF143" s="59">
        <v>0</v>
      </c>
      <c r="DG143" s="59">
        <v>0</v>
      </c>
      <c r="DH143" s="59">
        <v>20</v>
      </c>
      <c r="DI143" s="59">
        <v>0.3</v>
      </c>
      <c r="DJ143" s="59">
        <v>198</v>
      </c>
      <c r="DK143" s="59">
        <v>2.9</v>
      </c>
      <c r="DL143" s="59">
        <v>47</v>
      </c>
      <c r="DM143" s="59">
        <v>0.7</v>
      </c>
      <c r="DN143" s="59">
        <v>0</v>
      </c>
      <c r="DO143" s="59">
        <v>0</v>
      </c>
      <c r="DP143" s="59">
        <v>21</v>
      </c>
      <c r="DQ143" s="59">
        <v>0.3</v>
      </c>
      <c r="DR143" s="59">
        <v>0</v>
      </c>
      <c r="DS143" s="59">
        <v>0</v>
      </c>
      <c r="DT143" s="59">
        <v>0</v>
      </c>
      <c r="DU143" s="59">
        <v>0</v>
      </c>
      <c r="DV143" s="59">
        <v>0</v>
      </c>
      <c r="DW143" s="59">
        <v>0</v>
      </c>
      <c r="DX143" s="59">
        <v>0</v>
      </c>
      <c r="DY143" s="59">
        <v>0</v>
      </c>
      <c r="DZ143" s="59">
        <v>0</v>
      </c>
      <c r="EA143" s="59">
        <v>0</v>
      </c>
      <c r="EB143" s="59" t="s">
        <v>972</v>
      </c>
      <c r="EC143" s="59" t="s">
        <v>972</v>
      </c>
      <c r="ED143" s="59" t="s">
        <v>972</v>
      </c>
      <c r="EE143" s="59" t="s">
        <v>972</v>
      </c>
      <c r="EF143" s="59" t="s">
        <v>972</v>
      </c>
      <c r="EG143" s="59" t="s">
        <v>972</v>
      </c>
    </row>
    <row r="144" spans="1:137">
      <c r="A144" t="s">
        <v>1114</v>
      </c>
      <c r="B144">
        <v>13285</v>
      </c>
      <c r="C144" t="s">
        <v>333</v>
      </c>
      <c r="D144" s="60">
        <v>67776</v>
      </c>
      <c r="E144" s="59">
        <v>67776</v>
      </c>
      <c r="F144" s="61">
        <v>64923</v>
      </c>
      <c r="G144" s="59">
        <v>95.8</v>
      </c>
      <c r="H144" s="63">
        <v>64517</v>
      </c>
      <c r="I144" s="59">
        <v>95.2</v>
      </c>
      <c r="J144" s="60">
        <v>45325</v>
      </c>
      <c r="K144" s="59">
        <v>66.900000000000006</v>
      </c>
      <c r="L144" s="60">
        <v>19192</v>
      </c>
      <c r="M144" s="59">
        <v>28.3</v>
      </c>
      <c r="N144" s="59">
        <v>406</v>
      </c>
      <c r="O144" s="59">
        <v>0.6</v>
      </c>
      <c r="P144" s="62">
        <v>2853</v>
      </c>
      <c r="Q144" s="62">
        <v>4.2</v>
      </c>
      <c r="R144" s="59">
        <v>2853</v>
      </c>
      <c r="S144" s="59">
        <v>2853</v>
      </c>
      <c r="T144" s="62">
        <v>886</v>
      </c>
      <c r="U144" s="59">
        <v>31.1</v>
      </c>
      <c r="V144" s="63">
        <v>1967</v>
      </c>
      <c r="W144" s="59">
        <v>68.900000000000006</v>
      </c>
      <c r="X144" s="59">
        <v>3259</v>
      </c>
      <c r="Y144" s="59">
        <v>3259</v>
      </c>
      <c r="Z144" s="59">
        <v>406</v>
      </c>
      <c r="AA144" s="59">
        <v>406</v>
      </c>
      <c r="AB144" s="59">
        <v>5</v>
      </c>
      <c r="AC144" s="59">
        <v>1.2</v>
      </c>
      <c r="AD144" s="59">
        <v>401</v>
      </c>
      <c r="AE144" s="59">
        <v>98.8</v>
      </c>
      <c r="AF144" s="59">
        <v>2853</v>
      </c>
      <c r="AG144" s="59">
        <v>2853</v>
      </c>
      <c r="AH144" s="59">
        <v>115</v>
      </c>
      <c r="AI144" s="59">
        <v>4</v>
      </c>
      <c r="AJ144" s="59">
        <v>2738</v>
      </c>
      <c r="AK144" s="59">
        <v>96</v>
      </c>
      <c r="AL144" s="59">
        <v>2853</v>
      </c>
      <c r="AM144" s="59">
        <v>2853</v>
      </c>
      <c r="AN144" s="59">
        <v>338</v>
      </c>
      <c r="AO144" s="59">
        <v>11.8</v>
      </c>
      <c r="AP144" s="59">
        <v>945</v>
      </c>
      <c r="AQ144" s="59">
        <v>33.1</v>
      </c>
      <c r="AR144" s="59">
        <v>88</v>
      </c>
      <c r="AS144" s="59">
        <v>3.1</v>
      </c>
      <c r="AT144" s="59">
        <v>0</v>
      </c>
      <c r="AU144" s="59">
        <v>0</v>
      </c>
      <c r="AV144" s="59">
        <v>1401</v>
      </c>
      <c r="AW144" s="59">
        <v>49.1</v>
      </c>
      <c r="AX144" s="59">
        <v>81</v>
      </c>
      <c r="AY144" s="59">
        <v>2.8</v>
      </c>
      <c r="AZ144" s="64">
        <v>63038</v>
      </c>
      <c r="BA144" s="59">
        <v>63038</v>
      </c>
      <c r="BB144" s="61">
        <v>59339</v>
      </c>
      <c r="BC144" s="59">
        <v>94.1</v>
      </c>
      <c r="BD144" s="64">
        <v>3699</v>
      </c>
      <c r="BE144" s="64">
        <v>5.9</v>
      </c>
      <c r="BF144" s="59">
        <v>1499</v>
      </c>
      <c r="BG144" s="59">
        <v>2.4</v>
      </c>
      <c r="BH144" s="59">
        <v>1976</v>
      </c>
      <c r="BI144" s="59">
        <v>3.1</v>
      </c>
      <c r="BJ144" s="59">
        <v>1209</v>
      </c>
      <c r="BK144" s="59">
        <v>1.9</v>
      </c>
      <c r="BL144" s="59">
        <v>925</v>
      </c>
      <c r="BM144" s="59">
        <v>1.5</v>
      </c>
      <c r="BN144" s="59">
        <v>108</v>
      </c>
      <c r="BO144" s="59">
        <v>0.2</v>
      </c>
      <c r="BP144" s="59">
        <v>467</v>
      </c>
      <c r="BQ144" s="59">
        <v>0.7</v>
      </c>
      <c r="BR144" s="59">
        <v>168</v>
      </c>
      <c r="BS144" s="59">
        <v>0.3</v>
      </c>
      <c r="BT144" s="59">
        <v>331</v>
      </c>
      <c r="BU144" s="59">
        <v>0.5</v>
      </c>
      <c r="BV144" s="59">
        <v>14</v>
      </c>
      <c r="BW144" s="59">
        <v>0</v>
      </c>
      <c r="BX144" s="59">
        <v>67776</v>
      </c>
      <c r="BY144" s="59">
        <v>67776</v>
      </c>
      <c r="BZ144" s="59">
        <v>7516</v>
      </c>
      <c r="CA144" s="59">
        <v>11.1</v>
      </c>
      <c r="CB144" s="59">
        <v>255</v>
      </c>
      <c r="CC144" s="59">
        <v>0.4</v>
      </c>
      <c r="CD144" s="59">
        <v>74</v>
      </c>
      <c r="CE144" s="59">
        <v>0.1</v>
      </c>
      <c r="CF144" s="59">
        <v>18</v>
      </c>
      <c r="CG144" s="59">
        <v>0</v>
      </c>
      <c r="CH144" s="59">
        <v>558</v>
      </c>
      <c r="CI144" s="59">
        <v>0.8</v>
      </c>
      <c r="CJ144" s="59">
        <v>5991</v>
      </c>
      <c r="CK144" s="59">
        <v>8.8000000000000007</v>
      </c>
      <c r="CL144" s="59">
        <v>864</v>
      </c>
      <c r="CM144" s="59">
        <v>1.3</v>
      </c>
      <c r="CN144" s="59">
        <v>144</v>
      </c>
      <c r="CO144" s="59">
        <v>0.2</v>
      </c>
      <c r="CP144" s="59">
        <v>4875</v>
      </c>
      <c r="CQ144" s="59">
        <v>7.2</v>
      </c>
      <c r="CR144" s="59">
        <v>86</v>
      </c>
      <c r="CS144" s="59">
        <v>0.1</v>
      </c>
      <c r="CT144" s="59">
        <v>47</v>
      </c>
      <c r="CU144" s="59">
        <v>0.1</v>
      </c>
      <c r="CV144" s="59">
        <v>7181</v>
      </c>
      <c r="CW144" s="59">
        <v>10.6</v>
      </c>
      <c r="CX144" s="59">
        <v>699</v>
      </c>
      <c r="CY144" s="59">
        <v>1</v>
      </c>
      <c r="CZ144" s="59">
        <v>47</v>
      </c>
      <c r="DA144" s="59">
        <v>0.1</v>
      </c>
      <c r="DB144" s="59">
        <v>267</v>
      </c>
      <c r="DC144" s="59">
        <v>0.4</v>
      </c>
      <c r="DD144" s="59">
        <v>265</v>
      </c>
      <c r="DE144" s="59">
        <v>0.4</v>
      </c>
      <c r="DF144" s="59">
        <v>21</v>
      </c>
      <c r="DG144" s="59">
        <v>0</v>
      </c>
      <c r="DH144" s="59">
        <v>146</v>
      </c>
      <c r="DI144" s="59">
        <v>0.2</v>
      </c>
      <c r="DJ144" s="59">
        <v>796</v>
      </c>
      <c r="DK144" s="59">
        <v>1.2</v>
      </c>
      <c r="DL144" s="59">
        <v>992</v>
      </c>
      <c r="DM144" s="59">
        <v>1.5</v>
      </c>
      <c r="DN144" s="59">
        <v>13</v>
      </c>
      <c r="DO144" s="59">
        <v>0</v>
      </c>
      <c r="DP144" s="59">
        <v>311</v>
      </c>
      <c r="DQ144" s="59">
        <v>0.5</v>
      </c>
      <c r="DR144" s="59">
        <v>157</v>
      </c>
      <c r="DS144" s="59">
        <v>0.2</v>
      </c>
      <c r="DT144" s="59">
        <v>23</v>
      </c>
      <c r="DU144" s="59">
        <v>0</v>
      </c>
      <c r="DV144" s="59">
        <v>20</v>
      </c>
      <c r="DW144" s="59">
        <v>0</v>
      </c>
      <c r="DX144" s="59">
        <v>402</v>
      </c>
      <c r="DY144" s="59">
        <v>0.6</v>
      </c>
      <c r="DZ144" s="59">
        <v>262</v>
      </c>
      <c r="EA144" s="59">
        <v>0.4</v>
      </c>
      <c r="EB144" s="59" t="s">
        <v>972</v>
      </c>
      <c r="EC144" s="59" t="s">
        <v>972</v>
      </c>
      <c r="ED144" s="59" t="s">
        <v>972</v>
      </c>
      <c r="EE144" s="59" t="s">
        <v>972</v>
      </c>
      <c r="EF144" s="59" t="s">
        <v>972</v>
      </c>
      <c r="EG144" s="59" t="s">
        <v>972</v>
      </c>
    </row>
    <row r="145" spans="1:137">
      <c r="A145" t="s">
        <v>1115</v>
      </c>
      <c r="B145">
        <v>13287</v>
      </c>
      <c r="C145" t="s">
        <v>334</v>
      </c>
      <c r="D145" s="60">
        <v>8637</v>
      </c>
      <c r="E145" s="59">
        <v>8637</v>
      </c>
      <c r="F145" s="61">
        <v>8342</v>
      </c>
      <c r="G145" s="59">
        <v>96.6</v>
      </c>
      <c r="H145" s="63">
        <v>8316</v>
      </c>
      <c r="I145" s="59">
        <v>96.3</v>
      </c>
      <c r="J145" s="60">
        <v>7209</v>
      </c>
      <c r="K145" s="59">
        <v>83.5</v>
      </c>
      <c r="L145" s="60">
        <v>1107</v>
      </c>
      <c r="M145" s="59">
        <v>12.8</v>
      </c>
      <c r="N145" s="59">
        <v>26</v>
      </c>
      <c r="O145" s="59">
        <v>0.3</v>
      </c>
      <c r="P145" s="62">
        <v>295</v>
      </c>
      <c r="Q145" s="62">
        <v>3.4</v>
      </c>
      <c r="R145" s="59">
        <v>295</v>
      </c>
      <c r="S145" s="59">
        <v>295</v>
      </c>
      <c r="T145" s="62">
        <v>37</v>
      </c>
      <c r="U145" s="59">
        <v>12.5</v>
      </c>
      <c r="V145" s="63">
        <v>258</v>
      </c>
      <c r="W145" s="59">
        <v>87.5</v>
      </c>
      <c r="X145" s="59">
        <v>321</v>
      </c>
      <c r="Y145" s="59">
        <v>321</v>
      </c>
      <c r="Z145" s="59">
        <v>26</v>
      </c>
      <c r="AA145" s="59">
        <v>26</v>
      </c>
      <c r="AB145" s="59">
        <v>0</v>
      </c>
      <c r="AC145" s="59">
        <v>0</v>
      </c>
      <c r="AD145" s="59">
        <v>26</v>
      </c>
      <c r="AE145" s="59">
        <v>100</v>
      </c>
      <c r="AF145" s="59">
        <v>295</v>
      </c>
      <c r="AG145" s="59">
        <v>295</v>
      </c>
      <c r="AH145" s="59">
        <v>0</v>
      </c>
      <c r="AI145" s="59">
        <v>0</v>
      </c>
      <c r="AJ145" s="59">
        <v>295</v>
      </c>
      <c r="AK145" s="59">
        <v>100</v>
      </c>
      <c r="AL145" s="59">
        <v>295</v>
      </c>
      <c r="AM145" s="59">
        <v>295</v>
      </c>
      <c r="AN145" s="59">
        <v>24</v>
      </c>
      <c r="AO145" s="59">
        <v>8.1</v>
      </c>
      <c r="AP145" s="59">
        <v>65</v>
      </c>
      <c r="AQ145" s="59">
        <v>22</v>
      </c>
      <c r="AR145" s="59">
        <v>9</v>
      </c>
      <c r="AS145" s="59">
        <v>3.1</v>
      </c>
      <c r="AT145" s="59">
        <v>0</v>
      </c>
      <c r="AU145" s="59">
        <v>0</v>
      </c>
      <c r="AV145" s="59">
        <v>197</v>
      </c>
      <c r="AW145" s="59">
        <v>66.8</v>
      </c>
      <c r="AX145" s="59">
        <v>0</v>
      </c>
      <c r="AY145" s="59">
        <v>0</v>
      </c>
      <c r="AZ145" s="64">
        <v>8241</v>
      </c>
      <c r="BA145" s="59">
        <v>8241</v>
      </c>
      <c r="BB145" s="61">
        <v>7879</v>
      </c>
      <c r="BC145" s="59">
        <v>95.6</v>
      </c>
      <c r="BD145" s="64">
        <v>362</v>
      </c>
      <c r="BE145" s="64">
        <v>4.4000000000000004</v>
      </c>
      <c r="BF145" s="59">
        <v>236</v>
      </c>
      <c r="BG145" s="59">
        <v>2.9</v>
      </c>
      <c r="BH145" s="59">
        <v>296</v>
      </c>
      <c r="BI145" s="59">
        <v>3.6</v>
      </c>
      <c r="BJ145" s="59">
        <v>195</v>
      </c>
      <c r="BK145" s="59">
        <v>2.4</v>
      </c>
      <c r="BL145" s="59">
        <v>51</v>
      </c>
      <c r="BM145" s="59">
        <v>0.6</v>
      </c>
      <c r="BN145" s="59">
        <v>32</v>
      </c>
      <c r="BO145" s="59">
        <v>0.4</v>
      </c>
      <c r="BP145" s="59">
        <v>0</v>
      </c>
      <c r="BQ145" s="59">
        <v>0</v>
      </c>
      <c r="BR145" s="59">
        <v>0</v>
      </c>
      <c r="BS145" s="59">
        <v>0</v>
      </c>
      <c r="BT145" s="59">
        <v>15</v>
      </c>
      <c r="BU145" s="59">
        <v>0.2</v>
      </c>
      <c r="BV145" s="59">
        <v>9</v>
      </c>
      <c r="BW145" s="59">
        <v>0.1</v>
      </c>
      <c r="BX145" s="59">
        <v>8637</v>
      </c>
      <c r="BY145" s="59">
        <v>8637</v>
      </c>
      <c r="BZ145" s="59">
        <v>1503</v>
      </c>
      <c r="CA145" s="59">
        <v>17.399999999999999</v>
      </c>
      <c r="CB145" s="59">
        <v>9</v>
      </c>
      <c r="CC145" s="59">
        <v>0.1</v>
      </c>
      <c r="CD145" s="59">
        <v>0</v>
      </c>
      <c r="CE145" s="59">
        <v>0</v>
      </c>
      <c r="CF145" s="59">
        <v>0</v>
      </c>
      <c r="CG145" s="59">
        <v>0</v>
      </c>
      <c r="CH145" s="59">
        <v>0</v>
      </c>
      <c r="CI145" s="59">
        <v>0</v>
      </c>
      <c r="CJ145" s="59">
        <v>756</v>
      </c>
      <c r="CK145" s="59">
        <v>8.8000000000000007</v>
      </c>
      <c r="CL145" s="59">
        <v>75</v>
      </c>
      <c r="CM145" s="59">
        <v>0.9</v>
      </c>
      <c r="CN145" s="59">
        <v>0</v>
      </c>
      <c r="CO145" s="59">
        <v>0</v>
      </c>
      <c r="CP145" s="59">
        <v>287</v>
      </c>
      <c r="CQ145" s="59">
        <v>3.3</v>
      </c>
      <c r="CR145" s="59">
        <v>7</v>
      </c>
      <c r="CS145" s="59">
        <v>0.1</v>
      </c>
      <c r="CT145" s="59">
        <v>0</v>
      </c>
      <c r="CU145" s="59">
        <v>0</v>
      </c>
      <c r="CV145" s="59">
        <v>666</v>
      </c>
      <c r="CW145" s="59">
        <v>7.7</v>
      </c>
      <c r="CX145" s="59">
        <v>29</v>
      </c>
      <c r="CY145" s="59">
        <v>0.3</v>
      </c>
      <c r="CZ145" s="59">
        <v>0</v>
      </c>
      <c r="DA145" s="59">
        <v>0</v>
      </c>
      <c r="DB145" s="59">
        <v>0</v>
      </c>
      <c r="DC145" s="59">
        <v>0</v>
      </c>
      <c r="DD145" s="59">
        <v>11</v>
      </c>
      <c r="DE145" s="59">
        <v>0.1</v>
      </c>
      <c r="DF145" s="59">
        <v>0</v>
      </c>
      <c r="DG145" s="59">
        <v>0</v>
      </c>
      <c r="DH145" s="59">
        <v>7</v>
      </c>
      <c r="DI145" s="59">
        <v>0.1</v>
      </c>
      <c r="DJ145" s="59">
        <v>110</v>
      </c>
      <c r="DK145" s="59">
        <v>1.3</v>
      </c>
      <c r="DL145" s="59">
        <v>23</v>
      </c>
      <c r="DM145" s="59">
        <v>0.3</v>
      </c>
      <c r="DN145" s="59">
        <v>0</v>
      </c>
      <c r="DO145" s="59">
        <v>0</v>
      </c>
      <c r="DP145" s="59">
        <v>396</v>
      </c>
      <c r="DQ145" s="59">
        <v>4.5999999999999996</v>
      </c>
      <c r="DR145" s="59">
        <v>33</v>
      </c>
      <c r="DS145" s="59">
        <v>0.4</v>
      </c>
      <c r="DT145" s="59">
        <v>0</v>
      </c>
      <c r="DU145" s="59">
        <v>0</v>
      </c>
      <c r="DV145" s="59">
        <v>0</v>
      </c>
      <c r="DW145" s="59">
        <v>0</v>
      </c>
      <c r="DX145" s="59">
        <v>0</v>
      </c>
      <c r="DY145" s="59">
        <v>0</v>
      </c>
      <c r="DZ145" s="59">
        <v>44</v>
      </c>
      <c r="EA145" s="59">
        <v>0.5</v>
      </c>
      <c r="EB145" s="59" t="s">
        <v>972</v>
      </c>
      <c r="EC145" s="59" t="s">
        <v>972</v>
      </c>
      <c r="ED145" s="59" t="s">
        <v>972</v>
      </c>
      <c r="EE145" s="59" t="s">
        <v>972</v>
      </c>
      <c r="EF145" s="59" t="s">
        <v>972</v>
      </c>
      <c r="EG145" s="59" t="s">
        <v>972</v>
      </c>
    </row>
    <row r="146" spans="1:137">
      <c r="A146" t="s">
        <v>1116</v>
      </c>
      <c r="B146">
        <v>13289</v>
      </c>
      <c r="C146" t="s">
        <v>335</v>
      </c>
      <c r="D146" s="60">
        <v>8808</v>
      </c>
      <c r="E146" s="59">
        <v>8808</v>
      </c>
      <c r="F146" s="61">
        <v>8761</v>
      </c>
      <c r="G146" s="59">
        <v>99.5</v>
      </c>
      <c r="H146" s="63">
        <v>8757</v>
      </c>
      <c r="I146" s="59">
        <v>99.4</v>
      </c>
      <c r="J146" s="60">
        <v>8106</v>
      </c>
      <c r="K146" s="59">
        <v>92</v>
      </c>
      <c r="L146" s="60">
        <v>651</v>
      </c>
      <c r="M146" s="59">
        <v>7.4</v>
      </c>
      <c r="N146" s="59">
        <v>4</v>
      </c>
      <c r="O146" s="59">
        <v>0</v>
      </c>
      <c r="P146" s="62">
        <v>47</v>
      </c>
      <c r="Q146" s="62">
        <v>0.5</v>
      </c>
      <c r="R146" s="59">
        <v>47</v>
      </c>
      <c r="S146" s="59">
        <v>47</v>
      </c>
      <c r="T146" s="62">
        <v>0</v>
      </c>
      <c r="U146" s="59">
        <v>0</v>
      </c>
      <c r="V146" s="63">
        <v>47</v>
      </c>
      <c r="W146" s="59">
        <v>100</v>
      </c>
      <c r="X146" s="59">
        <v>51</v>
      </c>
      <c r="Y146" s="59">
        <v>51</v>
      </c>
      <c r="Z146" s="59">
        <v>4</v>
      </c>
      <c r="AA146" s="59">
        <v>4</v>
      </c>
      <c r="AB146" s="59">
        <v>0</v>
      </c>
      <c r="AC146" s="59">
        <v>0</v>
      </c>
      <c r="AD146" s="59">
        <v>4</v>
      </c>
      <c r="AE146" s="59">
        <v>100</v>
      </c>
      <c r="AF146" s="59">
        <v>47</v>
      </c>
      <c r="AG146" s="59">
        <v>47</v>
      </c>
      <c r="AH146" s="59">
        <v>47</v>
      </c>
      <c r="AI146" s="59">
        <v>100</v>
      </c>
      <c r="AJ146" s="59">
        <v>0</v>
      </c>
      <c r="AK146" s="59">
        <v>0</v>
      </c>
      <c r="AL146" s="59">
        <v>47</v>
      </c>
      <c r="AM146" s="59">
        <v>47</v>
      </c>
      <c r="AN146" s="59">
        <v>47</v>
      </c>
      <c r="AO146" s="59">
        <v>100</v>
      </c>
      <c r="AP146" s="59">
        <v>0</v>
      </c>
      <c r="AQ146" s="59">
        <v>0</v>
      </c>
      <c r="AR146" s="59">
        <v>0</v>
      </c>
      <c r="AS146" s="59">
        <v>0</v>
      </c>
      <c r="AT146" s="59">
        <v>0</v>
      </c>
      <c r="AU146" s="59">
        <v>0</v>
      </c>
      <c r="AV146" s="59">
        <v>0</v>
      </c>
      <c r="AW146" s="59">
        <v>0</v>
      </c>
      <c r="AX146" s="59">
        <v>0</v>
      </c>
      <c r="AY146" s="59">
        <v>0</v>
      </c>
      <c r="AZ146" s="64">
        <v>8410</v>
      </c>
      <c r="BA146" s="59">
        <v>8410</v>
      </c>
      <c r="BB146" s="61">
        <v>8345</v>
      </c>
      <c r="BC146" s="59">
        <v>99.2</v>
      </c>
      <c r="BD146" s="64">
        <v>65</v>
      </c>
      <c r="BE146" s="64">
        <v>0.8</v>
      </c>
      <c r="BF146" s="59">
        <v>27</v>
      </c>
      <c r="BG146" s="59">
        <v>0.3</v>
      </c>
      <c r="BH146" s="59">
        <v>54</v>
      </c>
      <c r="BI146" s="59">
        <v>0.6</v>
      </c>
      <c r="BJ146" s="59">
        <v>16</v>
      </c>
      <c r="BK146" s="59">
        <v>0.2</v>
      </c>
      <c r="BL146" s="59">
        <v>0</v>
      </c>
      <c r="BM146" s="59">
        <v>0</v>
      </c>
      <c r="BN146" s="59">
        <v>0</v>
      </c>
      <c r="BO146" s="59">
        <v>0</v>
      </c>
      <c r="BP146" s="59">
        <v>11</v>
      </c>
      <c r="BQ146" s="59">
        <v>0.1</v>
      </c>
      <c r="BR146" s="59">
        <v>11</v>
      </c>
      <c r="BS146" s="59">
        <v>0.1</v>
      </c>
      <c r="BT146" s="59">
        <v>0</v>
      </c>
      <c r="BU146" s="59">
        <v>0</v>
      </c>
      <c r="BV146" s="59">
        <v>0</v>
      </c>
      <c r="BW146" s="59">
        <v>0</v>
      </c>
      <c r="BX146" s="59">
        <v>8808</v>
      </c>
      <c r="BY146" s="59">
        <v>8808</v>
      </c>
      <c r="BZ146" s="59">
        <v>1214</v>
      </c>
      <c r="CA146" s="59">
        <v>13.8</v>
      </c>
      <c r="CB146" s="59">
        <v>0</v>
      </c>
      <c r="CC146" s="59">
        <v>0</v>
      </c>
      <c r="CD146" s="59">
        <v>14</v>
      </c>
      <c r="CE146" s="59">
        <v>0.2</v>
      </c>
      <c r="CF146" s="59">
        <v>21</v>
      </c>
      <c r="CG146" s="59">
        <v>0.2</v>
      </c>
      <c r="CH146" s="59">
        <v>29</v>
      </c>
      <c r="CI146" s="59">
        <v>0.3</v>
      </c>
      <c r="CJ146" s="59">
        <v>503</v>
      </c>
      <c r="CK146" s="59">
        <v>5.7</v>
      </c>
      <c r="CL146" s="59">
        <v>13</v>
      </c>
      <c r="CM146" s="59">
        <v>0.1</v>
      </c>
      <c r="CN146" s="59">
        <v>16</v>
      </c>
      <c r="CO146" s="59">
        <v>0.2</v>
      </c>
      <c r="CP146" s="59">
        <v>360</v>
      </c>
      <c r="CQ146" s="59">
        <v>4.0999999999999996</v>
      </c>
      <c r="CR146" s="59">
        <v>0</v>
      </c>
      <c r="CS146" s="59">
        <v>0</v>
      </c>
      <c r="CT146" s="59">
        <v>0</v>
      </c>
      <c r="CU146" s="59">
        <v>0</v>
      </c>
      <c r="CV146" s="59">
        <v>225</v>
      </c>
      <c r="CW146" s="59">
        <v>2.6</v>
      </c>
      <c r="CX146" s="59">
        <v>7</v>
      </c>
      <c r="CY146" s="59">
        <v>0.1</v>
      </c>
      <c r="CZ146" s="59">
        <v>0</v>
      </c>
      <c r="DA146" s="59">
        <v>0</v>
      </c>
      <c r="DB146" s="59">
        <v>0</v>
      </c>
      <c r="DC146" s="59">
        <v>0</v>
      </c>
      <c r="DD146" s="59">
        <v>60</v>
      </c>
      <c r="DE146" s="59">
        <v>0.7</v>
      </c>
      <c r="DF146" s="59">
        <v>0</v>
      </c>
      <c r="DG146" s="59">
        <v>0</v>
      </c>
      <c r="DH146" s="59">
        <v>0</v>
      </c>
      <c r="DI146" s="59">
        <v>0</v>
      </c>
      <c r="DJ146" s="59">
        <v>82</v>
      </c>
      <c r="DK146" s="59">
        <v>0.9</v>
      </c>
      <c r="DL146" s="59">
        <v>154</v>
      </c>
      <c r="DM146" s="59">
        <v>1.7</v>
      </c>
      <c r="DN146" s="59">
        <v>0</v>
      </c>
      <c r="DO146" s="59">
        <v>0</v>
      </c>
      <c r="DP146" s="59">
        <v>17</v>
      </c>
      <c r="DQ146" s="59">
        <v>0.2</v>
      </c>
      <c r="DR146" s="59">
        <v>0</v>
      </c>
      <c r="DS146" s="59">
        <v>0</v>
      </c>
      <c r="DT146" s="59">
        <v>0</v>
      </c>
      <c r="DU146" s="59">
        <v>0</v>
      </c>
      <c r="DV146" s="59">
        <v>0</v>
      </c>
      <c r="DW146" s="59">
        <v>0</v>
      </c>
      <c r="DX146" s="59">
        <v>11</v>
      </c>
      <c r="DY146" s="59">
        <v>0.1</v>
      </c>
      <c r="DZ146" s="59">
        <v>0</v>
      </c>
      <c r="EA146" s="59">
        <v>0</v>
      </c>
      <c r="EB146" s="59" t="s">
        <v>972</v>
      </c>
      <c r="EC146" s="59" t="s">
        <v>972</v>
      </c>
      <c r="ED146" s="59" t="s">
        <v>972</v>
      </c>
      <c r="EE146" s="59" t="s">
        <v>972</v>
      </c>
      <c r="EF146" s="59" t="s">
        <v>972</v>
      </c>
      <c r="EG146" s="59" t="s">
        <v>972</v>
      </c>
    </row>
    <row r="147" spans="1:137">
      <c r="A147" t="s">
        <v>1117</v>
      </c>
      <c r="B147">
        <v>13291</v>
      </c>
      <c r="C147" t="s">
        <v>336</v>
      </c>
      <c r="D147" s="60">
        <v>21399</v>
      </c>
      <c r="E147" s="59">
        <v>21399</v>
      </c>
      <c r="F147" s="61">
        <v>20968</v>
      </c>
      <c r="G147" s="59">
        <v>98</v>
      </c>
      <c r="H147" s="63">
        <v>20570</v>
      </c>
      <c r="I147" s="59">
        <v>96.1</v>
      </c>
      <c r="J147" s="60">
        <v>10714</v>
      </c>
      <c r="K147" s="59">
        <v>50.1</v>
      </c>
      <c r="L147" s="60">
        <v>9856</v>
      </c>
      <c r="M147" s="59">
        <v>46.1</v>
      </c>
      <c r="N147" s="59">
        <v>398</v>
      </c>
      <c r="O147" s="59">
        <v>1.9</v>
      </c>
      <c r="P147" s="62">
        <v>431</v>
      </c>
      <c r="Q147" s="62">
        <v>2</v>
      </c>
      <c r="R147" s="59">
        <v>431</v>
      </c>
      <c r="S147" s="59">
        <v>431</v>
      </c>
      <c r="T147" s="62">
        <v>205</v>
      </c>
      <c r="U147" s="59">
        <v>47.6</v>
      </c>
      <c r="V147" s="63">
        <v>226</v>
      </c>
      <c r="W147" s="59">
        <v>52.4</v>
      </c>
      <c r="X147" s="59">
        <v>829</v>
      </c>
      <c r="Y147" s="59">
        <v>829</v>
      </c>
      <c r="Z147" s="59">
        <v>398</v>
      </c>
      <c r="AA147" s="59">
        <v>398</v>
      </c>
      <c r="AB147" s="59">
        <v>0</v>
      </c>
      <c r="AC147" s="59">
        <v>0</v>
      </c>
      <c r="AD147" s="59">
        <v>398</v>
      </c>
      <c r="AE147" s="59">
        <v>100</v>
      </c>
      <c r="AF147" s="59">
        <v>431</v>
      </c>
      <c r="AG147" s="59">
        <v>431</v>
      </c>
      <c r="AH147" s="59">
        <v>0</v>
      </c>
      <c r="AI147" s="59">
        <v>0</v>
      </c>
      <c r="AJ147" s="59">
        <v>431</v>
      </c>
      <c r="AK147" s="59">
        <v>100</v>
      </c>
      <c r="AL147" s="59">
        <v>431</v>
      </c>
      <c r="AM147" s="59">
        <v>431</v>
      </c>
      <c r="AN147" s="59">
        <v>104</v>
      </c>
      <c r="AO147" s="59">
        <v>24.1</v>
      </c>
      <c r="AP147" s="59">
        <v>84</v>
      </c>
      <c r="AQ147" s="59">
        <v>19.5</v>
      </c>
      <c r="AR147" s="59">
        <v>0</v>
      </c>
      <c r="AS147" s="59">
        <v>0</v>
      </c>
      <c r="AT147" s="59">
        <v>0</v>
      </c>
      <c r="AU147" s="59">
        <v>0</v>
      </c>
      <c r="AV147" s="59">
        <v>178</v>
      </c>
      <c r="AW147" s="59">
        <v>41.3</v>
      </c>
      <c r="AX147" s="59">
        <v>65</v>
      </c>
      <c r="AY147" s="59">
        <v>15.1</v>
      </c>
      <c r="AZ147" s="64">
        <v>20583</v>
      </c>
      <c r="BA147" s="59">
        <v>20583</v>
      </c>
      <c r="BB147" s="61">
        <v>19516</v>
      </c>
      <c r="BC147" s="59">
        <v>94.8</v>
      </c>
      <c r="BD147" s="64">
        <v>1067</v>
      </c>
      <c r="BE147" s="64">
        <v>5.2</v>
      </c>
      <c r="BF147" s="59">
        <v>493</v>
      </c>
      <c r="BG147" s="59">
        <v>2.4</v>
      </c>
      <c r="BH147" s="59">
        <v>714</v>
      </c>
      <c r="BI147" s="59">
        <v>3.5</v>
      </c>
      <c r="BJ147" s="59">
        <v>423</v>
      </c>
      <c r="BK147" s="59">
        <v>2.1</v>
      </c>
      <c r="BL147" s="59">
        <v>239</v>
      </c>
      <c r="BM147" s="59">
        <v>1.2</v>
      </c>
      <c r="BN147" s="59">
        <v>39</v>
      </c>
      <c r="BO147" s="59">
        <v>0.2</v>
      </c>
      <c r="BP147" s="59">
        <v>114</v>
      </c>
      <c r="BQ147" s="59">
        <v>0.6</v>
      </c>
      <c r="BR147" s="59">
        <v>31</v>
      </c>
      <c r="BS147" s="59">
        <v>0.2</v>
      </c>
      <c r="BT147" s="59">
        <v>0</v>
      </c>
      <c r="BU147" s="59">
        <v>0</v>
      </c>
      <c r="BV147" s="59">
        <v>0</v>
      </c>
      <c r="BW147" s="59">
        <v>0</v>
      </c>
      <c r="BX147" s="59">
        <v>21399</v>
      </c>
      <c r="BY147" s="59">
        <v>21399</v>
      </c>
      <c r="BZ147" s="59">
        <v>3141</v>
      </c>
      <c r="CA147" s="59">
        <v>14.7</v>
      </c>
      <c r="CB147" s="59">
        <v>46</v>
      </c>
      <c r="CC147" s="59">
        <v>0.2</v>
      </c>
      <c r="CD147" s="59">
        <v>19</v>
      </c>
      <c r="CE147" s="59">
        <v>0.1</v>
      </c>
      <c r="CF147" s="59">
        <v>47</v>
      </c>
      <c r="CG147" s="59">
        <v>0.2</v>
      </c>
      <c r="CH147" s="59">
        <v>641</v>
      </c>
      <c r="CI147" s="59">
        <v>3</v>
      </c>
      <c r="CJ147" s="59">
        <v>2980</v>
      </c>
      <c r="CK147" s="59">
        <v>13.9</v>
      </c>
      <c r="CL147" s="59">
        <v>587</v>
      </c>
      <c r="CM147" s="59">
        <v>2.7</v>
      </c>
      <c r="CN147" s="59">
        <v>57</v>
      </c>
      <c r="CO147" s="59">
        <v>0.3</v>
      </c>
      <c r="CP147" s="59">
        <v>3393</v>
      </c>
      <c r="CQ147" s="59">
        <v>15.9</v>
      </c>
      <c r="CR147" s="59">
        <v>56</v>
      </c>
      <c r="CS147" s="59">
        <v>0.3</v>
      </c>
      <c r="CT147" s="59">
        <v>29</v>
      </c>
      <c r="CU147" s="59">
        <v>0.1</v>
      </c>
      <c r="CV147" s="59">
        <v>3852</v>
      </c>
      <c r="CW147" s="59">
        <v>18</v>
      </c>
      <c r="CX147" s="59">
        <v>461</v>
      </c>
      <c r="CY147" s="59">
        <v>2.2000000000000002</v>
      </c>
      <c r="CZ147" s="59">
        <v>49</v>
      </c>
      <c r="DA147" s="59">
        <v>0.2</v>
      </c>
      <c r="DB147" s="59">
        <v>37</v>
      </c>
      <c r="DC147" s="59">
        <v>0.2</v>
      </c>
      <c r="DD147" s="59">
        <v>166</v>
      </c>
      <c r="DE147" s="59">
        <v>0.8</v>
      </c>
      <c r="DF147" s="59">
        <v>43</v>
      </c>
      <c r="DG147" s="59">
        <v>0.2</v>
      </c>
      <c r="DH147" s="59">
        <v>6</v>
      </c>
      <c r="DI147" s="59">
        <v>0</v>
      </c>
      <c r="DJ147" s="59">
        <v>864</v>
      </c>
      <c r="DK147" s="59">
        <v>4</v>
      </c>
      <c r="DL147" s="59">
        <v>1078</v>
      </c>
      <c r="DM147" s="59">
        <v>5</v>
      </c>
      <c r="DN147" s="59">
        <v>15</v>
      </c>
      <c r="DO147" s="59">
        <v>0.1</v>
      </c>
      <c r="DP147" s="59">
        <v>4</v>
      </c>
      <c r="DQ147" s="59">
        <v>0</v>
      </c>
      <c r="DR147" s="59">
        <v>235</v>
      </c>
      <c r="DS147" s="59">
        <v>1.1000000000000001</v>
      </c>
      <c r="DT147" s="59">
        <v>60</v>
      </c>
      <c r="DU147" s="59">
        <v>0.3</v>
      </c>
      <c r="DV147" s="59">
        <v>55</v>
      </c>
      <c r="DW147" s="59">
        <v>0.3</v>
      </c>
      <c r="DX147" s="59">
        <v>64</v>
      </c>
      <c r="DY147" s="59">
        <v>0.3</v>
      </c>
      <c r="DZ147" s="59">
        <v>54</v>
      </c>
      <c r="EA147" s="59">
        <v>0.3</v>
      </c>
      <c r="EB147" s="59" t="s">
        <v>972</v>
      </c>
      <c r="EC147" s="59" t="s">
        <v>972</v>
      </c>
      <c r="ED147" s="59" t="s">
        <v>972</v>
      </c>
      <c r="EE147" s="59" t="s">
        <v>972</v>
      </c>
      <c r="EF147" s="59" t="s">
        <v>972</v>
      </c>
      <c r="EG147" s="59" t="s">
        <v>972</v>
      </c>
    </row>
    <row r="148" spans="1:137">
      <c r="A148" t="s">
        <v>1118</v>
      </c>
      <c r="B148">
        <v>13293</v>
      </c>
      <c r="C148" t="s">
        <v>337</v>
      </c>
      <c r="D148" s="60">
        <v>26918</v>
      </c>
      <c r="E148" s="59">
        <v>26918</v>
      </c>
      <c r="F148" s="61">
        <v>26440</v>
      </c>
      <c r="G148" s="59">
        <v>98.2</v>
      </c>
      <c r="H148" s="63">
        <v>26336</v>
      </c>
      <c r="I148" s="59">
        <v>97.8</v>
      </c>
      <c r="J148" s="60">
        <v>22339</v>
      </c>
      <c r="K148" s="59">
        <v>83</v>
      </c>
      <c r="L148" s="60">
        <v>3997</v>
      </c>
      <c r="M148" s="59">
        <v>14.8</v>
      </c>
      <c r="N148" s="59">
        <v>104</v>
      </c>
      <c r="O148" s="59">
        <v>0.4</v>
      </c>
      <c r="P148" s="62">
        <v>478</v>
      </c>
      <c r="Q148" s="62">
        <v>1.8</v>
      </c>
      <c r="R148" s="59">
        <v>478</v>
      </c>
      <c r="S148" s="59">
        <v>478</v>
      </c>
      <c r="T148" s="62">
        <v>217</v>
      </c>
      <c r="U148" s="59">
        <v>45.4</v>
      </c>
      <c r="V148" s="63">
        <v>261</v>
      </c>
      <c r="W148" s="59">
        <v>54.6</v>
      </c>
      <c r="X148" s="59">
        <v>582</v>
      </c>
      <c r="Y148" s="59">
        <v>582</v>
      </c>
      <c r="Z148" s="59">
        <v>104</v>
      </c>
      <c r="AA148" s="59">
        <v>104</v>
      </c>
      <c r="AB148" s="59">
        <v>0</v>
      </c>
      <c r="AC148" s="59">
        <v>0</v>
      </c>
      <c r="AD148" s="59">
        <v>104</v>
      </c>
      <c r="AE148" s="59">
        <v>100</v>
      </c>
      <c r="AF148" s="59">
        <v>478</v>
      </c>
      <c r="AG148" s="59">
        <v>478</v>
      </c>
      <c r="AH148" s="59">
        <v>0</v>
      </c>
      <c r="AI148" s="59">
        <v>0</v>
      </c>
      <c r="AJ148" s="59">
        <v>478</v>
      </c>
      <c r="AK148" s="59">
        <v>100</v>
      </c>
      <c r="AL148" s="59">
        <v>478</v>
      </c>
      <c r="AM148" s="59">
        <v>478</v>
      </c>
      <c r="AN148" s="59">
        <v>14</v>
      </c>
      <c r="AO148" s="59">
        <v>2.9</v>
      </c>
      <c r="AP148" s="59">
        <v>126</v>
      </c>
      <c r="AQ148" s="59">
        <v>26.4</v>
      </c>
      <c r="AR148" s="59">
        <v>0</v>
      </c>
      <c r="AS148" s="59">
        <v>0</v>
      </c>
      <c r="AT148" s="59">
        <v>0</v>
      </c>
      <c r="AU148" s="59">
        <v>0</v>
      </c>
      <c r="AV148" s="59">
        <v>338</v>
      </c>
      <c r="AW148" s="59">
        <v>70.7</v>
      </c>
      <c r="AX148" s="59">
        <v>0</v>
      </c>
      <c r="AY148" s="59">
        <v>0</v>
      </c>
      <c r="AZ148" s="64">
        <v>25292</v>
      </c>
      <c r="BA148" s="59">
        <v>25292</v>
      </c>
      <c r="BB148" s="61">
        <v>24634</v>
      </c>
      <c r="BC148" s="59">
        <v>97.4</v>
      </c>
      <c r="BD148" s="64">
        <v>658</v>
      </c>
      <c r="BE148" s="64">
        <v>2.6</v>
      </c>
      <c r="BF148" s="59">
        <v>419</v>
      </c>
      <c r="BG148" s="59">
        <v>1.7</v>
      </c>
      <c r="BH148" s="59">
        <v>435</v>
      </c>
      <c r="BI148" s="59">
        <v>1.7</v>
      </c>
      <c r="BJ148" s="59">
        <v>337</v>
      </c>
      <c r="BK148" s="59">
        <v>1.3</v>
      </c>
      <c r="BL148" s="59">
        <v>128</v>
      </c>
      <c r="BM148" s="59">
        <v>0.5</v>
      </c>
      <c r="BN148" s="59">
        <v>82</v>
      </c>
      <c r="BO148" s="59">
        <v>0.3</v>
      </c>
      <c r="BP148" s="59">
        <v>95</v>
      </c>
      <c r="BQ148" s="59">
        <v>0.4</v>
      </c>
      <c r="BR148" s="59">
        <v>0</v>
      </c>
      <c r="BS148" s="59">
        <v>0</v>
      </c>
      <c r="BT148" s="59">
        <v>0</v>
      </c>
      <c r="BU148" s="59">
        <v>0</v>
      </c>
      <c r="BV148" s="59">
        <v>0</v>
      </c>
      <c r="BW148" s="59">
        <v>0</v>
      </c>
      <c r="BX148" s="59">
        <v>26918</v>
      </c>
      <c r="BY148" s="59">
        <v>26918</v>
      </c>
      <c r="BZ148" s="59">
        <v>6667</v>
      </c>
      <c r="CA148" s="59">
        <v>24.8</v>
      </c>
      <c r="CB148" s="59">
        <v>0</v>
      </c>
      <c r="CC148" s="59">
        <v>0</v>
      </c>
      <c r="CD148" s="59">
        <v>11</v>
      </c>
      <c r="CE148" s="59">
        <v>0</v>
      </c>
      <c r="CF148" s="59">
        <v>2</v>
      </c>
      <c r="CG148" s="59">
        <v>0</v>
      </c>
      <c r="CH148" s="59">
        <v>343</v>
      </c>
      <c r="CI148" s="59">
        <v>1.3</v>
      </c>
      <c r="CJ148" s="59">
        <v>2545</v>
      </c>
      <c r="CK148" s="59">
        <v>9.5</v>
      </c>
      <c r="CL148" s="59">
        <v>303</v>
      </c>
      <c r="CM148" s="59">
        <v>1.1000000000000001</v>
      </c>
      <c r="CN148" s="59">
        <v>14</v>
      </c>
      <c r="CO148" s="59">
        <v>0.1</v>
      </c>
      <c r="CP148" s="59">
        <v>1079</v>
      </c>
      <c r="CQ148" s="59">
        <v>4</v>
      </c>
      <c r="CR148" s="59">
        <v>6</v>
      </c>
      <c r="CS148" s="59">
        <v>0</v>
      </c>
      <c r="CT148" s="59">
        <v>2</v>
      </c>
      <c r="CU148" s="59">
        <v>0</v>
      </c>
      <c r="CV148" s="59">
        <v>2735</v>
      </c>
      <c r="CW148" s="59">
        <v>10.199999999999999</v>
      </c>
      <c r="CX148" s="59">
        <v>360</v>
      </c>
      <c r="CY148" s="59">
        <v>1.3</v>
      </c>
      <c r="CZ148" s="59">
        <v>0</v>
      </c>
      <c r="DA148" s="59">
        <v>0</v>
      </c>
      <c r="DB148" s="59">
        <v>139</v>
      </c>
      <c r="DC148" s="59">
        <v>0.5</v>
      </c>
      <c r="DD148" s="59">
        <v>25</v>
      </c>
      <c r="DE148" s="59">
        <v>0.1</v>
      </c>
      <c r="DF148" s="59">
        <v>0</v>
      </c>
      <c r="DG148" s="59">
        <v>0</v>
      </c>
      <c r="DH148" s="59">
        <v>71</v>
      </c>
      <c r="DI148" s="59">
        <v>0.3</v>
      </c>
      <c r="DJ148" s="59">
        <v>300</v>
      </c>
      <c r="DK148" s="59">
        <v>1.1000000000000001</v>
      </c>
      <c r="DL148" s="59">
        <v>510</v>
      </c>
      <c r="DM148" s="59">
        <v>1.9</v>
      </c>
      <c r="DN148" s="59">
        <v>0</v>
      </c>
      <c r="DO148" s="59">
        <v>0</v>
      </c>
      <c r="DP148" s="59">
        <v>92</v>
      </c>
      <c r="DQ148" s="59">
        <v>0.3</v>
      </c>
      <c r="DR148" s="59">
        <v>39</v>
      </c>
      <c r="DS148" s="59">
        <v>0.1</v>
      </c>
      <c r="DT148" s="59">
        <v>10</v>
      </c>
      <c r="DU148" s="59">
        <v>0</v>
      </c>
      <c r="DV148" s="59">
        <v>0</v>
      </c>
      <c r="DW148" s="59">
        <v>0</v>
      </c>
      <c r="DX148" s="59">
        <v>22</v>
      </c>
      <c r="DY148" s="59">
        <v>0.1</v>
      </c>
      <c r="DZ148" s="59">
        <v>57</v>
      </c>
      <c r="EA148" s="59">
        <v>0.2</v>
      </c>
      <c r="EB148" s="59" t="s">
        <v>972</v>
      </c>
      <c r="EC148" s="59" t="s">
        <v>972</v>
      </c>
      <c r="ED148" s="59" t="s">
        <v>972</v>
      </c>
      <c r="EE148" s="59" t="s">
        <v>972</v>
      </c>
      <c r="EF148" s="59" t="s">
        <v>972</v>
      </c>
      <c r="EG148" s="59" t="s">
        <v>972</v>
      </c>
    </row>
    <row r="149" spans="1:137">
      <c r="A149" t="s">
        <v>1119</v>
      </c>
      <c r="B149">
        <v>13295</v>
      </c>
      <c r="C149" t="s">
        <v>338</v>
      </c>
      <c r="D149" s="60">
        <v>68481</v>
      </c>
      <c r="E149" s="59">
        <v>68481</v>
      </c>
      <c r="F149" s="61">
        <v>67702</v>
      </c>
      <c r="G149" s="59">
        <v>98.9</v>
      </c>
      <c r="H149" s="63">
        <v>67288</v>
      </c>
      <c r="I149" s="59">
        <v>98.3</v>
      </c>
      <c r="J149" s="60">
        <v>34069</v>
      </c>
      <c r="K149" s="59">
        <v>49.7</v>
      </c>
      <c r="L149" s="60">
        <v>33219</v>
      </c>
      <c r="M149" s="59">
        <v>48.5</v>
      </c>
      <c r="N149" s="59">
        <v>414</v>
      </c>
      <c r="O149" s="59">
        <v>0.6</v>
      </c>
      <c r="P149" s="62">
        <v>779</v>
      </c>
      <c r="Q149" s="62">
        <v>1.1000000000000001</v>
      </c>
      <c r="R149" s="59">
        <v>779</v>
      </c>
      <c r="S149" s="59">
        <v>779</v>
      </c>
      <c r="T149" s="62">
        <v>420</v>
      </c>
      <c r="U149" s="59">
        <v>53.9</v>
      </c>
      <c r="V149" s="63">
        <v>359</v>
      </c>
      <c r="W149" s="59">
        <v>46.1</v>
      </c>
      <c r="X149" s="59">
        <v>1193</v>
      </c>
      <c r="Y149" s="59">
        <v>1193</v>
      </c>
      <c r="Z149" s="59">
        <v>414</v>
      </c>
      <c r="AA149" s="59">
        <v>414</v>
      </c>
      <c r="AB149" s="59">
        <v>0</v>
      </c>
      <c r="AC149" s="59">
        <v>0</v>
      </c>
      <c r="AD149" s="59">
        <v>414</v>
      </c>
      <c r="AE149" s="59">
        <v>100</v>
      </c>
      <c r="AF149" s="59">
        <v>779</v>
      </c>
      <c r="AG149" s="59">
        <v>779</v>
      </c>
      <c r="AH149" s="59">
        <v>23</v>
      </c>
      <c r="AI149" s="59">
        <v>3</v>
      </c>
      <c r="AJ149" s="59">
        <v>756</v>
      </c>
      <c r="AK149" s="59">
        <v>97</v>
      </c>
      <c r="AL149" s="59">
        <v>779</v>
      </c>
      <c r="AM149" s="59">
        <v>779</v>
      </c>
      <c r="AN149" s="59">
        <v>139</v>
      </c>
      <c r="AO149" s="59">
        <v>17.8</v>
      </c>
      <c r="AP149" s="59">
        <v>166</v>
      </c>
      <c r="AQ149" s="59">
        <v>21.3</v>
      </c>
      <c r="AR149" s="59">
        <v>41</v>
      </c>
      <c r="AS149" s="59">
        <v>5.3</v>
      </c>
      <c r="AT149" s="59">
        <v>0</v>
      </c>
      <c r="AU149" s="59">
        <v>0</v>
      </c>
      <c r="AV149" s="59">
        <v>359</v>
      </c>
      <c r="AW149" s="59">
        <v>46.1</v>
      </c>
      <c r="AX149" s="59">
        <v>74</v>
      </c>
      <c r="AY149" s="59">
        <v>9.5</v>
      </c>
      <c r="AZ149" s="64">
        <v>64492</v>
      </c>
      <c r="BA149" s="59">
        <v>64492</v>
      </c>
      <c r="BB149" s="61">
        <v>62969</v>
      </c>
      <c r="BC149" s="59">
        <v>97.6</v>
      </c>
      <c r="BD149" s="64">
        <v>1523</v>
      </c>
      <c r="BE149" s="64">
        <v>2.4</v>
      </c>
      <c r="BF149" s="59">
        <v>443</v>
      </c>
      <c r="BG149" s="59">
        <v>0.7</v>
      </c>
      <c r="BH149" s="59">
        <v>1172</v>
      </c>
      <c r="BI149" s="59">
        <v>1.8</v>
      </c>
      <c r="BJ149" s="59">
        <v>338</v>
      </c>
      <c r="BK149" s="59">
        <v>0.5</v>
      </c>
      <c r="BL149" s="59">
        <v>209</v>
      </c>
      <c r="BM149" s="59">
        <v>0.3</v>
      </c>
      <c r="BN149" s="59">
        <v>76</v>
      </c>
      <c r="BO149" s="59">
        <v>0.1</v>
      </c>
      <c r="BP149" s="59">
        <v>117</v>
      </c>
      <c r="BQ149" s="59">
        <v>0.2</v>
      </c>
      <c r="BR149" s="59">
        <v>4</v>
      </c>
      <c r="BS149" s="59">
        <v>0</v>
      </c>
      <c r="BT149" s="59">
        <v>25</v>
      </c>
      <c r="BU149" s="59">
        <v>0</v>
      </c>
      <c r="BV149" s="59">
        <v>25</v>
      </c>
      <c r="BW149" s="59">
        <v>0</v>
      </c>
      <c r="BX149" s="59">
        <v>68481</v>
      </c>
      <c r="BY149" s="59">
        <v>68481</v>
      </c>
      <c r="BZ149" s="59">
        <v>19051</v>
      </c>
      <c r="CA149" s="59">
        <v>27.8</v>
      </c>
      <c r="CB149" s="59">
        <v>13</v>
      </c>
      <c r="CC149" s="59">
        <v>0</v>
      </c>
      <c r="CD149" s="59">
        <v>106</v>
      </c>
      <c r="CE149" s="59">
        <v>0.2</v>
      </c>
      <c r="CF149" s="59">
        <v>66</v>
      </c>
      <c r="CG149" s="59">
        <v>0.1</v>
      </c>
      <c r="CH149" s="59">
        <v>1304</v>
      </c>
      <c r="CI149" s="59">
        <v>1.9</v>
      </c>
      <c r="CJ149" s="59">
        <v>9036</v>
      </c>
      <c r="CK149" s="59">
        <v>13.2</v>
      </c>
      <c r="CL149" s="59">
        <v>1114</v>
      </c>
      <c r="CM149" s="59">
        <v>1.6</v>
      </c>
      <c r="CN149" s="59">
        <v>187</v>
      </c>
      <c r="CO149" s="59">
        <v>0.3</v>
      </c>
      <c r="CP149" s="59">
        <v>5888</v>
      </c>
      <c r="CQ149" s="59">
        <v>8.6</v>
      </c>
      <c r="CR149" s="59">
        <v>60</v>
      </c>
      <c r="CS149" s="59">
        <v>0.1</v>
      </c>
      <c r="CT149" s="59">
        <v>42</v>
      </c>
      <c r="CU149" s="59">
        <v>0.1</v>
      </c>
      <c r="CV149" s="59">
        <v>10047</v>
      </c>
      <c r="CW149" s="59">
        <v>14.7</v>
      </c>
      <c r="CX149" s="59">
        <v>809</v>
      </c>
      <c r="CY149" s="59">
        <v>1.2</v>
      </c>
      <c r="CZ149" s="59">
        <v>8</v>
      </c>
      <c r="DA149" s="59">
        <v>0</v>
      </c>
      <c r="DB149" s="59">
        <v>161</v>
      </c>
      <c r="DC149" s="59">
        <v>0.2</v>
      </c>
      <c r="DD149" s="59">
        <v>228</v>
      </c>
      <c r="DE149" s="59">
        <v>0.3</v>
      </c>
      <c r="DF149" s="59">
        <v>0</v>
      </c>
      <c r="DG149" s="59">
        <v>0</v>
      </c>
      <c r="DH149" s="59">
        <v>17</v>
      </c>
      <c r="DI149" s="59">
        <v>0</v>
      </c>
      <c r="DJ149" s="59">
        <v>873</v>
      </c>
      <c r="DK149" s="59">
        <v>1.3</v>
      </c>
      <c r="DL149" s="59">
        <v>1314</v>
      </c>
      <c r="DM149" s="59">
        <v>1.9</v>
      </c>
      <c r="DN149" s="59">
        <v>13</v>
      </c>
      <c r="DO149" s="59">
        <v>0</v>
      </c>
      <c r="DP149" s="59">
        <v>87</v>
      </c>
      <c r="DQ149" s="59">
        <v>0.1</v>
      </c>
      <c r="DR149" s="59">
        <v>314</v>
      </c>
      <c r="DS149" s="59">
        <v>0.5</v>
      </c>
      <c r="DT149" s="59">
        <v>208</v>
      </c>
      <c r="DU149" s="59">
        <v>0.3</v>
      </c>
      <c r="DV149" s="59">
        <v>0</v>
      </c>
      <c r="DW149" s="59">
        <v>0</v>
      </c>
      <c r="DX149" s="59">
        <v>325</v>
      </c>
      <c r="DY149" s="59">
        <v>0.5</v>
      </c>
      <c r="DZ149" s="59">
        <v>96</v>
      </c>
      <c r="EA149" s="59">
        <v>0.1</v>
      </c>
      <c r="EB149" s="59" t="s">
        <v>972</v>
      </c>
      <c r="EC149" s="59" t="s">
        <v>972</v>
      </c>
      <c r="ED149" s="59" t="s">
        <v>972</v>
      </c>
      <c r="EE149" s="59" t="s">
        <v>972</v>
      </c>
      <c r="EF149" s="59" t="s">
        <v>972</v>
      </c>
      <c r="EG149" s="59" t="s">
        <v>972</v>
      </c>
    </row>
    <row r="150" spans="1:137">
      <c r="A150" t="s">
        <v>1120</v>
      </c>
      <c r="B150">
        <v>13297</v>
      </c>
      <c r="C150" t="s">
        <v>339</v>
      </c>
      <c r="D150" s="60">
        <v>84397</v>
      </c>
      <c r="E150" s="59">
        <v>84397</v>
      </c>
      <c r="F150" s="61">
        <v>80654</v>
      </c>
      <c r="G150" s="59">
        <v>95.6</v>
      </c>
      <c r="H150" s="63">
        <v>79732</v>
      </c>
      <c r="I150" s="59">
        <v>94.5</v>
      </c>
      <c r="J150" s="60">
        <v>54786</v>
      </c>
      <c r="K150" s="59">
        <v>64.900000000000006</v>
      </c>
      <c r="L150" s="60">
        <v>24946</v>
      </c>
      <c r="M150" s="59">
        <v>29.6</v>
      </c>
      <c r="N150" s="59">
        <v>922</v>
      </c>
      <c r="O150" s="59">
        <v>1.1000000000000001</v>
      </c>
      <c r="P150" s="62">
        <v>3743</v>
      </c>
      <c r="Q150" s="62">
        <v>4.4000000000000004</v>
      </c>
      <c r="R150" s="59">
        <v>3743</v>
      </c>
      <c r="S150" s="59">
        <v>3743</v>
      </c>
      <c r="T150" s="62">
        <v>2059</v>
      </c>
      <c r="U150" s="59">
        <v>55</v>
      </c>
      <c r="V150" s="63">
        <v>1684</v>
      </c>
      <c r="W150" s="59">
        <v>45</v>
      </c>
      <c r="X150" s="59">
        <v>4665</v>
      </c>
      <c r="Y150" s="59">
        <v>4665</v>
      </c>
      <c r="Z150" s="59">
        <v>922</v>
      </c>
      <c r="AA150" s="59">
        <v>922</v>
      </c>
      <c r="AB150" s="59">
        <v>0</v>
      </c>
      <c r="AC150" s="59">
        <v>0</v>
      </c>
      <c r="AD150" s="59">
        <v>922</v>
      </c>
      <c r="AE150" s="59">
        <v>100</v>
      </c>
      <c r="AF150" s="59">
        <v>3743</v>
      </c>
      <c r="AG150" s="59">
        <v>3743</v>
      </c>
      <c r="AH150" s="59">
        <v>13</v>
      </c>
      <c r="AI150" s="59">
        <v>0.3</v>
      </c>
      <c r="AJ150" s="59">
        <v>3730</v>
      </c>
      <c r="AK150" s="59">
        <v>99.7</v>
      </c>
      <c r="AL150" s="59">
        <v>3743</v>
      </c>
      <c r="AM150" s="59">
        <v>3743</v>
      </c>
      <c r="AN150" s="59">
        <v>738</v>
      </c>
      <c r="AO150" s="59">
        <v>19.7</v>
      </c>
      <c r="AP150" s="59">
        <v>746</v>
      </c>
      <c r="AQ150" s="59">
        <v>19.899999999999999</v>
      </c>
      <c r="AR150" s="59">
        <v>131</v>
      </c>
      <c r="AS150" s="59">
        <v>3.5</v>
      </c>
      <c r="AT150" s="59">
        <v>9</v>
      </c>
      <c r="AU150" s="59">
        <v>0.2</v>
      </c>
      <c r="AV150" s="59">
        <v>2004</v>
      </c>
      <c r="AW150" s="59">
        <v>53.5</v>
      </c>
      <c r="AX150" s="59">
        <v>115</v>
      </c>
      <c r="AY150" s="59">
        <v>3.1</v>
      </c>
      <c r="AZ150" s="64">
        <v>78898</v>
      </c>
      <c r="BA150" s="59">
        <v>78898</v>
      </c>
      <c r="BB150" s="61">
        <v>73853</v>
      </c>
      <c r="BC150" s="59">
        <v>93.6</v>
      </c>
      <c r="BD150" s="64">
        <v>5045</v>
      </c>
      <c r="BE150" s="64">
        <v>6.4</v>
      </c>
      <c r="BF150" s="59">
        <v>1932</v>
      </c>
      <c r="BG150" s="59">
        <v>2.4</v>
      </c>
      <c r="BH150" s="59">
        <v>2552</v>
      </c>
      <c r="BI150" s="59">
        <v>3.2</v>
      </c>
      <c r="BJ150" s="59">
        <v>952</v>
      </c>
      <c r="BK150" s="59">
        <v>1.2</v>
      </c>
      <c r="BL150" s="59">
        <v>1460</v>
      </c>
      <c r="BM150" s="59">
        <v>1.9</v>
      </c>
      <c r="BN150" s="59">
        <v>615</v>
      </c>
      <c r="BO150" s="59">
        <v>0.8</v>
      </c>
      <c r="BP150" s="59">
        <v>862</v>
      </c>
      <c r="BQ150" s="59">
        <v>1.1000000000000001</v>
      </c>
      <c r="BR150" s="59">
        <v>349</v>
      </c>
      <c r="BS150" s="59">
        <v>0.4</v>
      </c>
      <c r="BT150" s="59">
        <v>171</v>
      </c>
      <c r="BU150" s="59">
        <v>0.2</v>
      </c>
      <c r="BV150" s="59">
        <v>16</v>
      </c>
      <c r="BW150" s="59">
        <v>0</v>
      </c>
      <c r="BX150" s="59">
        <v>84397</v>
      </c>
      <c r="BY150" s="59">
        <v>84397</v>
      </c>
      <c r="BZ150" s="59">
        <v>14941</v>
      </c>
      <c r="CA150" s="59">
        <v>17.7</v>
      </c>
      <c r="CB150" s="59">
        <v>76</v>
      </c>
      <c r="CC150" s="59">
        <v>0.1</v>
      </c>
      <c r="CD150" s="59">
        <v>64</v>
      </c>
      <c r="CE150" s="59">
        <v>0.1</v>
      </c>
      <c r="CF150" s="59">
        <v>56</v>
      </c>
      <c r="CG150" s="59">
        <v>0.1</v>
      </c>
      <c r="CH150" s="59">
        <v>677</v>
      </c>
      <c r="CI150" s="59">
        <v>0.8</v>
      </c>
      <c r="CJ150" s="59">
        <v>8642</v>
      </c>
      <c r="CK150" s="59">
        <v>10.199999999999999</v>
      </c>
      <c r="CL150" s="59">
        <v>1458</v>
      </c>
      <c r="CM150" s="59">
        <v>1.7</v>
      </c>
      <c r="CN150" s="59">
        <v>106</v>
      </c>
      <c r="CO150" s="59">
        <v>0.1</v>
      </c>
      <c r="CP150" s="59">
        <v>7105</v>
      </c>
      <c r="CQ150" s="59">
        <v>8.4</v>
      </c>
      <c r="CR150" s="59">
        <v>180</v>
      </c>
      <c r="CS150" s="59">
        <v>0.2</v>
      </c>
      <c r="CT150" s="59">
        <v>111</v>
      </c>
      <c r="CU150" s="59">
        <v>0.1</v>
      </c>
      <c r="CV150" s="59">
        <v>9472</v>
      </c>
      <c r="CW150" s="59">
        <v>11.2</v>
      </c>
      <c r="CX150" s="59">
        <v>2136</v>
      </c>
      <c r="CY150" s="59">
        <v>2.5</v>
      </c>
      <c r="CZ150" s="59">
        <v>21</v>
      </c>
      <c r="DA150" s="59">
        <v>0</v>
      </c>
      <c r="DB150" s="59">
        <v>326</v>
      </c>
      <c r="DC150" s="59">
        <v>0.4</v>
      </c>
      <c r="DD150" s="59">
        <v>776</v>
      </c>
      <c r="DE150" s="59">
        <v>0.9</v>
      </c>
      <c r="DF150" s="59">
        <v>47</v>
      </c>
      <c r="DG150" s="59">
        <v>0.1</v>
      </c>
      <c r="DH150" s="59">
        <v>170</v>
      </c>
      <c r="DI150" s="59">
        <v>0.2</v>
      </c>
      <c r="DJ150" s="59">
        <v>2268</v>
      </c>
      <c r="DK150" s="59">
        <v>2.7</v>
      </c>
      <c r="DL150" s="59">
        <v>2457</v>
      </c>
      <c r="DM150" s="59">
        <v>2.9</v>
      </c>
      <c r="DN150" s="59">
        <v>41</v>
      </c>
      <c r="DO150" s="59">
        <v>0</v>
      </c>
      <c r="DP150" s="59">
        <v>336</v>
      </c>
      <c r="DQ150" s="59">
        <v>0.4</v>
      </c>
      <c r="DR150" s="59">
        <v>316</v>
      </c>
      <c r="DS150" s="59">
        <v>0.4</v>
      </c>
      <c r="DT150" s="59">
        <v>46</v>
      </c>
      <c r="DU150" s="59">
        <v>0.1</v>
      </c>
      <c r="DV150" s="59">
        <v>23</v>
      </c>
      <c r="DW150" s="59">
        <v>0</v>
      </c>
      <c r="DX150" s="59">
        <v>312</v>
      </c>
      <c r="DY150" s="59">
        <v>0.4</v>
      </c>
      <c r="DZ150" s="59">
        <v>1360</v>
      </c>
      <c r="EA150" s="59">
        <v>1.6</v>
      </c>
      <c r="EB150" s="59" t="s">
        <v>972</v>
      </c>
      <c r="EC150" s="59" t="s">
        <v>972</v>
      </c>
      <c r="ED150" s="59" t="s">
        <v>972</v>
      </c>
      <c r="EE150" s="59" t="s">
        <v>972</v>
      </c>
      <c r="EF150" s="59" t="s">
        <v>972</v>
      </c>
      <c r="EG150" s="59" t="s">
        <v>972</v>
      </c>
    </row>
    <row r="151" spans="1:137">
      <c r="A151" t="s">
        <v>1121</v>
      </c>
      <c r="B151">
        <v>13299</v>
      </c>
      <c r="C151" t="s">
        <v>340</v>
      </c>
      <c r="D151" s="60">
        <v>36008</v>
      </c>
      <c r="E151" s="59">
        <v>36008</v>
      </c>
      <c r="F151" s="61">
        <v>34798</v>
      </c>
      <c r="G151" s="59">
        <v>96.6</v>
      </c>
      <c r="H151" s="63">
        <v>34427</v>
      </c>
      <c r="I151" s="59">
        <v>95.6</v>
      </c>
      <c r="J151" s="60">
        <v>27715</v>
      </c>
      <c r="K151" s="59">
        <v>77</v>
      </c>
      <c r="L151" s="60">
        <v>6712</v>
      </c>
      <c r="M151" s="59">
        <v>18.600000000000001</v>
      </c>
      <c r="N151" s="59">
        <v>371</v>
      </c>
      <c r="O151" s="59">
        <v>1</v>
      </c>
      <c r="P151" s="62">
        <v>1210</v>
      </c>
      <c r="Q151" s="62">
        <v>3.4</v>
      </c>
      <c r="R151" s="59">
        <v>1210</v>
      </c>
      <c r="S151" s="59">
        <v>1210</v>
      </c>
      <c r="T151" s="62">
        <v>390</v>
      </c>
      <c r="U151" s="59">
        <v>32.200000000000003</v>
      </c>
      <c r="V151" s="63">
        <v>820</v>
      </c>
      <c r="W151" s="59">
        <v>67.8</v>
      </c>
      <c r="X151" s="59">
        <v>1581</v>
      </c>
      <c r="Y151" s="59">
        <v>1581</v>
      </c>
      <c r="Z151" s="59">
        <v>371</v>
      </c>
      <c r="AA151" s="59">
        <v>371</v>
      </c>
      <c r="AB151" s="59">
        <v>0</v>
      </c>
      <c r="AC151" s="59">
        <v>0</v>
      </c>
      <c r="AD151" s="59">
        <v>371</v>
      </c>
      <c r="AE151" s="59">
        <v>100</v>
      </c>
      <c r="AF151" s="59">
        <v>1210</v>
      </c>
      <c r="AG151" s="59">
        <v>1210</v>
      </c>
      <c r="AH151" s="59">
        <v>35</v>
      </c>
      <c r="AI151" s="59">
        <v>2.9</v>
      </c>
      <c r="AJ151" s="59">
        <v>1175</v>
      </c>
      <c r="AK151" s="59">
        <v>97.1</v>
      </c>
      <c r="AL151" s="59">
        <v>1210</v>
      </c>
      <c r="AM151" s="59">
        <v>1210</v>
      </c>
      <c r="AN151" s="59">
        <v>233</v>
      </c>
      <c r="AO151" s="59">
        <v>19.3</v>
      </c>
      <c r="AP151" s="59">
        <v>237</v>
      </c>
      <c r="AQ151" s="59">
        <v>19.600000000000001</v>
      </c>
      <c r="AR151" s="59">
        <v>0</v>
      </c>
      <c r="AS151" s="59">
        <v>0</v>
      </c>
      <c r="AT151" s="59">
        <v>0</v>
      </c>
      <c r="AU151" s="59">
        <v>0</v>
      </c>
      <c r="AV151" s="59">
        <v>708</v>
      </c>
      <c r="AW151" s="59">
        <v>58.5</v>
      </c>
      <c r="AX151" s="59">
        <v>32</v>
      </c>
      <c r="AY151" s="59">
        <v>2.6</v>
      </c>
      <c r="AZ151" s="64">
        <v>33501</v>
      </c>
      <c r="BA151" s="59">
        <v>33501</v>
      </c>
      <c r="BB151" s="61">
        <v>31556</v>
      </c>
      <c r="BC151" s="59">
        <v>94.2</v>
      </c>
      <c r="BD151" s="64">
        <v>1945</v>
      </c>
      <c r="BE151" s="64">
        <v>5.8</v>
      </c>
      <c r="BF151" s="59">
        <v>847</v>
      </c>
      <c r="BG151" s="59">
        <v>2.5</v>
      </c>
      <c r="BH151" s="59">
        <v>1141</v>
      </c>
      <c r="BI151" s="59">
        <v>3.4</v>
      </c>
      <c r="BJ151" s="59">
        <v>682</v>
      </c>
      <c r="BK151" s="59">
        <v>2</v>
      </c>
      <c r="BL151" s="59">
        <v>584</v>
      </c>
      <c r="BM151" s="59">
        <v>1.7</v>
      </c>
      <c r="BN151" s="59">
        <v>117</v>
      </c>
      <c r="BO151" s="59">
        <v>0.3</v>
      </c>
      <c r="BP151" s="59">
        <v>204</v>
      </c>
      <c r="BQ151" s="59">
        <v>0.6</v>
      </c>
      <c r="BR151" s="59">
        <v>48</v>
      </c>
      <c r="BS151" s="59">
        <v>0.1</v>
      </c>
      <c r="BT151" s="59">
        <v>16</v>
      </c>
      <c r="BU151" s="59">
        <v>0</v>
      </c>
      <c r="BV151" s="59">
        <v>0</v>
      </c>
      <c r="BW151" s="59">
        <v>0</v>
      </c>
      <c r="BX151" s="59">
        <v>36008</v>
      </c>
      <c r="BY151" s="59">
        <v>36008</v>
      </c>
      <c r="BZ151" s="59">
        <v>3719</v>
      </c>
      <c r="CA151" s="59">
        <v>10.3</v>
      </c>
      <c r="CB151" s="59">
        <v>46</v>
      </c>
      <c r="CC151" s="59">
        <v>0.1</v>
      </c>
      <c r="CD151" s="59">
        <v>0</v>
      </c>
      <c r="CE151" s="59">
        <v>0</v>
      </c>
      <c r="CF151" s="59">
        <v>18</v>
      </c>
      <c r="CG151" s="59">
        <v>0</v>
      </c>
      <c r="CH151" s="59">
        <v>321</v>
      </c>
      <c r="CI151" s="59">
        <v>0.9</v>
      </c>
      <c r="CJ151" s="59">
        <v>4926</v>
      </c>
      <c r="CK151" s="59">
        <v>13.7</v>
      </c>
      <c r="CL151" s="59">
        <v>365</v>
      </c>
      <c r="CM151" s="59">
        <v>1</v>
      </c>
      <c r="CN151" s="59">
        <v>109</v>
      </c>
      <c r="CO151" s="59">
        <v>0.3</v>
      </c>
      <c r="CP151" s="59">
        <v>2057</v>
      </c>
      <c r="CQ151" s="59">
        <v>5.7</v>
      </c>
      <c r="CR151" s="59">
        <v>10</v>
      </c>
      <c r="CS151" s="59">
        <v>0</v>
      </c>
      <c r="CT151" s="59">
        <v>0</v>
      </c>
      <c r="CU151" s="59">
        <v>0</v>
      </c>
      <c r="CV151" s="59">
        <v>3462</v>
      </c>
      <c r="CW151" s="59">
        <v>9.6</v>
      </c>
      <c r="CX151" s="59">
        <v>225</v>
      </c>
      <c r="CY151" s="59">
        <v>0.6</v>
      </c>
      <c r="CZ151" s="59">
        <v>0</v>
      </c>
      <c r="DA151" s="59">
        <v>0</v>
      </c>
      <c r="DB151" s="59">
        <v>27</v>
      </c>
      <c r="DC151" s="59">
        <v>0.1</v>
      </c>
      <c r="DD151" s="59">
        <v>238</v>
      </c>
      <c r="DE151" s="59">
        <v>0.7</v>
      </c>
      <c r="DF151" s="59">
        <v>20</v>
      </c>
      <c r="DG151" s="59">
        <v>0.1</v>
      </c>
      <c r="DH151" s="59">
        <v>88</v>
      </c>
      <c r="DI151" s="59">
        <v>0.2</v>
      </c>
      <c r="DJ151" s="59">
        <v>441</v>
      </c>
      <c r="DK151" s="59">
        <v>1.2</v>
      </c>
      <c r="DL151" s="59">
        <v>550</v>
      </c>
      <c r="DM151" s="59">
        <v>1.5</v>
      </c>
      <c r="DN151" s="59">
        <v>0</v>
      </c>
      <c r="DO151" s="59">
        <v>0</v>
      </c>
      <c r="DP151" s="59">
        <v>119</v>
      </c>
      <c r="DQ151" s="59">
        <v>0.3</v>
      </c>
      <c r="DR151" s="59">
        <v>33</v>
      </c>
      <c r="DS151" s="59">
        <v>0.1</v>
      </c>
      <c r="DT151" s="59">
        <v>0</v>
      </c>
      <c r="DU151" s="59">
        <v>0</v>
      </c>
      <c r="DV151" s="59">
        <v>0</v>
      </c>
      <c r="DW151" s="59">
        <v>0</v>
      </c>
      <c r="DX151" s="59">
        <v>92</v>
      </c>
      <c r="DY151" s="59">
        <v>0.3</v>
      </c>
      <c r="DZ151" s="59">
        <v>108</v>
      </c>
      <c r="EA151" s="59">
        <v>0.3</v>
      </c>
      <c r="EB151" s="59" t="s">
        <v>972</v>
      </c>
      <c r="EC151" s="59" t="s">
        <v>972</v>
      </c>
      <c r="ED151" s="59" t="s">
        <v>972</v>
      </c>
      <c r="EE151" s="59" t="s">
        <v>972</v>
      </c>
      <c r="EF151" s="59" t="s">
        <v>972</v>
      </c>
      <c r="EG151" s="59" t="s">
        <v>972</v>
      </c>
    </row>
    <row r="152" spans="1:137">
      <c r="A152" t="s">
        <v>1122</v>
      </c>
      <c r="B152">
        <v>13301</v>
      </c>
      <c r="C152" t="s">
        <v>341</v>
      </c>
      <c r="D152" s="60">
        <v>5706</v>
      </c>
      <c r="E152" s="59">
        <v>5706</v>
      </c>
      <c r="F152" s="61">
        <v>5654</v>
      </c>
      <c r="G152" s="59">
        <v>99.1</v>
      </c>
      <c r="H152" s="63">
        <v>5645</v>
      </c>
      <c r="I152" s="59">
        <v>98.9</v>
      </c>
      <c r="J152" s="60">
        <v>5048</v>
      </c>
      <c r="K152" s="59">
        <v>88.5</v>
      </c>
      <c r="L152" s="60">
        <v>597</v>
      </c>
      <c r="M152" s="59">
        <v>10.5</v>
      </c>
      <c r="N152" s="59">
        <v>9</v>
      </c>
      <c r="O152" s="59">
        <v>0.2</v>
      </c>
      <c r="P152" s="62">
        <v>52</v>
      </c>
      <c r="Q152" s="62">
        <v>0.9</v>
      </c>
      <c r="R152" s="59">
        <v>52</v>
      </c>
      <c r="S152" s="59">
        <v>52</v>
      </c>
      <c r="T152" s="62">
        <v>24</v>
      </c>
      <c r="U152" s="59">
        <v>46.2</v>
      </c>
      <c r="V152" s="63">
        <v>28</v>
      </c>
      <c r="W152" s="59">
        <v>53.8</v>
      </c>
      <c r="X152" s="59">
        <v>61</v>
      </c>
      <c r="Y152" s="59">
        <v>61</v>
      </c>
      <c r="Z152" s="59">
        <v>9</v>
      </c>
      <c r="AA152" s="59">
        <v>9</v>
      </c>
      <c r="AB152" s="59">
        <v>0</v>
      </c>
      <c r="AC152" s="59">
        <v>0</v>
      </c>
      <c r="AD152" s="59">
        <v>9</v>
      </c>
      <c r="AE152" s="59">
        <v>100</v>
      </c>
      <c r="AF152" s="59">
        <v>52</v>
      </c>
      <c r="AG152" s="59">
        <v>52</v>
      </c>
      <c r="AH152" s="59">
        <v>6</v>
      </c>
      <c r="AI152" s="59">
        <v>11.5</v>
      </c>
      <c r="AJ152" s="59">
        <v>46</v>
      </c>
      <c r="AK152" s="59">
        <v>88.5</v>
      </c>
      <c r="AL152" s="59">
        <v>52</v>
      </c>
      <c r="AM152" s="59">
        <v>52</v>
      </c>
      <c r="AN152" s="59">
        <v>2</v>
      </c>
      <c r="AO152" s="59">
        <v>3.8</v>
      </c>
      <c r="AP152" s="59">
        <v>37</v>
      </c>
      <c r="AQ152" s="59">
        <v>71.2</v>
      </c>
      <c r="AR152" s="59">
        <v>0</v>
      </c>
      <c r="AS152" s="59">
        <v>0</v>
      </c>
      <c r="AT152" s="59">
        <v>1</v>
      </c>
      <c r="AU152" s="59">
        <v>1.9</v>
      </c>
      <c r="AV152" s="59">
        <v>11</v>
      </c>
      <c r="AW152" s="59">
        <v>21.2</v>
      </c>
      <c r="AX152" s="59">
        <v>1</v>
      </c>
      <c r="AY152" s="59">
        <v>1.9</v>
      </c>
      <c r="AZ152" s="64">
        <v>5373</v>
      </c>
      <c r="BA152" s="59">
        <v>5373</v>
      </c>
      <c r="BB152" s="61">
        <v>5265</v>
      </c>
      <c r="BC152" s="59">
        <v>98</v>
      </c>
      <c r="BD152" s="64">
        <v>108</v>
      </c>
      <c r="BE152" s="64">
        <v>2</v>
      </c>
      <c r="BF152" s="59">
        <v>20</v>
      </c>
      <c r="BG152" s="59">
        <v>0.4</v>
      </c>
      <c r="BH152" s="59">
        <v>23</v>
      </c>
      <c r="BI152" s="59">
        <v>0.4</v>
      </c>
      <c r="BJ152" s="59">
        <v>0</v>
      </c>
      <c r="BK152" s="59">
        <v>0</v>
      </c>
      <c r="BL152" s="59">
        <v>79</v>
      </c>
      <c r="BM152" s="59">
        <v>1.5</v>
      </c>
      <c r="BN152" s="59">
        <v>20</v>
      </c>
      <c r="BO152" s="59">
        <v>0.4</v>
      </c>
      <c r="BP152" s="59">
        <v>6</v>
      </c>
      <c r="BQ152" s="59">
        <v>0.1</v>
      </c>
      <c r="BR152" s="59">
        <v>0</v>
      </c>
      <c r="BS152" s="59">
        <v>0</v>
      </c>
      <c r="BT152" s="59">
        <v>0</v>
      </c>
      <c r="BU152" s="59">
        <v>0</v>
      </c>
      <c r="BV152" s="59">
        <v>0</v>
      </c>
      <c r="BW152" s="59">
        <v>0</v>
      </c>
      <c r="BX152" s="59">
        <v>5706</v>
      </c>
      <c r="BY152" s="59">
        <v>5706</v>
      </c>
      <c r="BZ152" s="59">
        <v>763</v>
      </c>
      <c r="CA152" s="59">
        <v>13.4</v>
      </c>
      <c r="CB152" s="59">
        <v>0</v>
      </c>
      <c r="CC152" s="59">
        <v>0</v>
      </c>
      <c r="CD152" s="59">
        <v>3</v>
      </c>
      <c r="CE152" s="59">
        <v>0.1</v>
      </c>
      <c r="CF152" s="59">
        <v>0</v>
      </c>
      <c r="CG152" s="59">
        <v>0</v>
      </c>
      <c r="CH152" s="59">
        <v>9</v>
      </c>
      <c r="CI152" s="59">
        <v>0.2</v>
      </c>
      <c r="CJ152" s="59">
        <v>300</v>
      </c>
      <c r="CK152" s="59">
        <v>5.3</v>
      </c>
      <c r="CL152" s="59">
        <v>3</v>
      </c>
      <c r="CM152" s="59">
        <v>0.1</v>
      </c>
      <c r="CN152" s="59">
        <v>0</v>
      </c>
      <c r="CO152" s="59">
        <v>0</v>
      </c>
      <c r="CP152" s="59">
        <v>197</v>
      </c>
      <c r="CQ152" s="59">
        <v>3.5</v>
      </c>
      <c r="CR152" s="59">
        <v>0</v>
      </c>
      <c r="CS152" s="59">
        <v>0</v>
      </c>
      <c r="CT152" s="59">
        <v>0</v>
      </c>
      <c r="CU152" s="59">
        <v>0</v>
      </c>
      <c r="CV152" s="59">
        <v>328</v>
      </c>
      <c r="CW152" s="59">
        <v>5.7</v>
      </c>
      <c r="CX152" s="59">
        <v>23</v>
      </c>
      <c r="CY152" s="59">
        <v>0.4</v>
      </c>
      <c r="CZ152" s="59">
        <v>0</v>
      </c>
      <c r="DA152" s="59">
        <v>0</v>
      </c>
      <c r="DB152" s="59">
        <v>0</v>
      </c>
      <c r="DC152" s="59">
        <v>0</v>
      </c>
      <c r="DD152" s="59">
        <v>23</v>
      </c>
      <c r="DE152" s="59">
        <v>0.4</v>
      </c>
      <c r="DF152" s="59">
        <v>0</v>
      </c>
      <c r="DG152" s="59">
        <v>0</v>
      </c>
      <c r="DH152" s="59">
        <v>4</v>
      </c>
      <c r="DI152" s="59">
        <v>0.1</v>
      </c>
      <c r="DJ152" s="59">
        <v>32</v>
      </c>
      <c r="DK152" s="59">
        <v>0.6</v>
      </c>
      <c r="DL152" s="59">
        <v>35</v>
      </c>
      <c r="DM152" s="59">
        <v>0.6</v>
      </c>
      <c r="DN152" s="59">
        <v>0</v>
      </c>
      <c r="DO152" s="59">
        <v>0</v>
      </c>
      <c r="DP152" s="59">
        <v>136</v>
      </c>
      <c r="DQ152" s="59">
        <v>2.4</v>
      </c>
      <c r="DR152" s="59">
        <v>3</v>
      </c>
      <c r="DS152" s="59">
        <v>0.1</v>
      </c>
      <c r="DT152" s="59">
        <v>0</v>
      </c>
      <c r="DU152" s="59">
        <v>0</v>
      </c>
      <c r="DV152" s="59">
        <v>0</v>
      </c>
      <c r="DW152" s="59">
        <v>0</v>
      </c>
      <c r="DX152" s="59">
        <v>0</v>
      </c>
      <c r="DY152" s="59">
        <v>0</v>
      </c>
      <c r="DZ152" s="59">
        <v>11</v>
      </c>
      <c r="EA152" s="59">
        <v>0.2</v>
      </c>
      <c r="EB152" s="59" t="s">
        <v>972</v>
      </c>
      <c r="EC152" s="59" t="s">
        <v>972</v>
      </c>
      <c r="ED152" s="59" t="s">
        <v>972</v>
      </c>
      <c r="EE152" s="59" t="s">
        <v>972</v>
      </c>
      <c r="EF152" s="59" t="s">
        <v>972</v>
      </c>
      <c r="EG152" s="59" t="s">
        <v>972</v>
      </c>
    </row>
    <row r="153" spans="1:137">
      <c r="A153" t="s">
        <v>1123</v>
      </c>
      <c r="B153">
        <v>13303</v>
      </c>
      <c r="C153" t="s">
        <v>342</v>
      </c>
      <c r="D153" s="60">
        <v>20982</v>
      </c>
      <c r="E153" s="59">
        <v>20982</v>
      </c>
      <c r="F153" s="61">
        <v>20781</v>
      </c>
      <c r="G153" s="59">
        <v>99</v>
      </c>
      <c r="H153" s="63">
        <v>20719</v>
      </c>
      <c r="I153" s="59">
        <v>98.7</v>
      </c>
      <c r="J153" s="60">
        <v>18373</v>
      </c>
      <c r="K153" s="59">
        <v>87.6</v>
      </c>
      <c r="L153" s="60">
        <v>2346</v>
      </c>
      <c r="M153" s="59">
        <v>11.2</v>
      </c>
      <c r="N153" s="59">
        <v>62</v>
      </c>
      <c r="O153" s="59">
        <v>0.3</v>
      </c>
      <c r="P153" s="62">
        <v>201</v>
      </c>
      <c r="Q153" s="62">
        <v>1</v>
      </c>
      <c r="R153" s="59">
        <v>201</v>
      </c>
      <c r="S153" s="59">
        <v>201</v>
      </c>
      <c r="T153" s="62">
        <v>127</v>
      </c>
      <c r="U153" s="59">
        <v>63.2</v>
      </c>
      <c r="V153" s="63">
        <v>74</v>
      </c>
      <c r="W153" s="59">
        <v>36.799999999999997</v>
      </c>
      <c r="X153" s="59">
        <v>263</v>
      </c>
      <c r="Y153" s="59">
        <v>263</v>
      </c>
      <c r="Z153" s="59">
        <v>62</v>
      </c>
      <c r="AA153" s="59">
        <v>62</v>
      </c>
      <c r="AB153" s="59">
        <v>0</v>
      </c>
      <c r="AC153" s="59">
        <v>0</v>
      </c>
      <c r="AD153" s="59">
        <v>62</v>
      </c>
      <c r="AE153" s="59">
        <v>100</v>
      </c>
      <c r="AF153" s="59">
        <v>201</v>
      </c>
      <c r="AG153" s="59">
        <v>201</v>
      </c>
      <c r="AH153" s="59">
        <v>0</v>
      </c>
      <c r="AI153" s="59">
        <v>0</v>
      </c>
      <c r="AJ153" s="59">
        <v>201</v>
      </c>
      <c r="AK153" s="59">
        <v>100</v>
      </c>
      <c r="AL153" s="59">
        <v>201</v>
      </c>
      <c r="AM153" s="59">
        <v>201</v>
      </c>
      <c r="AN153" s="59">
        <v>13</v>
      </c>
      <c r="AO153" s="59">
        <v>6.5</v>
      </c>
      <c r="AP153" s="59">
        <v>41</v>
      </c>
      <c r="AQ153" s="59">
        <v>20.399999999999999</v>
      </c>
      <c r="AR153" s="59">
        <v>0</v>
      </c>
      <c r="AS153" s="59">
        <v>0</v>
      </c>
      <c r="AT153" s="59">
        <v>0</v>
      </c>
      <c r="AU153" s="59">
        <v>0</v>
      </c>
      <c r="AV153" s="59">
        <v>121</v>
      </c>
      <c r="AW153" s="59">
        <v>60.2</v>
      </c>
      <c r="AX153" s="59">
        <v>26</v>
      </c>
      <c r="AY153" s="59">
        <v>12.9</v>
      </c>
      <c r="AZ153" s="64">
        <v>19621</v>
      </c>
      <c r="BA153" s="59">
        <v>19621</v>
      </c>
      <c r="BB153" s="61">
        <v>19188</v>
      </c>
      <c r="BC153" s="59">
        <v>97.8</v>
      </c>
      <c r="BD153" s="64">
        <v>433</v>
      </c>
      <c r="BE153" s="64">
        <v>2.2000000000000002</v>
      </c>
      <c r="BF153" s="59">
        <v>131</v>
      </c>
      <c r="BG153" s="59">
        <v>0.7</v>
      </c>
      <c r="BH153" s="59">
        <v>354</v>
      </c>
      <c r="BI153" s="59">
        <v>1.8</v>
      </c>
      <c r="BJ153" s="59">
        <v>94</v>
      </c>
      <c r="BK153" s="59">
        <v>0.5</v>
      </c>
      <c r="BL153" s="59">
        <v>50</v>
      </c>
      <c r="BM153" s="59">
        <v>0.3</v>
      </c>
      <c r="BN153" s="59">
        <v>16</v>
      </c>
      <c r="BO153" s="59">
        <v>0.1</v>
      </c>
      <c r="BP153" s="59">
        <v>29</v>
      </c>
      <c r="BQ153" s="59">
        <v>0.1</v>
      </c>
      <c r="BR153" s="59">
        <v>21</v>
      </c>
      <c r="BS153" s="59">
        <v>0.1</v>
      </c>
      <c r="BT153" s="59">
        <v>0</v>
      </c>
      <c r="BU153" s="59">
        <v>0</v>
      </c>
      <c r="BV153" s="59">
        <v>0</v>
      </c>
      <c r="BW153" s="59">
        <v>0</v>
      </c>
      <c r="BX153" s="59">
        <v>20982</v>
      </c>
      <c r="BY153" s="59">
        <v>20982</v>
      </c>
      <c r="BZ153" s="59">
        <v>1845</v>
      </c>
      <c r="CA153" s="59">
        <v>8.8000000000000007</v>
      </c>
      <c r="CB153" s="59">
        <v>0</v>
      </c>
      <c r="CC153" s="59">
        <v>0</v>
      </c>
      <c r="CD153" s="59">
        <v>3</v>
      </c>
      <c r="CE153" s="59">
        <v>0</v>
      </c>
      <c r="CF153" s="59">
        <v>0</v>
      </c>
      <c r="CG153" s="59">
        <v>0</v>
      </c>
      <c r="CH153" s="59">
        <v>21</v>
      </c>
      <c r="CI153" s="59">
        <v>0.1</v>
      </c>
      <c r="CJ153" s="59">
        <v>1038</v>
      </c>
      <c r="CK153" s="59">
        <v>4.9000000000000004</v>
      </c>
      <c r="CL153" s="59">
        <v>66</v>
      </c>
      <c r="CM153" s="59">
        <v>0.3</v>
      </c>
      <c r="CN153" s="59">
        <v>0</v>
      </c>
      <c r="CO153" s="59">
        <v>0</v>
      </c>
      <c r="CP153" s="59">
        <v>522</v>
      </c>
      <c r="CQ153" s="59">
        <v>2.5</v>
      </c>
      <c r="CR153" s="59">
        <v>0</v>
      </c>
      <c r="CS153" s="59">
        <v>0</v>
      </c>
      <c r="CT153" s="59">
        <v>0</v>
      </c>
      <c r="CU153" s="59">
        <v>0</v>
      </c>
      <c r="CV153" s="59">
        <v>905</v>
      </c>
      <c r="CW153" s="59">
        <v>4.3</v>
      </c>
      <c r="CX153" s="59">
        <v>21</v>
      </c>
      <c r="CY153" s="59">
        <v>0.1</v>
      </c>
      <c r="CZ153" s="59">
        <v>0</v>
      </c>
      <c r="DA153" s="59">
        <v>0</v>
      </c>
      <c r="DB153" s="59">
        <v>16</v>
      </c>
      <c r="DC153" s="59">
        <v>0.1</v>
      </c>
      <c r="DD153" s="59">
        <v>21</v>
      </c>
      <c r="DE153" s="59">
        <v>0.1</v>
      </c>
      <c r="DF153" s="59">
        <v>5</v>
      </c>
      <c r="DG153" s="59">
        <v>0</v>
      </c>
      <c r="DH153" s="59">
        <v>9</v>
      </c>
      <c r="DI153" s="59">
        <v>0</v>
      </c>
      <c r="DJ153" s="59">
        <v>99</v>
      </c>
      <c r="DK153" s="59">
        <v>0.5</v>
      </c>
      <c r="DL153" s="59">
        <v>94</v>
      </c>
      <c r="DM153" s="59">
        <v>0.4</v>
      </c>
      <c r="DN153" s="59">
        <v>0</v>
      </c>
      <c r="DO153" s="59">
        <v>0</v>
      </c>
      <c r="DP153" s="59">
        <v>65</v>
      </c>
      <c r="DQ153" s="59">
        <v>0.3</v>
      </c>
      <c r="DR153" s="59">
        <v>5</v>
      </c>
      <c r="DS153" s="59">
        <v>0</v>
      </c>
      <c r="DT153" s="59">
        <v>6</v>
      </c>
      <c r="DU153" s="59">
        <v>0</v>
      </c>
      <c r="DV153" s="59">
        <v>9</v>
      </c>
      <c r="DW153" s="59">
        <v>0</v>
      </c>
      <c r="DX153" s="59">
        <v>25</v>
      </c>
      <c r="DY153" s="59">
        <v>0.1</v>
      </c>
      <c r="DZ153" s="59">
        <v>88</v>
      </c>
      <c r="EA153" s="59">
        <v>0.4</v>
      </c>
      <c r="EB153" s="59" t="s">
        <v>972</v>
      </c>
      <c r="EC153" s="59" t="s">
        <v>972</v>
      </c>
      <c r="ED153" s="59" t="s">
        <v>972</v>
      </c>
      <c r="EE153" s="59" t="s">
        <v>972</v>
      </c>
      <c r="EF153" s="59" t="s">
        <v>972</v>
      </c>
      <c r="EG153" s="59" t="s">
        <v>972</v>
      </c>
    </row>
    <row r="154" spans="1:137">
      <c r="A154" t="s">
        <v>1124</v>
      </c>
      <c r="B154">
        <v>13305</v>
      </c>
      <c r="C154" t="s">
        <v>343</v>
      </c>
      <c r="D154" s="60">
        <v>30187</v>
      </c>
      <c r="E154" s="59">
        <v>30187</v>
      </c>
      <c r="F154" s="61">
        <v>29309</v>
      </c>
      <c r="G154" s="59">
        <v>97.1</v>
      </c>
      <c r="H154" s="63">
        <v>29020</v>
      </c>
      <c r="I154" s="59">
        <v>96.1</v>
      </c>
      <c r="J154" s="60">
        <v>21957</v>
      </c>
      <c r="K154" s="59">
        <v>72.7</v>
      </c>
      <c r="L154" s="60">
        <v>7063</v>
      </c>
      <c r="M154" s="59">
        <v>23.4</v>
      </c>
      <c r="N154" s="59">
        <v>289</v>
      </c>
      <c r="O154" s="59">
        <v>1</v>
      </c>
      <c r="P154" s="62">
        <v>878</v>
      </c>
      <c r="Q154" s="62">
        <v>2.9</v>
      </c>
      <c r="R154" s="59">
        <v>878</v>
      </c>
      <c r="S154" s="59">
        <v>878</v>
      </c>
      <c r="T154" s="62">
        <v>240</v>
      </c>
      <c r="U154" s="59">
        <v>27.3</v>
      </c>
      <c r="V154" s="63">
        <v>638</v>
      </c>
      <c r="W154" s="59">
        <v>72.7</v>
      </c>
      <c r="X154" s="59">
        <v>1167</v>
      </c>
      <c r="Y154" s="59">
        <v>1167</v>
      </c>
      <c r="Z154" s="59">
        <v>289</v>
      </c>
      <c r="AA154" s="59">
        <v>289</v>
      </c>
      <c r="AB154" s="59">
        <v>13</v>
      </c>
      <c r="AC154" s="59">
        <v>4.5</v>
      </c>
      <c r="AD154" s="59">
        <v>276</v>
      </c>
      <c r="AE154" s="59">
        <v>95.5</v>
      </c>
      <c r="AF154" s="59">
        <v>878</v>
      </c>
      <c r="AG154" s="59">
        <v>878</v>
      </c>
      <c r="AH154" s="59">
        <v>39</v>
      </c>
      <c r="AI154" s="59">
        <v>4.4000000000000004</v>
      </c>
      <c r="AJ154" s="59">
        <v>839</v>
      </c>
      <c r="AK154" s="59">
        <v>95.6</v>
      </c>
      <c r="AL154" s="59">
        <v>878</v>
      </c>
      <c r="AM154" s="59">
        <v>878</v>
      </c>
      <c r="AN154" s="59">
        <v>94</v>
      </c>
      <c r="AO154" s="59">
        <v>10.7</v>
      </c>
      <c r="AP154" s="59">
        <v>46</v>
      </c>
      <c r="AQ154" s="59">
        <v>5.2</v>
      </c>
      <c r="AR154" s="59">
        <v>11</v>
      </c>
      <c r="AS154" s="59">
        <v>1.3</v>
      </c>
      <c r="AT154" s="59">
        <v>0</v>
      </c>
      <c r="AU154" s="59">
        <v>0</v>
      </c>
      <c r="AV154" s="59">
        <v>727</v>
      </c>
      <c r="AW154" s="59">
        <v>82.8</v>
      </c>
      <c r="AX154" s="59">
        <v>0</v>
      </c>
      <c r="AY154" s="59">
        <v>0</v>
      </c>
      <c r="AZ154" s="64">
        <v>28090</v>
      </c>
      <c r="BA154" s="59">
        <v>28090</v>
      </c>
      <c r="BB154" s="61">
        <v>26521</v>
      </c>
      <c r="BC154" s="59">
        <v>94.4</v>
      </c>
      <c r="BD154" s="64">
        <v>1569</v>
      </c>
      <c r="BE154" s="64">
        <v>5.6</v>
      </c>
      <c r="BF154" s="59">
        <v>778</v>
      </c>
      <c r="BG154" s="59">
        <v>2.8</v>
      </c>
      <c r="BH154" s="59">
        <v>1372</v>
      </c>
      <c r="BI154" s="59">
        <v>4.9000000000000004</v>
      </c>
      <c r="BJ154" s="59">
        <v>741</v>
      </c>
      <c r="BK154" s="59">
        <v>2.6</v>
      </c>
      <c r="BL154" s="59">
        <v>156</v>
      </c>
      <c r="BM154" s="59">
        <v>0.6</v>
      </c>
      <c r="BN154" s="59">
        <v>11</v>
      </c>
      <c r="BO154" s="59">
        <v>0</v>
      </c>
      <c r="BP154" s="59">
        <v>26</v>
      </c>
      <c r="BQ154" s="59">
        <v>0.1</v>
      </c>
      <c r="BR154" s="59">
        <v>26</v>
      </c>
      <c r="BS154" s="59">
        <v>0.1</v>
      </c>
      <c r="BT154" s="59">
        <v>15</v>
      </c>
      <c r="BU154" s="59">
        <v>0.1</v>
      </c>
      <c r="BV154" s="59">
        <v>0</v>
      </c>
      <c r="BW154" s="59">
        <v>0</v>
      </c>
      <c r="BX154" s="59">
        <v>30187</v>
      </c>
      <c r="BY154" s="59">
        <v>30187</v>
      </c>
      <c r="BZ154" s="59">
        <v>4471</v>
      </c>
      <c r="CA154" s="59">
        <v>14.8</v>
      </c>
      <c r="CB154" s="59">
        <v>15</v>
      </c>
      <c r="CC154" s="59">
        <v>0</v>
      </c>
      <c r="CD154" s="59">
        <v>8</v>
      </c>
      <c r="CE154" s="59">
        <v>0</v>
      </c>
      <c r="CF154" s="59">
        <v>27</v>
      </c>
      <c r="CG154" s="59">
        <v>0.1</v>
      </c>
      <c r="CH154" s="59">
        <v>103</v>
      </c>
      <c r="CI154" s="59">
        <v>0.3</v>
      </c>
      <c r="CJ154" s="59">
        <v>3602</v>
      </c>
      <c r="CK154" s="59">
        <v>11.9</v>
      </c>
      <c r="CL154" s="59">
        <v>365</v>
      </c>
      <c r="CM154" s="59">
        <v>1.2</v>
      </c>
      <c r="CN154" s="59">
        <v>128</v>
      </c>
      <c r="CO154" s="59">
        <v>0.4</v>
      </c>
      <c r="CP154" s="59">
        <v>1937</v>
      </c>
      <c r="CQ154" s="59">
        <v>6.4</v>
      </c>
      <c r="CR154" s="59">
        <v>0</v>
      </c>
      <c r="CS154" s="59">
        <v>0</v>
      </c>
      <c r="CT154" s="59">
        <v>13</v>
      </c>
      <c r="CU154" s="59">
        <v>0</v>
      </c>
      <c r="CV154" s="59">
        <v>3649</v>
      </c>
      <c r="CW154" s="59">
        <v>12.1</v>
      </c>
      <c r="CX154" s="59">
        <v>284</v>
      </c>
      <c r="CY154" s="59">
        <v>0.9</v>
      </c>
      <c r="CZ154" s="59">
        <v>79</v>
      </c>
      <c r="DA154" s="59">
        <v>0.3</v>
      </c>
      <c r="DB154" s="59">
        <v>27</v>
      </c>
      <c r="DC154" s="59">
        <v>0.1</v>
      </c>
      <c r="DD154" s="59">
        <v>355</v>
      </c>
      <c r="DE154" s="59">
        <v>1.2</v>
      </c>
      <c r="DF154" s="59">
        <v>36</v>
      </c>
      <c r="DG154" s="59">
        <v>0.1</v>
      </c>
      <c r="DH154" s="59">
        <v>105</v>
      </c>
      <c r="DI154" s="59">
        <v>0.3</v>
      </c>
      <c r="DJ154" s="59">
        <v>310</v>
      </c>
      <c r="DK154" s="59">
        <v>1</v>
      </c>
      <c r="DL154" s="59">
        <v>581</v>
      </c>
      <c r="DM154" s="59">
        <v>1.9</v>
      </c>
      <c r="DN154" s="59">
        <v>0</v>
      </c>
      <c r="DO154" s="59">
        <v>0</v>
      </c>
      <c r="DP154" s="59">
        <v>256</v>
      </c>
      <c r="DQ154" s="59">
        <v>0.8</v>
      </c>
      <c r="DR154" s="59">
        <v>24</v>
      </c>
      <c r="DS154" s="59">
        <v>0.1</v>
      </c>
      <c r="DT154" s="59">
        <v>35</v>
      </c>
      <c r="DU154" s="59">
        <v>0.1</v>
      </c>
      <c r="DV154" s="59">
        <v>20</v>
      </c>
      <c r="DW154" s="59">
        <v>0.1</v>
      </c>
      <c r="DX154" s="59">
        <v>149</v>
      </c>
      <c r="DY154" s="59">
        <v>0.5</v>
      </c>
      <c r="DZ154" s="59">
        <v>60</v>
      </c>
      <c r="EA154" s="59">
        <v>0.2</v>
      </c>
      <c r="EB154" s="59" t="s">
        <v>972</v>
      </c>
      <c r="EC154" s="59" t="s">
        <v>972</v>
      </c>
      <c r="ED154" s="59" t="s">
        <v>972</v>
      </c>
      <c r="EE154" s="59" t="s">
        <v>972</v>
      </c>
      <c r="EF154" s="59" t="s">
        <v>972</v>
      </c>
      <c r="EG154" s="59" t="s">
        <v>972</v>
      </c>
    </row>
    <row r="155" spans="1:137">
      <c r="A155" t="s">
        <v>1125</v>
      </c>
      <c r="B155">
        <v>13307</v>
      </c>
      <c r="C155" t="s">
        <v>344</v>
      </c>
      <c r="D155" s="60">
        <v>2769</v>
      </c>
      <c r="E155" s="59">
        <v>2769</v>
      </c>
      <c r="F155" s="61">
        <v>2764</v>
      </c>
      <c r="G155" s="59">
        <v>99.8</v>
      </c>
      <c r="H155" s="63">
        <v>2753</v>
      </c>
      <c r="I155" s="59">
        <v>99.4</v>
      </c>
      <c r="J155" s="60">
        <v>2520</v>
      </c>
      <c r="K155" s="59">
        <v>91</v>
      </c>
      <c r="L155" s="60">
        <v>233</v>
      </c>
      <c r="M155" s="59">
        <v>8.4</v>
      </c>
      <c r="N155" s="59">
        <v>11</v>
      </c>
      <c r="O155" s="59">
        <v>0.4</v>
      </c>
      <c r="P155" s="62">
        <v>5</v>
      </c>
      <c r="Q155" s="62">
        <v>0.2</v>
      </c>
      <c r="R155" s="59">
        <v>5</v>
      </c>
      <c r="S155" s="59">
        <v>5</v>
      </c>
      <c r="T155" s="62">
        <v>0</v>
      </c>
      <c r="U155" s="59">
        <v>0</v>
      </c>
      <c r="V155" s="63">
        <v>5</v>
      </c>
      <c r="W155" s="59">
        <v>100</v>
      </c>
      <c r="X155" s="59">
        <v>16</v>
      </c>
      <c r="Y155" s="59">
        <v>16</v>
      </c>
      <c r="Z155" s="59">
        <v>11</v>
      </c>
      <c r="AA155" s="59">
        <v>11</v>
      </c>
      <c r="AB155" s="59">
        <v>0</v>
      </c>
      <c r="AC155" s="59">
        <v>0</v>
      </c>
      <c r="AD155" s="59">
        <v>11</v>
      </c>
      <c r="AE155" s="59">
        <v>100</v>
      </c>
      <c r="AF155" s="59">
        <v>5</v>
      </c>
      <c r="AG155" s="59">
        <v>5</v>
      </c>
      <c r="AH155" s="59">
        <v>0</v>
      </c>
      <c r="AI155" s="59">
        <v>0</v>
      </c>
      <c r="AJ155" s="59">
        <v>5</v>
      </c>
      <c r="AK155" s="59">
        <v>100</v>
      </c>
      <c r="AL155" s="59">
        <v>5</v>
      </c>
      <c r="AM155" s="59">
        <v>5</v>
      </c>
      <c r="AN155" s="59">
        <v>0</v>
      </c>
      <c r="AO155" s="59">
        <v>0</v>
      </c>
      <c r="AP155" s="59">
        <v>0</v>
      </c>
      <c r="AQ155" s="59">
        <v>0</v>
      </c>
      <c r="AR155" s="59">
        <v>0</v>
      </c>
      <c r="AS155" s="59">
        <v>0</v>
      </c>
      <c r="AT155" s="59">
        <v>5</v>
      </c>
      <c r="AU155" s="59">
        <v>100</v>
      </c>
      <c r="AV155" s="59">
        <v>0</v>
      </c>
      <c r="AW155" s="59">
        <v>0</v>
      </c>
      <c r="AX155" s="59">
        <v>0</v>
      </c>
      <c r="AY155" s="59">
        <v>0</v>
      </c>
      <c r="AZ155" s="64">
        <v>2611</v>
      </c>
      <c r="BA155" s="59">
        <v>2611</v>
      </c>
      <c r="BB155" s="61">
        <v>2559</v>
      </c>
      <c r="BC155" s="59">
        <v>98</v>
      </c>
      <c r="BD155" s="64">
        <v>52</v>
      </c>
      <c r="BE155" s="64">
        <v>2</v>
      </c>
      <c r="BF155" s="59">
        <v>36</v>
      </c>
      <c r="BG155" s="59">
        <v>1.4</v>
      </c>
      <c r="BH155" s="59">
        <v>52</v>
      </c>
      <c r="BI155" s="59">
        <v>2</v>
      </c>
      <c r="BJ155" s="59">
        <v>36</v>
      </c>
      <c r="BK155" s="59">
        <v>1.4</v>
      </c>
      <c r="BL155" s="59">
        <v>0</v>
      </c>
      <c r="BM155" s="59">
        <v>0</v>
      </c>
      <c r="BN155" s="59">
        <v>0</v>
      </c>
      <c r="BO155" s="59">
        <v>0</v>
      </c>
      <c r="BP155" s="59">
        <v>0</v>
      </c>
      <c r="BQ155" s="59">
        <v>0</v>
      </c>
      <c r="BR155" s="59">
        <v>0</v>
      </c>
      <c r="BS155" s="59">
        <v>0</v>
      </c>
      <c r="BT155" s="59">
        <v>0</v>
      </c>
      <c r="BU155" s="59">
        <v>0</v>
      </c>
      <c r="BV155" s="59">
        <v>0</v>
      </c>
      <c r="BW155" s="59">
        <v>0</v>
      </c>
      <c r="BX155" s="59">
        <v>2769</v>
      </c>
      <c r="BY155" s="59">
        <v>2769</v>
      </c>
      <c r="BZ155" s="59">
        <v>441</v>
      </c>
      <c r="CA155" s="59">
        <v>15.9</v>
      </c>
      <c r="CB155" s="59">
        <v>0</v>
      </c>
      <c r="CC155" s="59">
        <v>0</v>
      </c>
      <c r="CD155" s="59">
        <v>0</v>
      </c>
      <c r="CE155" s="59">
        <v>0</v>
      </c>
      <c r="CF155" s="59">
        <v>0</v>
      </c>
      <c r="CG155" s="59">
        <v>0</v>
      </c>
      <c r="CH155" s="59">
        <v>10</v>
      </c>
      <c r="CI155" s="59">
        <v>0.4</v>
      </c>
      <c r="CJ155" s="59">
        <v>193</v>
      </c>
      <c r="CK155" s="59">
        <v>7</v>
      </c>
      <c r="CL155" s="59">
        <v>14</v>
      </c>
      <c r="CM155" s="59">
        <v>0.5</v>
      </c>
      <c r="CN155" s="59">
        <v>0</v>
      </c>
      <c r="CO155" s="59">
        <v>0</v>
      </c>
      <c r="CP155" s="59">
        <v>179</v>
      </c>
      <c r="CQ155" s="59">
        <v>6.5</v>
      </c>
      <c r="CR155" s="59">
        <v>0</v>
      </c>
      <c r="CS155" s="59">
        <v>0</v>
      </c>
      <c r="CT155" s="59">
        <v>0</v>
      </c>
      <c r="CU155" s="59">
        <v>0</v>
      </c>
      <c r="CV155" s="59">
        <v>304</v>
      </c>
      <c r="CW155" s="59">
        <v>11</v>
      </c>
      <c r="CX155" s="59">
        <v>13</v>
      </c>
      <c r="CY155" s="59">
        <v>0.5</v>
      </c>
      <c r="CZ155" s="59">
        <v>6</v>
      </c>
      <c r="DA155" s="59">
        <v>0.2</v>
      </c>
      <c r="DB155" s="59">
        <v>0</v>
      </c>
      <c r="DC155" s="59">
        <v>0</v>
      </c>
      <c r="DD155" s="59">
        <v>0</v>
      </c>
      <c r="DE155" s="59">
        <v>0</v>
      </c>
      <c r="DF155" s="59">
        <v>0</v>
      </c>
      <c r="DG155" s="59">
        <v>0</v>
      </c>
      <c r="DH155" s="59">
        <v>0</v>
      </c>
      <c r="DI155" s="59">
        <v>0</v>
      </c>
      <c r="DJ155" s="59">
        <v>16</v>
      </c>
      <c r="DK155" s="59">
        <v>0.6</v>
      </c>
      <c r="DL155" s="59">
        <v>28</v>
      </c>
      <c r="DM155" s="59">
        <v>1</v>
      </c>
      <c r="DN155" s="59">
        <v>0</v>
      </c>
      <c r="DO155" s="59">
        <v>0</v>
      </c>
      <c r="DP155" s="59">
        <v>5</v>
      </c>
      <c r="DQ155" s="59">
        <v>0.2</v>
      </c>
      <c r="DR155" s="59">
        <v>0</v>
      </c>
      <c r="DS155" s="59">
        <v>0</v>
      </c>
      <c r="DT155" s="59">
        <v>0</v>
      </c>
      <c r="DU155" s="59">
        <v>0</v>
      </c>
      <c r="DV155" s="59">
        <v>0</v>
      </c>
      <c r="DW155" s="59">
        <v>0</v>
      </c>
      <c r="DX155" s="59">
        <v>0</v>
      </c>
      <c r="DY155" s="59">
        <v>0</v>
      </c>
      <c r="DZ155" s="59">
        <v>0</v>
      </c>
      <c r="EA155" s="59">
        <v>0</v>
      </c>
      <c r="EB155" s="59" t="s">
        <v>972</v>
      </c>
      <c r="EC155" s="59" t="s">
        <v>972</v>
      </c>
      <c r="ED155" s="59" t="s">
        <v>972</v>
      </c>
      <c r="EE155" s="59" t="s">
        <v>972</v>
      </c>
      <c r="EF155" s="59" t="s">
        <v>972</v>
      </c>
      <c r="EG155" s="59" t="s">
        <v>972</v>
      </c>
    </row>
    <row r="156" spans="1:137">
      <c r="A156" t="s">
        <v>1126</v>
      </c>
      <c r="B156">
        <v>13309</v>
      </c>
      <c r="C156" t="s">
        <v>345</v>
      </c>
      <c r="D156" s="60">
        <v>7746</v>
      </c>
      <c r="E156" s="59">
        <v>7746</v>
      </c>
      <c r="F156" s="61">
        <v>7671</v>
      </c>
      <c r="G156" s="59">
        <v>99</v>
      </c>
      <c r="H156" s="63">
        <v>7647</v>
      </c>
      <c r="I156" s="59">
        <v>98.7</v>
      </c>
      <c r="J156" s="60">
        <v>6267</v>
      </c>
      <c r="K156" s="59">
        <v>80.900000000000006</v>
      </c>
      <c r="L156" s="60">
        <v>1380</v>
      </c>
      <c r="M156" s="59">
        <v>17.8</v>
      </c>
      <c r="N156" s="59">
        <v>24</v>
      </c>
      <c r="O156" s="59">
        <v>0.3</v>
      </c>
      <c r="P156" s="62">
        <v>75</v>
      </c>
      <c r="Q156" s="62">
        <v>1</v>
      </c>
      <c r="R156" s="59">
        <v>75</v>
      </c>
      <c r="S156" s="59">
        <v>75</v>
      </c>
      <c r="T156" s="62">
        <v>30</v>
      </c>
      <c r="U156" s="59">
        <v>40</v>
      </c>
      <c r="V156" s="63">
        <v>45</v>
      </c>
      <c r="W156" s="59">
        <v>60</v>
      </c>
      <c r="X156" s="59">
        <v>99</v>
      </c>
      <c r="Y156" s="59">
        <v>99</v>
      </c>
      <c r="Z156" s="59">
        <v>24</v>
      </c>
      <c r="AA156" s="59">
        <v>24</v>
      </c>
      <c r="AB156" s="59">
        <v>0</v>
      </c>
      <c r="AC156" s="59">
        <v>0</v>
      </c>
      <c r="AD156" s="59">
        <v>24</v>
      </c>
      <c r="AE156" s="59">
        <v>100</v>
      </c>
      <c r="AF156" s="59">
        <v>75</v>
      </c>
      <c r="AG156" s="59">
        <v>75</v>
      </c>
      <c r="AH156" s="59">
        <v>1</v>
      </c>
      <c r="AI156" s="59">
        <v>1.3</v>
      </c>
      <c r="AJ156" s="59">
        <v>74</v>
      </c>
      <c r="AK156" s="59">
        <v>98.7</v>
      </c>
      <c r="AL156" s="59">
        <v>75</v>
      </c>
      <c r="AM156" s="59">
        <v>75</v>
      </c>
      <c r="AN156" s="59">
        <v>26</v>
      </c>
      <c r="AO156" s="59">
        <v>34.700000000000003</v>
      </c>
      <c r="AP156" s="59">
        <v>7</v>
      </c>
      <c r="AQ156" s="59">
        <v>9.3000000000000007</v>
      </c>
      <c r="AR156" s="59">
        <v>0</v>
      </c>
      <c r="AS156" s="59">
        <v>0</v>
      </c>
      <c r="AT156" s="59">
        <v>0</v>
      </c>
      <c r="AU156" s="59">
        <v>0</v>
      </c>
      <c r="AV156" s="59">
        <v>42</v>
      </c>
      <c r="AW156" s="59">
        <v>56</v>
      </c>
      <c r="AX156" s="59">
        <v>0</v>
      </c>
      <c r="AY156" s="59">
        <v>0</v>
      </c>
      <c r="AZ156" s="64">
        <v>7361</v>
      </c>
      <c r="BA156" s="59">
        <v>7361</v>
      </c>
      <c r="BB156" s="61">
        <v>7278</v>
      </c>
      <c r="BC156" s="59">
        <v>98.9</v>
      </c>
      <c r="BD156" s="64">
        <v>83</v>
      </c>
      <c r="BE156" s="64">
        <v>1.1000000000000001</v>
      </c>
      <c r="BF156" s="59">
        <v>38</v>
      </c>
      <c r="BG156" s="59">
        <v>0.5</v>
      </c>
      <c r="BH156" s="59">
        <v>76</v>
      </c>
      <c r="BI156" s="59">
        <v>1</v>
      </c>
      <c r="BJ156" s="59">
        <v>31</v>
      </c>
      <c r="BK156" s="59">
        <v>0.4</v>
      </c>
      <c r="BL156" s="59">
        <v>0</v>
      </c>
      <c r="BM156" s="59">
        <v>0</v>
      </c>
      <c r="BN156" s="59">
        <v>0</v>
      </c>
      <c r="BO156" s="59">
        <v>0</v>
      </c>
      <c r="BP156" s="59">
        <v>7</v>
      </c>
      <c r="BQ156" s="59">
        <v>0.1</v>
      </c>
      <c r="BR156" s="59">
        <v>7</v>
      </c>
      <c r="BS156" s="59">
        <v>0.1</v>
      </c>
      <c r="BT156" s="59">
        <v>0</v>
      </c>
      <c r="BU156" s="59">
        <v>0</v>
      </c>
      <c r="BV156" s="59">
        <v>0</v>
      </c>
      <c r="BW156" s="59">
        <v>0</v>
      </c>
      <c r="BX156" s="59">
        <v>7746</v>
      </c>
      <c r="BY156" s="59">
        <v>7746</v>
      </c>
      <c r="BZ156" s="59">
        <v>391</v>
      </c>
      <c r="CA156" s="59">
        <v>5</v>
      </c>
      <c r="CB156" s="59">
        <v>0</v>
      </c>
      <c r="CC156" s="59">
        <v>0</v>
      </c>
      <c r="CD156" s="59">
        <v>0</v>
      </c>
      <c r="CE156" s="59">
        <v>0</v>
      </c>
      <c r="CF156" s="59">
        <v>0</v>
      </c>
      <c r="CG156" s="59">
        <v>0</v>
      </c>
      <c r="CH156" s="59">
        <v>5</v>
      </c>
      <c r="CI156" s="59">
        <v>0.1</v>
      </c>
      <c r="CJ156" s="59">
        <v>3108</v>
      </c>
      <c r="CK156" s="59">
        <v>40.1</v>
      </c>
      <c r="CL156" s="59">
        <v>32</v>
      </c>
      <c r="CM156" s="59">
        <v>0.4</v>
      </c>
      <c r="CN156" s="59">
        <v>0</v>
      </c>
      <c r="CO156" s="59">
        <v>0</v>
      </c>
      <c r="CP156" s="59">
        <v>93</v>
      </c>
      <c r="CQ156" s="59">
        <v>1.2</v>
      </c>
      <c r="CR156" s="59">
        <v>3</v>
      </c>
      <c r="CS156" s="59">
        <v>0</v>
      </c>
      <c r="CT156" s="59">
        <v>0</v>
      </c>
      <c r="CU156" s="59">
        <v>0</v>
      </c>
      <c r="CV156" s="59">
        <v>179</v>
      </c>
      <c r="CW156" s="59">
        <v>2.2999999999999998</v>
      </c>
      <c r="CX156" s="59">
        <v>0</v>
      </c>
      <c r="CY156" s="59">
        <v>0</v>
      </c>
      <c r="CZ156" s="59">
        <v>0</v>
      </c>
      <c r="DA156" s="59">
        <v>0</v>
      </c>
      <c r="DB156" s="59">
        <v>41</v>
      </c>
      <c r="DC156" s="59">
        <v>0.5</v>
      </c>
      <c r="DD156" s="59">
        <v>0</v>
      </c>
      <c r="DE156" s="59">
        <v>0</v>
      </c>
      <c r="DF156" s="59">
        <v>0</v>
      </c>
      <c r="DG156" s="59">
        <v>0</v>
      </c>
      <c r="DH156" s="59">
        <v>0</v>
      </c>
      <c r="DI156" s="59">
        <v>0</v>
      </c>
      <c r="DJ156" s="59">
        <v>8</v>
      </c>
      <c r="DK156" s="59">
        <v>0.1</v>
      </c>
      <c r="DL156" s="59">
        <v>16</v>
      </c>
      <c r="DM156" s="59">
        <v>0.2</v>
      </c>
      <c r="DN156" s="59">
        <v>0</v>
      </c>
      <c r="DO156" s="59">
        <v>0</v>
      </c>
      <c r="DP156" s="59">
        <v>8</v>
      </c>
      <c r="DQ156" s="59">
        <v>0.1</v>
      </c>
      <c r="DR156" s="59">
        <v>31</v>
      </c>
      <c r="DS156" s="59">
        <v>0.4</v>
      </c>
      <c r="DT156" s="59">
        <v>0</v>
      </c>
      <c r="DU156" s="59">
        <v>0</v>
      </c>
      <c r="DV156" s="59">
        <v>0</v>
      </c>
      <c r="DW156" s="59">
        <v>0</v>
      </c>
      <c r="DX156" s="59">
        <v>0</v>
      </c>
      <c r="DY156" s="59">
        <v>0</v>
      </c>
      <c r="DZ156" s="59">
        <v>1</v>
      </c>
      <c r="EA156" s="59">
        <v>0</v>
      </c>
      <c r="EB156" s="59" t="s">
        <v>972</v>
      </c>
      <c r="EC156" s="59" t="s">
        <v>972</v>
      </c>
      <c r="ED156" s="59" t="s">
        <v>972</v>
      </c>
      <c r="EE156" s="59" t="s">
        <v>972</v>
      </c>
      <c r="EF156" s="59" t="s">
        <v>972</v>
      </c>
      <c r="EG156" s="59" t="s">
        <v>972</v>
      </c>
    </row>
    <row r="157" spans="1:137">
      <c r="A157" t="s">
        <v>1127</v>
      </c>
      <c r="B157">
        <v>13311</v>
      </c>
      <c r="C157" t="s">
        <v>346</v>
      </c>
      <c r="D157" s="60">
        <v>27400</v>
      </c>
      <c r="E157" s="59">
        <v>27400</v>
      </c>
      <c r="F157" s="61">
        <v>26865</v>
      </c>
      <c r="G157" s="59">
        <v>98</v>
      </c>
      <c r="H157" s="63">
        <v>26575</v>
      </c>
      <c r="I157" s="59">
        <v>97</v>
      </c>
      <c r="J157" s="60">
        <v>17170</v>
      </c>
      <c r="K157" s="59">
        <v>62.7</v>
      </c>
      <c r="L157" s="60">
        <v>9405</v>
      </c>
      <c r="M157" s="59">
        <v>34.299999999999997</v>
      </c>
      <c r="N157" s="59">
        <v>290</v>
      </c>
      <c r="O157" s="59">
        <v>1.1000000000000001</v>
      </c>
      <c r="P157" s="62">
        <v>535</v>
      </c>
      <c r="Q157" s="62">
        <v>2</v>
      </c>
      <c r="R157" s="59">
        <v>535</v>
      </c>
      <c r="S157" s="59">
        <v>535</v>
      </c>
      <c r="T157" s="62">
        <v>405</v>
      </c>
      <c r="U157" s="59">
        <v>75.7</v>
      </c>
      <c r="V157" s="63">
        <v>130</v>
      </c>
      <c r="W157" s="59">
        <v>24.3</v>
      </c>
      <c r="X157" s="59">
        <v>825</v>
      </c>
      <c r="Y157" s="59">
        <v>825</v>
      </c>
      <c r="Z157" s="59">
        <v>290</v>
      </c>
      <c r="AA157" s="59">
        <v>290</v>
      </c>
      <c r="AB157" s="59">
        <v>0</v>
      </c>
      <c r="AC157" s="59">
        <v>0</v>
      </c>
      <c r="AD157" s="59">
        <v>290</v>
      </c>
      <c r="AE157" s="59">
        <v>100</v>
      </c>
      <c r="AF157" s="59">
        <v>535</v>
      </c>
      <c r="AG157" s="59">
        <v>535</v>
      </c>
      <c r="AH157" s="59">
        <v>10</v>
      </c>
      <c r="AI157" s="59">
        <v>1.9</v>
      </c>
      <c r="AJ157" s="59">
        <v>525</v>
      </c>
      <c r="AK157" s="59">
        <v>98.1</v>
      </c>
      <c r="AL157" s="59">
        <v>535</v>
      </c>
      <c r="AM157" s="59">
        <v>535</v>
      </c>
      <c r="AN157" s="59">
        <v>193</v>
      </c>
      <c r="AO157" s="59">
        <v>36.1</v>
      </c>
      <c r="AP157" s="59">
        <v>25</v>
      </c>
      <c r="AQ157" s="59">
        <v>4.7</v>
      </c>
      <c r="AR157" s="59">
        <v>0</v>
      </c>
      <c r="AS157" s="59">
        <v>0</v>
      </c>
      <c r="AT157" s="59">
        <v>0</v>
      </c>
      <c r="AU157" s="59">
        <v>0</v>
      </c>
      <c r="AV157" s="59">
        <v>282</v>
      </c>
      <c r="AW157" s="59">
        <v>52.7</v>
      </c>
      <c r="AX157" s="59">
        <v>35</v>
      </c>
      <c r="AY157" s="59">
        <v>6.5</v>
      </c>
      <c r="AZ157" s="64">
        <v>25927</v>
      </c>
      <c r="BA157" s="59">
        <v>25927</v>
      </c>
      <c r="BB157" s="61">
        <v>25255</v>
      </c>
      <c r="BC157" s="59">
        <v>97.4</v>
      </c>
      <c r="BD157" s="64">
        <v>672</v>
      </c>
      <c r="BE157" s="64">
        <v>2.6</v>
      </c>
      <c r="BF157" s="59">
        <v>221</v>
      </c>
      <c r="BG157" s="59">
        <v>0.9</v>
      </c>
      <c r="BH157" s="59">
        <v>432</v>
      </c>
      <c r="BI157" s="59">
        <v>1.7</v>
      </c>
      <c r="BJ157" s="59">
        <v>155</v>
      </c>
      <c r="BK157" s="59">
        <v>0.6</v>
      </c>
      <c r="BL157" s="59">
        <v>152</v>
      </c>
      <c r="BM157" s="59">
        <v>0.6</v>
      </c>
      <c r="BN157" s="59">
        <v>58</v>
      </c>
      <c r="BO157" s="59">
        <v>0.2</v>
      </c>
      <c r="BP157" s="59">
        <v>88</v>
      </c>
      <c r="BQ157" s="59">
        <v>0.3</v>
      </c>
      <c r="BR157" s="59">
        <v>8</v>
      </c>
      <c r="BS157" s="59">
        <v>0</v>
      </c>
      <c r="BT157" s="59">
        <v>0</v>
      </c>
      <c r="BU157" s="59">
        <v>0</v>
      </c>
      <c r="BV157" s="59">
        <v>0</v>
      </c>
      <c r="BW157" s="59">
        <v>0</v>
      </c>
      <c r="BX157" s="59">
        <v>27400</v>
      </c>
      <c r="BY157" s="59">
        <v>27400</v>
      </c>
      <c r="BZ157" s="59">
        <v>3916</v>
      </c>
      <c r="CA157" s="59">
        <v>14.3</v>
      </c>
      <c r="CB157" s="59">
        <v>0</v>
      </c>
      <c r="CC157" s="59">
        <v>0</v>
      </c>
      <c r="CD157" s="59">
        <v>8</v>
      </c>
      <c r="CE157" s="59">
        <v>0</v>
      </c>
      <c r="CF157" s="59">
        <v>14</v>
      </c>
      <c r="CG157" s="59">
        <v>0.1</v>
      </c>
      <c r="CH157" s="59">
        <v>263</v>
      </c>
      <c r="CI157" s="59">
        <v>1</v>
      </c>
      <c r="CJ157" s="59">
        <v>4089</v>
      </c>
      <c r="CK157" s="59">
        <v>14.9</v>
      </c>
      <c r="CL157" s="59">
        <v>996</v>
      </c>
      <c r="CM157" s="59">
        <v>3.6</v>
      </c>
      <c r="CN157" s="59">
        <v>122</v>
      </c>
      <c r="CO157" s="59">
        <v>0.4</v>
      </c>
      <c r="CP157" s="59">
        <v>2934</v>
      </c>
      <c r="CQ157" s="59">
        <v>10.7</v>
      </c>
      <c r="CR157" s="59">
        <v>0</v>
      </c>
      <c r="CS157" s="59">
        <v>0</v>
      </c>
      <c r="CT157" s="59">
        <v>15</v>
      </c>
      <c r="CU157" s="59">
        <v>0.1</v>
      </c>
      <c r="CV157" s="59">
        <v>4105</v>
      </c>
      <c r="CW157" s="59">
        <v>15</v>
      </c>
      <c r="CX157" s="59">
        <v>839</v>
      </c>
      <c r="CY157" s="59">
        <v>3.1</v>
      </c>
      <c r="CZ157" s="59">
        <v>12</v>
      </c>
      <c r="DA157" s="59">
        <v>0</v>
      </c>
      <c r="DB157" s="59">
        <v>219</v>
      </c>
      <c r="DC157" s="59">
        <v>0.8</v>
      </c>
      <c r="DD157" s="59">
        <v>391</v>
      </c>
      <c r="DE157" s="59">
        <v>1.4</v>
      </c>
      <c r="DF157" s="59">
        <v>0</v>
      </c>
      <c r="DG157" s="59">
        <v>0</v>
      </c>
      <c r="DH157" s="59">
        <v>158</v>
      </c>
      <c r="DI157" s="59">
        <v>0.6</v>
      </c>
      <c r="DJ157" s="59">
        <v>698</v>
      </c>
      <c r="DK157" s="59">
        <v>2.5</v>
      </c>
      <c r="DL157" s="59">
        <v>835</v>
      </c>
      <c r="DM157" s="59">
        <v>3</v>
      </c>
      <c r="DN157" s="59">
        <v>15</v>
      </c>
      <c r="DO157" s="59">
        <v>0.1</v>
      </c>
      <c r="DP157" s="59">
        <v>15</v>
      </c>
      <c r="DQ157" s="59">
        <v>0.1</v>
      </c>
      <c r="DR157" s="59">
        <v>280</v>
      </c>
      <c r="DS157" s="59">
        <v>1</v>
      </c>
      <c r="DT157" s="59">
        <v>9</v>
      </c>
      <c r="DU157" s="59">
        <v>0</v>
      </c>
      <c r="DV157" s="59">
        <v>69</v>
      </c>
      <c r="DW157" s="59">
        <v>0.3</v>
      </c>
      <c r="DX157" s="59">
        <v>124</v>
      </c>
      <c r="DY157" s="59">
        <v>0.5</v>
      </c>
      <c r="DZ157" s="59">
        <v>141</v>
      </c>
      <c r="EA157" s="59">
        <v>0.5</v>
      </c>
      <c r="EB157" s="59" t="s">
        <v>972</v>
      </c>
      <c r="EC157" s="59" t="s">
        <v>972</v>
      </c>
      <c r="ED157" s="59" t="s">
        <v>972</v>
      </c>
      <c r="EE157" s="59" t="s">
        <v>972</v>
      </c>
      <c r="EF157" s="59" t="s">
        <v>972</v>
      </c>
      <c r="EG157" s="59" t="s">
        <v>972</v>
      </c>
    </row>
    <row r="158" spans="1:137">
      <c r="A158" t="s">
        <v>1128</v>
      </c>
      <c r="B158">
        <v>13313</v>
      </c>
      <c r="C158" t="s">
        <v>347</v>
      </c>
      <c r="D158" s="60">
        <v>102556</v>
      </c>
      <c r="E158" s="59">
        <v>102556</v>
      </c>
      <c r="F158" s="61">
        <v>84298</v>
      </c>
      <c r="G158" s="59">
        <v>82.2</v>
      </c>
      <c r="H158" s="63">
        <v>83611</v>
      </c>
      <c r="I158" s="59">
        <v>81.5</v>
      </c>
      <c r="J158" s="60">
        <v>56851</v>
      </c>
      <c r="K158" s="59">
        <v>55.4</v>
      </c>
      <c r="L158" s="60">
        <v>26760</v>
      </c>
      <c r="M158" s="59">
        <v>26.1</v>
      </c>
      <c r="N158" s="59">
        <v>687</v>
      </c>
      <c r="O158" s="59">
        <v>0.7</v>
      </c>
      <c r="P158" s="62">
        <v>18258</v>
      </c>
      <c r="Q158" s="62">
        <v>17.8</v>
      </c>
      <c r="R158" s="59">
        <v>18258</v>
      </c>
      <c r="S158" s="59">
        <v>18258</v>
      </c>
      <c r="T158" s="62">
        <v>3565</v>
      </c>
      <c r="U158" s="59">
        <v>19.5</v>
      </c>
      <c r="V158" s="63">
        <v>14693</v>
      </c>
      <c r="W158" s="59">
        <v>80.5</v>
      </c>
      <c r="X158" s="59">
        <v>18945</v>
      </c>
      <c r="Y158" s="59">
        <v>18945</v>
      </c>
      <c r="Z158" s="59">
        <v>687</v>
      </c>
      <c r="AA158" s="59">
        <v>687</v>
      </c>
      <c r="AB158" s="59">
        <v>18</v>
      </c>
      <c r="AC158" s="59">
        <v>2.6</v>
      </c>
      <c r="AD158" s="59">
        <v>669</v>
      </c>
      <c r="AE158" s="59">
        <v>97.4</v>
      </c>
      <c r="AF158" s="59">
        <v>18258</v>
      </c>
      <c r="AG158" s="59">
        <v>18258</v>
      </c>
      <c r="AH158" s="59">
        <v>432</v>
      </c>
      <c r="AI158" s="59">
        <v>2.4</v>
      </c>
      <c r="AJ158" s="59">
        <v>17826</v>
      </c>
      <c r="AK158" s="59">
        <v>97.6</v>
      </c>
      <c r="AL158" s="59">
        <v>18258</v>
      </c>
      <c r="AM158" s="59">
        <v>18258</v>
      </c>
      <c r="AN158" s="59">
        <v>240</v>
      </c>
      <c r="AO158" s="59">
        <v>1.3</v>
      </c>
      <c r="AP158" s="59">
        <v>1068</v>
      </c>
      <c r="AQ158" s="59">
        <v>5.8</v>
      </c>
      <c r="AR158" s="59">
        <v>141</v>
      </c>
      <c r="AS158" s="59">
        <v>0.8</v>
      </c>
      <c r="AT158" s="59">
        <v>19</v>
      </c>
      <c r="AU158" s="59">
        <v>0.1</v>
      </c>
      <c r="AV158" s="59">
        <v>16651</v>
      </c>
      <c r="AW158" s="59">
        <v>91.2</v>
      </c>
      <c r="AX158" s="59">
        <v>139</v>
      </c>
      <c r="AY158" s="59">
        <v>0.8</v>
      </c>
      <c r="AZ158" s="64">
        <v>94705</v>
      </c>
      <c r="BA158" s="59">
        <v>94705</v>
      </c>
      <c r="BB158" s="61">
        <v>66323</v>
      </c>
      <c r="BC158" s="59">
        <v>70</v>
      </c>
      <c r="BD158" s="64">
        <v>28382</v>
      </c>
      <c r="BE158" s="64">
        <v>30</v>
      </c>
      <c r="BF158" s="59">
        <v>14689</v>
      </c>
      <c r="BG158" s="59">
        <v>15.5</v>
      </c>
      <c r="BH158" s="59">
        <v>26584</v>
      </c>
      <c r="BI158" s="59">
        <v>28.1</v>
      </c>
      <c r="BJ158" s="59">
        <v>14240</v>
      </c>
      <c r="BK158" s="59">
        <v>15</v>
      </c>
      <c r="BL158" s="59">
        <v>550</v>
      </c>
      <c r="BM158" s="59">
        <v>0.6</v>
      </c>
      <c r="BN158" s="59">
        <v>203</v>
      </c>
      <c r="BO158" s="59">
        <v>0.2</v>
      </c>
      <c r="BP158" s="59">
        <v>862</v>
      </c>
      <c r="BQ158" s="59">
        <v>0.9</v>
      </c>
      <c r="BR158" s="59">
        <v>196</v>
      </c>
      <c r="BS158" s="59">
        <v>0.2</v>
      </c>
      <c r="BT158" s="59">
        <v>386</v>
      </c>
      <c r="BU158" s="59">
        <v>0.4</v>
      </c>
      <c r="BV158" s="59">
        <v>50</v>
      </c>
      <c r="BW158" s="59">
        <v>0.1</v>
      </c>
      <c r="BX158" s="59">
        <v>102556</v>
      </c>
      <c r="BY158" s="59">
        <v>102556</v>
      </c>
      <c r="BZ158" s="59">
        <v>11700</v>
      </c>
      <c r="CA158" s="59">
        <v>11.4</v>
      </c>
      <c r="CB158" s="59">
        <v>324</v>
      </c>
      <c r="CC158" s="59">
        <v>0.3</v>
      </c>
      <c r="CD158" s="59">
        <v>7</v>
      </c>
      <c r="CE158" s="59">
        <v>0</v>
      </c>
      <c r="CF158" s="59">
        <v>21</v>
      </c>
      <c r="CG158" s="59">
        <v>0</v>
      </c>
      <c r="CH158" s="59">
        <v>907</v>
      </c>
      <c r="CI158" s="59">
        <v>0.9</v>
      </c>
      <c r="CJ158" s="59">
        <v>15828</v>
      </c>
      <c r="CK158" s="59">
        <v>15.4</v>
      </c>
      <c r="CL158" s="59">
        <v>1103</v>
      </c>
      <c r="CM158" s="59">
        <v>1.1000000000000001</v>
      </c>
      <c r="CN158" s="59">
        <v>170</v>
      </c>
      <c r="CO158" s="59">
        <v>0.2</v>
      </c>
      <c r="CP158" s="59">
        <v>5583</v>
      </c>
      <c r="CQ158" s="59">
        <v>5.4</v>
      </c>
      <c r="CR158" s="59">
        <v>36</v>
      </c>
      <c r="CS158" s="59">
        <v>0</v>
      </c>
      <c r="CT158" s="59">
        <v>59</v>
      </c>
      <c r="CU158" s="59">
        <v>0.1</v>
      </c>
      <c r="CV158" s="59">
        <v>9331</v>
      </c>
      <c r="CW158" s="59">
        <v>9.1</v>
      </c>
      <c r="CX158" s="59">
        <v>900</v>
      </c>
      <c r="CY158" s="59">
        <v>0.9</v>
      </c>
      <c r="CZ158" s="59">
        <v>0</v>
      </c>
      <c r="DA158" s="59">
        <v>0</v>
      </c>
      <c r="DB158" s="59">
        <v>121</v>
      </c>
      <c r="DC158" s="59">
        <v>0.1</v>
      </c>
      <c r="DD158" s="59">
        <v>741</v>
      </c>
      <c r="DE158" s="59">
        <v>0.7</v>
      </c>
      <c r="DF158" s="59">
        <v>28</v>
      </c>
      <c r="DG158" s="59">
        <v>0</v>
      </c>
      <c r="DH158" s="59">
        <v>56</v>
      </c>
      <c r="DI158" s="59">
        <v>0.1</v>
      </c>
      <c r="DJ158" s="59">
        <v>1187</v>
      </c>
      <c r="DK158" s="59">
        <v>1.2</v>
      </c>
      <c r="DL158" s="59">
        <v>1656</v>
      </c>
      <c r="DM158" s="59">
        <v>1.6</v>
      </c>
      <c r="DN158" s="59">
        <v>16</v>
      </c>
      <c r="DO158" s="59">
        <v>0</v>
      </c>
      <c r="DP158" s="59">
        <v>602</v>
      </c>
      <c r="DQ158" s="59">
        <v>0.6</v>
      </c>
      <c r="DR158" s="59">
        <v>282</v>
      </c>
      <c r="DS158" s="59">
        <v>0.3</v>
      </c>
      <c r="DT158" s="59">
        <v>131</v>
      </c>
      <c r="DU158" s="59">
        <v>0.1</v>
      </c>
      <c r="DV158" s="59">
        <v>42</v>
      </c>
      <c r="DW158" s="59">
        <v>0</v>
      </c>
      <c r="DX158" s="59">
        <v>247</v>
      </c>
      <c r="DY158" s="59">
        <v>0.2</v>
      </c>
      <c r="DZ158" s="59">
        <v>106</v>
      </c>
      <c r="EA158" s="59">
        <v>0.1</v>
      </c>
      <c r="EB158" s="59" t="s">
        <v>972</v>
      </c>
      <c r="EC158" s="59" t="s">
        <v>972</v>
      </c>
      <c r="ED158" s="59" t="s">
        <v>972</v>
      </c>
      <c r="EE158" s="59" t="s">
        <v>972</v>
      </c>
      <c r="EF158" s="59" t="s">
        <v>972</v>
      </c>
      <c r="EG158" s="59" t="s">
        <v>972</v>
      </c>
    </row>
    <row r="159" spans="1:137">
      <c r="A159" t="s">
        <v>1129</v>
      </c>
      <c r="B159">
        <v>13315</v>
      </c>
      <c r="C159" t="s">
        <v>348</v>
      </c>
      <c r="D159" s="60">
        <v>9110</v>
      </c>
      <c r="E159" s="59">
        <v>9110</v>
      </c>
      <c r="F159" s="61">
        <v>8954</v>
      </c>
      <c r="G159" s="59">
        <v>98.3</v>
      </c>
      <c r="H159" s="63">
        <v>8886</v>
      </c>
      <c r="I159" s="59">
        <v>97.5</v>
      </c>
      <c r="J159" s="60">
        <v>7456</v>
      </c>
      <c r="K159" s="59">
        <v>81.8</v>
      </c>
      <c r="L159" s="60">
        <v>1430</v>
      </c>
      <c r="M159" s="59">
        <v>15.7</v>
      </c>
      <c r="N159" s="59">
        <v>68</v>
      </c>
      <c r="O159" s="59">
        <v>0.7</v>
      </c>
      <c r="P159" s="62">
        <v>156</v>
      </c>
      <c r="Q159" s="62">
        <v>1.7</v>
      </c>
      <c r="R159" s="59">
        <v>156</v>
      </c>
      <c r="S159" s="59">
        <v>156</v>
      </c>
      <c r="T159" s="62">
        <v>11</v>
      </c>
      <c r="U159" s="59">
        <v>7.1</v>
      </c>
      <c r="V159" s="63">
        <v>145</v>
      </c>
      <c r="W159" s="59">
        <v>92.9</v>
      </c>
      <c r="X159" s="59">
        <v>224</v>
      </c>
      <c r="Y159" s="59">
        <v>224</v>
      </c>
      <c r="Z159" s="59">
        <v>68</v>
      </c>
      <c r="AA159" s="59">
        <v>68</v>
      </c>
      <c r="AB159" s="59">
        <v>0</v>
      </c>
      <c r="AC159" s="59">
        <v>0</v>
      </c>
      <c r="AD159" s="59">
        <v>68</v>
      </c>
      <c r="AE159" s="59">
        <v>100</v>
      </c>
      <c r="AF159" s="59">
        <v>156</v>
      </c>
      <c r="AG159" s="59">
        <v>156</v>
      </c>
      <c r="AH159" s="59">
        <v>0</v>
      </c>
      <c r="AI159" s="59">
        <v>0</v>
      </c>
      <c r="AJ159" s="59">
        <v>156</v>
      </c>
      <c r="AK159" s="59">
        <v>100</v>
      </c>
      <c r="AL159" s="59">
        <v>156</v>
      </c>
      <c r="AM159" s="59">
        <v>156</v>
      </c>
      <c r="AN159" s="59">
        <v>26</v>
      </c>
      <c r="AO159" s="59">
        <v>16.7</v>
      </c>
      <c r="AP159" s="59">
        <v>38</v>
      </c>
      <c r="AQ159" s="59">
        <v>24.4</v>
      </c>
      <c r="AR159" s="59">
        <v>9</v>
      </c>
      <c r="AS159" s="59">
        <v>5.8</v>
      </c>
      <c r="AT159" s="59">
        <v>0</v>
      </c>
      <c r="AU159" s="59">
        <v>0</v>
      </c>
      <c r="AV159" s="59">
        <v>83</v>
      </c>
      <c r="AW159" s="59">
        <v>53.2</v>
      </c>
      <c r="AX159" s="59">
        <v>0</v>
      </c>
      <c r="AY159" s="59">
        <v>0</v>
      </c>
      <c r="AZ159" s="64">
        <v>8642</v>
      </c>
      <c r="BA159" s="59">
        <v>8642</v>
      </c>
      <c r="BB159" s="61">
        <v>8282</v>
      </c>
      <c r="BC159" s="59">
        <v>95.8</v>
      </c>
      <c r="BD159" s="64">
        <v>360</v>
      </c>
      <c r="BE159" s="64">
        <v>4.2</v>
      </c>
      <c r="BF159" s="59">
        <v>100</v>
      </c>
      <c r="BG159" s="59">
        <v>1.2</v>
      </c>
      <c r="BH159" s="59">
        <v>215</v>
      </c>
      <c r="BI159" s="59">
        <v>2.5</v>
      </c>
      <c r="BJ159" s="59">
        <v>95</v>
      </c>
      <c r="BK159" s="59">
        <v>1.1000000000000001</v>
      </c>
      <c r="BL159" s="59">
        <v>79</v>
      </c>
      <c r="BM159" s="59">
        <v>0.9</v>
      </c>
      <c r="BN159" s="59">
        <v>0</v>
      </c>
      <c r="BO159" s="59">
        <v>0</v>
      </c>
      <c r="BP159" s="59">
        <v>44</v>
      </c>
      <c r="BQ159" s="59">
        <v>0.5</v>
      </c>
      <c r="BR159" s="59">
        <v>5</v>
      </c>
      <c r="BS159" s="59">
        <v>0.1</v>
      </c>
      <c r="BT159" s="59">
        <v>22</v>
      </c>
      <c r="BU159" s="59">
        <v>0.3</v>
      </c>
      <c r="BV159" s="59">
        <v>0</v>
      </c>
      <c r="BW159" s="59">
        <v>0</v>
      </c>
      <c r="BX159" s="59">
        <v>9110</v>
      </c>
      <c r="BY159" s="59">
        <v>9110</v>
      </c>
      <c r="BZ159" s="59">
        <v>1339</v>
      </c>
      <c r="CA159" s="59">
        <v>14.7</v>
      </c>
      <c r="CB159" s="59">
        <v>0</v>
      </c>
      <c r="CC159" s="59">
        <v>0</v>
      </c>
      <c r="CD159" s="59">
        <v>0</v>
      </c>
      <c r="CE159" s="59">
        <v>0</v>
      </c>
      <c r="CF159" s="59">
        <v>0</v>
      </c>
      <c r="CG159" s="59">
        <v>0</v>
      </c>
      <c r="CH159" s="59">
        <v>105</v>
      </c>
      <c r="CI159" s="59">
        <v>1.2</v>
      </c>
      <c r="CJ159" s="59">
        <v>898</v>
      </c>
      <c r="CK159" s="59">
        <v>9.9</v>
      </c>
      <c r="CL159" s="59">
        <v>63</v>
      </c>
      <c r="CM159" s="59">
        <v>0.7</v>
      </c>
      <c r="CN159" s="59">
        <v>24</v>
      </c>
      <c r="CO159" s="59">
        <v>0.3</v>
      </c>
      <c r="CP159" s="59">
        <v>375</v>
      </c>
      <c r="CQ159" s="59">
        <v>4.0999999999999996</v>
      </c>
      <c r="CR159" s="59">
        <v>0</v>
      </c>
      <c r="CS159" s="59">
        <v>0</v>
      </c>
      <c r="CT159" s="59">
        <v>24</v>
      </c>
      <c r="CU159" s="59">
        <v>0.3</v>
      </c>
      <c r="CV159" s="59">
        <v>642</v>
      </c>
      <c r="CW159" s="59">
        <v>7</v>
      </c>
      <c r="CX159" s="59">
        <v>95</v>
      </c>
      <c r="CY159" s="59">
        <v>1</v>
      </c>
      <c r="CZ159" s="59">
        <v>0</v>
      </c>
      <c r="DA159" s="59">
        <v>0</v>
      </c>
      <c r="DB159" s="59">
        <v>15</v>
      </c>
      <c r="DC159" s="59">
        <v>0.2</v>
      </c>
      <c r="DD159" s="59">
        <v>11</v>
      </c>
      <c r="DE159" s="59">
        <v>0.1</v>
      </c>
      <c r="DF159" s="59">
        <v>0</v>
      </c>
      <c r="DG159" s="59">
        <v>0</v>
      </c>
      <c r="DH159" s="59">
        <v>0</v>
      </c>
      <c r="DI159" s="59">
        <v>0</v>
      </c>
      <c r="DJ159" s="59">
        <v>137</v>
      </c>
      <c r="DK159" s="59">
        <v>1.5</v>
      </c>
      <c r="DL159" s="59">
        <v>94</v>
      </c>
      <c r="DM159" s="59">
        <v>1</v>
      </c>
      <c r="DN159" s="59">
        <v>0</v>
      </c>
      <c r="DO159" s="59">
        <v>0</v>
      </c>
      <c r="DP159" s="59">
        <v>176</v>
      </c>
      <c r="DQ159" s="59">
        <v>1.9</v>
      </c>
      <c r="DR159" s="59">
        <v>12</v>
      </c>
      <c r="DS159" s="59">
        <v>0.1</v>
      </c>
      <c r="DT159" s="59">
        <v>0</v>
      </c>
      <c r="DU159" s="59">
        <v>0</v>
      </c>
      <c r="DV159" s="59">
        <v>0</v>
      </c>
      <c r="DW159" s="59">
        <v>0</v>
      </c>
      <c r="DX159" s="59">
        <v>30</v>
      </c>
      <c r="DY159" s="59">
        <v>0.3</v>
      </c>
      <c r="DZ159" s="59">
        <v>61</v>
      </c>
      <c r="EA159" s="59">
        <v>0.7</v>
      </c>
      <c r="EB159" s="59" t="s">
        <v>972</v>
      </c>
      <c r="EC159" s="59" t="s">
        <v>972</v>
      </c>
      <c r="ED159" s="59" t="s">
        <v>972</v>
      </c>
      <c r="EE159" s="59" t="s">
        <v>972</v>
      </c>
      <c r="EF159" s="59" t="s">
        <v>972</v>
      </c>
      <c r="EG159" s="59" t="s">
        <v>972</v>
      </c>
    </row>
    <row r="160" spans="1:137">
      <c r="A160" t="s">
        <v>1130</v>
      </c>
      <c r="B160">
        <v>13317</v>
      </c>
      <c r="C160" t="s">
        <v>349</v>
      </c>
      <c r="D160" s="60">
        <v>10265</v>
      </c>
      <c r="E160" s="59">
        <v>10265</v>
      </c>
      <c r="F160" s="61">
        <v>10112</v>
      </c>
      <c r="G160" s="59">
        <v>98.5</v>
      </c>
      <c r="H160" s="63">
        <v>10034</v>
      </c>
      <c r="I160" s="59">
        <v>97.7</v>
      </c>
      <c r="J160" s="60">
        <v>8376</v>
      </c>
      <c r="K160" s="59">
        <v>81.599999999999994</v>
      </c>
      <c r="L160" s="60">
        <v>1658</v>
      </c>
      <c r="M160" s="59">
        <v>16.2</v>
      </c>
      <c r="N160" s="59">
        <v>78</v>
      </c>
      <c r="O160" s="59">
        <v>0.8</v>
      </c>
      <c r="P160" s="62">
        <v>153</v>
      </c>
      <c r="Q160" s="62">
        <v>1.5</v>
      </c>
      <c r="R160" s="59">
        <v>153</v>
      </c>
      <c r="S160" s="59">
        <v>153</v>
      </c>
      <c r="T160" s="62">
        <v>65</v>
      </c>
      <c r="U160" s="59">
        <v>42.5</v>
      </c>
      <c r="V160" s="63">
        <v>88</v>
      </c>
      <c r="W160" s="59">
        <v>57.5</v>
      </c>
      <c r="X160" s="59">
        <v>231</v>
      </c>
      <c r="Y160" s="59">
        <v>231</v>
      </c>
      <c r="Z160" s="59">
        <v>78</v>
      </c>
      <c r="AA160" s="59">
        <v>78</v>
      </c>
      <c r="AB160" s="59">
        <v>0</v>
      </c>
      <c r="AC160" s="59">
        <v>0</v>
      </c>
      <c r="AD160" s="59">
        <v>78</v>
      </c>
      <c r="AE160" s="59">
        <v>100</v>
      </c>
      <c r="AF160" s="59">
        <v>153</v>
      </c>
      <c r="AG160" s="59">
        <v>153</v>
      </c>
      <c r="AH160" s="59">
        <v>7</v>
      </c>
      <c r="AI160" s="59">
        <v>4.5999999999999996</v>
      </c>
      <c r="AJ160" s="59">
        <v>146</v>
      </c>
      <c r="AK160" s="59">
        <v>95.4</v>
      </c>
      <c r="AL160" s="59">
        <v>153</v>
      </c>
      <c r="AM160" s="59">
        <v>153</v>
      </c>
      <c r="AN160" s="59">
        <v>0</v>
      </c>
      <c r="AO160" s="59">
        <v>0</v>
      </c>
      <c r="AP160" s="59">
        <v>33</v>
      </c>
      <c r="AQ160" s="59">
        <v>21.6</v>
      </c>
      <c r="AR160" s="59">
        <v>0</v>
      </c>
      <c r="AS160" s="59">
        <v>0</v>
      </c>
      <c r="AT160" s="59">
        <v>0</v>
      </c>
      <c r="AU160" s="59">
        <v>0</v>
      </c>
      <c r="AV160" s="59">
        <v>113</v>
      </c>
      <c r="AW160" s="59">
        <v>73.900000000000006</v>
      </c>
      <c r="AX160" s="59">
        <v>7</v>
      </c>
      <c r="AY160" s="59">
        <v>4.5999999999999996</v>
      </c>
      <c r="AZ160" s="64">
        <v>9599</v>
      </c>
      <c r="BA160" s="59">
        <v>9599</v>
      </c>
      <c r="BB160" s="61">
        <v>9189</v>
      </c>
      <c r="BC160" s="59">
        <v>95.7</v>
      </c>
      <c r="BD160" s="64">
        <v>410</v>
      </c>
      <c r="BE160" s="64">
        <v>4.3</v>
      </c>
      <c r="BF160" s="59">
        <v>149</v>
      </c>
      <c r="BG160" s="59">
        <v>1.6</v>
      </c>
      <c r="BH160" s="59">
        <v>331</v>
      </c>
      <c r="BI160" s="59">
        <v>3.4</v>
      </c>
      <c r="BJ160" s="59">
        <v>113</v>
      </c>
      <c r="BK160" s="59">
        <v>1.2</v>
      </c>
      <c r="BL160" s="59">
        <v>43</v>
      </c>
      <c r="BM160" s="59">
        <v>0.4</v>
      </c>
      <c r="BN160" s="59">
        <v>0</v>
      </c>
      <c r="BO160" s="59">
        <v>0</v>
      </c>
      <c r="BP160" s="59">
        <v>36</v>
      </c>
      <c r="BQ160" s="59">
        <v>0.4</v>
      </c>
      <c r="BR160" s="59">
        <v>36</v>
      </c>
      <c r="BS160" s="59">
        <v>0.4</v>
      </c>
      <c r="BT160" s="59">
        <v>0</v>
      </c>
      <c r="BU160" s="59">
        <v>0</v>
      </c>
      <c r="BV160" s="59">
        <v>0</v>
      </c>
      <c r="BW160" s="59">
        <v>0</v>
      </c>
      <c r="BX160" s="59">
        <v>10265</v>
      </c>
      <c r="BY160" s="59">
        <v>10265</v>
      </c>
      <c r="BZ160" s="59">
        <v>1090</v>
      </c>
      <c r="CA160" s="59">
        <v>10.6</v>
      </c>
      <c r="CB160" s="59">
        <v>0</v>
      </c>
      <c r="CC160" s="59">
        <v>0</v>
      </c>
      <c r="CD160" s="59">
        <v>0</v>
      </c>
      <c r="CE160" s="59">
        <v>0</v>
      </c>
      <c r="CF160" s="59">
        <v>1</v>
      </c>
      <c r="CG160" s="59">
        <v>0</v>
      </c>
      <c r="CH160" s="59">
        <v>36</v>
      </c>
      <c r="CI160" s="59">
        <v>0.4</v>
      </c>
      <c r="CJ160" s="59">
        <v>904</v>
      </c>
      <c r="CK160" s="59">
        <v>8.8000000000000007</v>
      </c>
      <c r="CL160" s="59">
        <v>93</v>
      </c>
      <c r="CM160" s="59">
        <v>0.9</v>
      </c>
      <c r="CN160" s="59">
        <v>0</v>
      </c>
      <c r="CO160" s="59">
        <v>0</v>
      </c>
      <c r="CP160" s="59">
        <v>529</v>
      </c>
      <c r="CQ160" s="59">
        <v>5.2</v>
      </c>
      <c r="CR160" s="59">
        <v>0</v>
      </c>
      <c r="CS160" s="59">
        <v>0</v>
      </c>
      <c r="CT160" s="59">
        <v>0</v>
      </c>
      <c r="CU160" s="59">
        <v>0</v>
      </c>
      <c r="CV160" s="59">
        <v>529</v>
      </c>
      <c r="CW160" s="59">
        <v>5.2</v>
      </c>
      <c r="CX160" s="59">
        <v>85</v>
      </c>
      <c r="CY160" s="59">
        <v>0.8</v>
      </c>
      <c r="CZ160" s="59">
        <v>0</v>
      </c>
      <c r="DA160" s="59">
        <v>0</v>
      </c>
      <c r="DB160" s="59">
        <v>8</v>
      </c>
      <c r="DC160" s="59">
        <v>0.1</v>
      </c>
      <c r="DD160" s="59">
        <v>38</v>
      </c>
      <c r="DE160" s="59">
        <v>0.4</v>
      </c>
      <c r="DF160" s="59">
        <v>30</v>
      </c>
      <c r="DG160" s="59">
        <v>0.3</v>
      </c>
      <c r="DH160" s="59">
        <v>0</v>
      </c>
      <c r="DI160" s="59">
        <v>0</v>
      </c>
      <c r="DJ160" s="59">
        <v>70</v>
      </c>
      <c r="DK160" s="59">
        <v>0.7</v>
      </c>
      <c r="DL160" s="59">
        <v>252</v>
      </c>
      <c r="DM160" s="59">
        <v>2.5</v>
      </c>
      <c r="DN160" s="59">
        <v>0</v>
      </c>
      <c r="DO160" s="59">
        <v>0</v>
      </c>
      <c r="DP160" s="59">
        <v>38</v>
      </c>
      <c r="DQ160" s="59">
        <v>0.4</v>
      </c>
      <c r="DR160" s="59">
        <v>13</v>
      </c>
      <c r="DS160" s="59">
        <v>0.1</v>
      </c>
      <c r="DT160" s="59">
        <v>10</v>
      </c>
      <c r="DU160" s="59">
        <v>0.1</v>
      </c>
      <c r="DV160" s="59">
        <v>25</v>
      </c>
      <c r="DW160" s="59">
        <v>0.2</v>
      </c>
      <c r="DX160" s="59">
        <v>0</v>
      </c>
      <c r="DY160" s="59">
        <v>0</v>
      </c>
      <c r="DZ160" s="59">
        <v>0</v>
      </c>
      <c r="EA160" s="59">
        <v>0</v>
      </c>
      <c r="EB160" s="59" t="s">
        <v>972</v>
      </c>
      <c r="EC160" s="59" t="s">
        <v>972</v>
      </c>
      <c r="ED160" s="59" t="s">
        <v>972</v>
      </c>
      <c r="EE160" s="59" t="s">
        <v>972</v>
      </c>
      <c r="EF160" s="59" t="s">
        <v>972</v>
      </c>
      <c r="EG160" s="59" t="s">
        <v>972</v>
      </c>
    </row>
    <row r="161" spans="1:137">
      <c r="A161" t="s">
        <v>1131</v>
      </c>
      <c r="B161">
        <v>13319</v>
      </c>
      <c r="C161" t="s">
        <v>350</v>
      </c>
      <c r="D161" s="60">
        <v>9520</v>
      </c>
      <c r="E161" s="59">
        <v>9520</v>
      </c>
      <c r="F161" s="61">
        <v>9377</v>
      </c>
      <c r="G161" s="59">
        <v>98.5</v>
      </c>
      <c r="H161" s="63">
        <v>9365</v>
      </c>
      <c r="I161" s="59">
        <v>98.4</v>
      </c>
      <c r="J161" s="60">
        <v>8309</v>
      </c>
      <c r="K161" s="59">
        <v>87.3</v>
      </c>
      <c r="L161" s="60">
        <v>1056</v>
      </c>
      <c r="M161" s="59">
        <v>11.1</v>
      </c>
      <c r="N161" s="59">
        <v>12</v>
      </c>
      <c r="O161" s="59">
        <v>0.1</v>
      </c>
      <c r="P161" s="62">
        <v>143</v>
      </c>
      <c r="Q161" s="62">
        <v>1.5</v>
      </c>
      <c r="R161" s="59">
        <v>143</v>
      </c>
      <c r="S161" s="59">
        <v>143</v>
      </c>
      <c r="T161" s="62">
        <v>13</v>
      </c>
      <c r="U161" s="59">
        <v>9.1</v>
      </c>
      <c r="V161" s="63">
        <v>130</v>
      </c>
      <c r="W161" s="59">
        <v>90.9</v>
      </c>
      <c r="X161" s="59">
        <v>155</v>
      </c>
      <c r="Y161" s="59">
        <v>155</v>
      </c>
      <c r="Z161" s="59">
        <v>12</v>
      </c>
      <c r="AA161" s="59">
        <v>12</v>
      </c>
      <c r="AB161" s="59">
        <v>0</v>
      </c>
      <c r="AC161" s="59">
        <v>0</v>
      </c>
      <c r="AD161" s="59">
        <v>12</v>
      </c>
      <c r="AE161" s="59">
        <v>100</v>
      </c>
      <c r="AF161" s="59">
        <v>143</v>
      </c>
      <c r="AG161" s="59">
        <v>143</v>
      </c>
      <c r="AH161" s="59">
        <v>0</v>
      </c>
      <c r="AI161" s="59">
        <v>0</v>
      </c>
      <c r="AJ161" s="59">
        <v>143</v>
      </c>
      <c r="AK161" s="59">
        <v>100</v>
      </c>
      <c r="AL161" s="59">
        <v>143</v>
      </c>
      <c r="AM161" s="59">
        <v>143</v>
      </c>
      <c r="AN161" s="59">
        <v>10</v>
      </c>
      <c r="AO161" s="59">
        <v>7</v>
      </c>
      <c r="AP161" s="59">
        <v>2</v>
      </c>
      <c r="AQ161" s="59">
        <v>1.4</v>
      </c>
      <c r="AR161" s="59">
        <v>0</v>
      </c>
      <c r="AS161" s="59">
        <v>0</v>
      </c>
      <c r="AT161" s="59">
        <v>0</v>
      </c>
      <c r="AU161" s="59">
        <v>0</v>
      </c>
      <c r="AV161" s="59">
        <v>131</v>
      </c>
      <c r="AW161" s="59">
        <v>91.6</v>
      </c>
      <c r="AX161" s="59">
        <v>0</v>
      </c>
      <c r="AY161" s="59">
        <v>0</v>
      </c>
      <c r="AZ161" s="64">
        <v>8894</v>
      </c>
      <c r="BA161" s="59">
        <v>8894</v>
      </c>
      <c r="BB161" s="61">
        <v>8704</v>
      </c>
      <c r="BC161" s="59">
        <v>97.9</v>
      </c>
      <c r="BD161" s="64">
        <v>190</v>
      </c>
      <c r="BE161" s="64">
        <v>2.1</v>
      </c>
      <c r="BF161" s="59">
        <v>43</v>
      </c>
      <c r="BG161" s="59">
        <v>0.5</v>
      </c>
      <c r="BH161" s="59">
        <v>146</v>
      </c>
      <c r="BI161" s="59">
        <v>1.6</v>
      </c>
      <c r="BJ161" s="59">
        <v>38</v>
      </c>
      <c r="BK161" s="59">
        <v>0.4</v>
      </c>
      <c r="BL161" s="59">
        <v>39</v>
      </c>
      <c r="BM161" s="59">
        <v>0.4</v>
      </c>
      <c r="BN161" s="59">
        <v>0</v>
      </c>
      <c r="BO161" s="59">
        <v>0</v>
      </c>
      <c r="BP161" s="59">
        <v>5</v>
      </c>
      <c r="BQ161" s="59">
        <v>0.1</v>
      </c>
      <c r="BR161" s="59">
        <v>5</v>
      </c>
      <c r="BS161" s="59">
        <v>0.1</v>
      </c>
      <c r="BT161" s="59">
        <v>0</v>
      </c>
      <c r="BU161" s="59">
        <v>0</v>
      </c>
      <c r="BV161" s="59">
        <v>0</v>
      </c>
      <c r="BW161" s="59">
        <v>0</v>
      </c>
      <c r="BX161" s="59">
        <v>9520</v>
      </c>
      <c r="BY161" s="59">
        <v>9520</v>
      </c>
      <c r="BZ161" s="59">
        <v>879</v>
      </c>
      <c r="CA161" s="59">
        <v>9.1999999999999993</v>
      </c>
      <c r="CB161" s="59">
        <v>0</v>
      </c>
      <c r="CC161" s="59">
        <v>0</v>
      </c>
      <c r="CD161" s="59">
        <v>0</v>
      </c>
      <c r="CE161" s="59">
        <v>0</v>
      </c>
      <c r="CF161" s="59">
        <v>0</v>
      </c>
      <c r="CG161" s="59">
        <v>0</v>
      </c>
      <c r="CH161" s="59">
        <v>15</v>
      </c>
      <c r="CI161" s="59">
        <v>0.2</v>
      </c>
      <c r="CJ161" s="59">
        <v>417</v>
      </c>
      <c r="CK161" s="59">
        <v>4.4000000000000004</v>
      </c>
      <c r="CL161" s="59">
        <v>102</v>
      </c>
      <c r="CM161" s="59">
        <v>1.1000000000000001</v>
      </c>
      <c r="CN161" s="59">
        <v>10</v>
      </c>
      <c r="CO161" s="59">
        <v>0.1</v>
      </c>
      <c r="CP161" s="59">
        <v>412</v>
      </c>
      <c r="CQ161" s="59">
        <v>4.3</v>
      </c>
      <c r="CR161" s="59">
        <v>5</v>
      </c>
      <c r="CS161" s="59">
        <v>0.1</v>
      </c>
      <c r="CT161" s="59">
        <v>0</v>
      </c>
      <c r="CU161" s="59">
        <v>0</v>
      </c>
      <c r="CV161" s="59">
        <v>399</v>
      </c>
      <c r="CW161" s="59">
        <v>4.2</v>
      </c>
      <c r="CX161" s="59">
        <v>3</v>
      </c>
      <c r="CY161" s="59">
        <v>0</v>
      </c>
      <c r="CZ161" s="59">
        <v>0</v>
      </c>
      <c r="DA161" s="59">
        <v>0</v>
      </c>
      <c r="DB161" s="59">
        <v>1</v>
      </c>
      <c r="DC161" s="59">
        <v>0</v>
      </c>
      <c r="DD161" s="59">
        <v>40</v>
      </c>
      <c r="DE161" s="59">
        <v>0.4</v>
      </c>
      <c r="DF161" s="59">
        <v>0</v>
      </c>
      <c r="DG161" s="59">
        <v>0</v>
      </c>
      <c r="DH161" s="59">
        <v>14</v>
      </c>
      <c r="DI161" s="59">
        <v>0.1</v>
      </c>
      <c r="DJ161" s="59">
        <v>46</v>
      </c>
      <c r="DK161" s="59">
        <v>0.5</v>
      </c>
      <c r="DL161" s="59">
        <v>95</v>
      </c>
      <c r="DM161" s="59">
        <v>1</v>
      </c>
      <c r="DN161" s="59">
        <v>0</v>
      </c>
      <c r="DO161" s="59">
        <v>0</v>
      </c>
      <c r="DP161" s="59">
        <v>21</v>
      </c>
      <c r="DQ161" s="59">
        <v>0.2</v>
      </c>
      <c r="DR161" s="59">
        <v>1</v>
      </c>
      <c r="DS161" s="59">
        <v>0</v>
      </c>
      <c r="DT161" s="59">
        <v>0</v>
      </c>
      <c r="DU161" s="59">
        <v>0</v>
      </c>
      <c r="DV161" s="59">
        <v>0</v>
      </c>
      <c r="DW161" s="59">
        <v>0</v>
      </c>
      <c r="DX161" s="59">
        <v>40</v>
      </c>
      <c r="DY161" s="59">
        <v>0.4</v>
      </c>
      <c r="DZ161" s="59">
        <v>23</v>
      </c>
      <c r="EA161" s="59">
        <v>0.2</v>
      </c>
      <c r="EB161" s="59" t="s">
        <v>972</v>
      </c>
      <c r="EC161" s="59" t="s">
        <v>972</v>
      </c>
      <c r="ED161" s="59" t="s">
        <v>972</v>
      </c>
      <c r="EE161" s="59" t="s">
        <v>972</v>
      </c>
      <c r="EF161" s="59" t="s">
        <v>972</v>
      </c>
      <c r="EG161" s="59" t="s">
        <v>972</v>
      </c>
    </row>
    <row r="162" spans="1:137">
      <c r="A162" t="s">
        <v>1132</v>
      </c>
      <c r="B162">
        <v>13321</v>
      </c>
      <c r="C162" t="s">
        <v>351</v>
      </c>
      <c r="D162" s="60">
        <v>21670</v>
      </c>
      <c r="E162" s="59">
        <v>21670</v>
      </c>
      <c r="F162" s="61">
        <v>21294</v>
      </c>
      <c r="G162" s="59">
        <v>98.3</v>
      </c>
      <c r="H162" s="63">
        <v>21219</v>
      </c>
      <c r="I162" s="59">
        <v>97.9</v>
      </c>
      <c r="J162" s="60">
        <v>17717</v>
      </c>
      <c r="K162" s="59">
        <v>81.8</v>
      </c>
      <c r="L162" s="60">
        <v>3502</v>
      </c>
      <c r="M162" s="59">
        <v>16.2</v>
      </c>
      <c r="N162" s="59">
        <v>75</v>
      </c>
      <c r="O162" s="59">
        <v>0.3</v>
      </c>
      <c r="P162" s="62">
        <v>376</v>
      </c>
      <c r="Q162" s="62">
        <v>1.7</v>
      </c>
      <c r="R162" s="59">
        <v>376</v>
      </c>
      <c r="S162" s="59">
        <v>376</v>
      </c>
      <c r="T162" s="62">
        <v>109</v>
      </c>
      <c r="U162" s="59">
        <v>29</v>
      </c>
      <c r="V162" s="63">
        <v>267</v>
      </c>
      <c r="W162" s="59">
        <v>71</v>
      </c>
      <c r="X162" s="59">
        <v>451</v>
      </c>
      <c r="Y162" s="59">
        <v>451</v>
      </c>
      <c r="Z162" s="59">
        <v>75</v>
      </c>
      <c r="AA162" s="59">
        <v>75</v>
      </c>
      <c r="AB162" s="59">
        <v>0</v>
      </c>
      <c r="AC162" s="59">
        <v>0</v>
      </c>
      <c r="AD162" s="59">
        <v>75</v>
      </c>
      <c r="AE162" s="59">
        <v>100</v>
      </c>
      <c r="AF162" s="59">
        <v>376</v>
      </c>
      <c r="AG162" s="59">
        <v>376</v>
      </c>
      <c r="AH162" s="59">
        <v>0</v>
      </c>
      <c r="AI162" s="59">
        <v>0</v>
      </c>
      <c r="AJ162" s="59">
        <v>376</v>
      </c>
      <c r="AK162" s="59">
        <v>100</v>
      </c>
      <c r="AL162" s="59">
        <v>376</v>
      </c>
      <c r="AM162" s="59">
        <v>376</v>
      </c>
      <c r="AN162" s="59">
        <v>48</v>
      </c>
      <c r="AO162" s="59">
        <v>12.8</v>
      </c>
      <c r="AP162" s="59">
        <v>46</v>
      </c>
      <c r="AQ162" s="59">
        <v>12.2</v>
      </c>
      <c r="AR162" s="59">
        <v>0</v>
      </c>
      <c r="AS162" s="59">
        <v>0</v>
      </c>
      <c r="AT162" s="59">
        <v>0</v>
      </c>
      <c r="AU162" s="59">
        <v>0</v>
      </c>
      <c r="AV162" s="59">
        <v>213</v>
      </c>
      <c r="AW162" s="59">
        <v>56.6</v>
      </c>
      <c r="AX162" s="59">
        <v>69</v>
      </c>
      <c r="AY162" s="59">
        <v>18.399999999999999</v>
      </c>
      <c r="AZ162" s="64">
        <v>20269</v>
      </c>
      <c r="BA162" s="59">
        <v>20269</v>
      </c>
      <c r="BB162" s="61">
        <v>19762</v>
      </c>
      <c r="BC162" s="59">
        <v>97.5</v>
      </c>
      <c r="BD162" s="64">
        <v>507</v>
      </c>
      <c r="BE162" s="64">
        <v>2.5</v>
      </c>
      <c r="BF162" s="59">
        <v>152</v>
      </c>
      <c r="BG162" s="59">
        <v>0.7</v>
      </c>
      <c r="BH162" s="59">
        <v>386</v>
      </c>
      <c r="BI162" s="59">
        <v>1.9</v>
      </c>
      <c r="BJ162" s="59">
        <v>124</v>
      </c>
      <c r="BK162" s="59">
        <v>0.6</v>
      </c>
      <c r="BL162" s="59">
        <v>81</v>
      </c>
      <c r="BM162" s="59">
        <v>0.4</v>
      </c>
      <c r="BN162" s="59">
        <v>0</v>
      </c>
      <c r="BO162" s="59">
        <v>0</v>
      </c>
      <c r="BP162" s="59">
        <v>40</v>
      </c>
      <c r="BQ162" s="59">
        <v>0.2</v>
      </c>
      <c r="BR162" s="59">
        <v>28</v>
      </c>
      <c r="BS162" s="59">
        <v>0.1</v>
      </c>
      <c r="BT162" s="59">
        <v>0</v>
      </c>
      <c r="BU162" s="59">
        <v>0</v>
      </c>
      <c r="BV162" s="59">
        <v>0</v>
      </c>
      <c r="BW162" s="59">
        <v>0</v>
      </c>
      <c r="BX162" s="59">
        <v>21670</v>
      </c>
      <c r="BY162" s="59">
        <v>21670</v>
      </c>
      <c r="BZ162" s="59">
        <v>5637</v>
      </c>
      <c r="CA162" s="59">
        <v>26</v>
      </c>
      <c r="CB162" s="59">
        <v>16</v>
      </c>
      <c r="CC162" s="59">
        <v>0.1</v>
      </c>
      <c r="CD162" s="59">
        <v>18</v>
      </c>
      <c r="CE162" s="59">
        <v>0.1</v>
      </c>
      <c r="CF162" s="59">
        <v>0</v>
      </c>
      <c r="CG162" s="59">
        <v>0</v>
      </c>
      <c r="CH162" s="59">
        <v>102</v>
      </c>
      <c r="CI162" s="59">
        <v>0.5</v>
      </c>
      <c r="CJ162" s="59">
        <v>1505</v>
      </c>
      <c r="CK162" s="59">
        <v>6.9</v>
      </c>
      <c r="CL162" s="59">
        <v>260</v>
      </c>
      <c r="CM162" s="59">
        <v>1.2</v>
      </c>
      <c r="CN162" s="59">
        <v>23</v>
      </c>
      <c r="CO162" s="59">
        <v>0.1</v>
      </c>
      <c r="CP162" s="59">
        <v>1362</v>
      </c>
      <c r="CQ162" s="59">
        <v>6.3</v>
      </c>
      <c r="CR162" s="59">
        <v>0</v>
      </c>
      <c r="CS162" s="59">
        <v>0</v>
      </c>
      <c r="CT162" s="59">
        <v>54</v>
      </c>
      <c r="CU162" s="59">
        <v>0.2</v>
      </c>
      <c r="CV162" s="59">
        <v>1782</v>
      </c>
      <c r="CW162" s="59">
        <v>8.1999999999999993</v>
      </c>
      <c r="CX162" s="59">
        <v>131</v>
      </c>
      <c r="CY162" s="59">
        <v>0.6</v>
      </c>
      <c r="CZ162" s="59">
        <v>6</v>
      </c>
      <c r="DA162" s="59">
        <v>0</v>
      </c>
      <c r="DB162" s="59">
        <v>0</v>
      </c>
      <c r="DC162" s="59">
        <v>0</v>
      </c>
      <c r="DD162" s="59">
        <v>52</v>
      </c>
      <c r="DE162" s="59">
        <v>0.2</v>
      </c>
      <c r="DF162" s="59">
        <v>0</v>
      </c>
      <c r="DG162" s="59">
        <v>0</v>
      </c>
      <c r="DH162" s="59">
        <v>0</v>
      </c>
      <c r="DI162" s="59">
        <v>0</v>
      </c>
      <c r="DJ162" s="59">
        <v>388</v>
      </c>
      <c r="DK162" s="59">
        <v>1.8</v>
      </c>
      <c r="DL162" s="59">
        <v>241</v>
      </c>
      <c r="DM162" s="59">
        <v>1.1000000000000001</v>
      </c>
      <c r="DN162" s="59">
        <v>0</v>
      </c>
      <c r="DO162" s="59">
        <v>0</v>
      </c>
      <c r="DP162" s="59">
        <v>143</v>
      </c>
      <c r="DQ162" s="59">
        <v>0.7</v>
      </c>
      <c r="DR162" s="59">
        <v>23</v>
      </c>
      <c r="DS162" s="59">
        <v>0.1</v>
      </c>
      <c r="DT162" s="59">
        <v>0</v>
      </c>
      <c r="DU162" s="59">
        <v>0</v>
      </c>
      <c r="DV162" s="59">
        <v>0</v>
      </c>
      <c r="DW162" s="59">
        <v>0</v>
      </c>
      <c r="DX162" s="59">
        <v>30</v>
      </c>
      <c r="DY162" s="59">
        <v>0.1</v>
      </c>
      <c r="DZ162" s="59">
        <v>101</v>
      </c>
      <c r="EA162" s="59">
        <v>0.5</v>
      </c>
      <c r="EB162" s="59" t="s">
        <v>972</v>
      </c>
      <c r="EC162" s="59" t="s">
        <v>972</v>
      </c>
      <c r="ED162" s="59" t="s">
        <v>972</v>
      </c>
      <c r="EE162" s="59" t="s">
        <v>972</v>
      </c>
      <c r="EF162" s="59" t="s">
        <v>972</v>
      </c>
      <c r="EG162" s="59" t="s">
        <v>972</v>
      </c>
    </row>
    <row r="163" spans="1:137">
      <c r="A163" t="s">
        <v>971</v>
      </c>
      <c r="B163">
        <v>13</v>
      </c>
      <c r="C163" t="s">
        <v>354</v>
      </c>
      <c r="D163" s="60">
        <v>9810417</v>
      </c>
      <c r="E163" s="59">
        <v>9810417</v>
      </c>
      <c r="F163" s="61">
        <v>8859747</v>
      </c>
      <c r="G163" s="59">
        <v>90.3</v>
      </c>
      <c r="H163" s="63">
        <v>8732646</v>
      </c>
      <c r="I163" s="59">
        <v>89</v>
      </c>
      <c r="J163" s="60">
        <v>5419239</v>
      </c>
      <c r="K163" s="59">
        <v>55.2</v>
      </c>
      <c r="L163" s="60">
        <v>3313407</v>
      </c>
      <c r="M163" s="59">
        <v>33.799999999999997</v>
      </c>
      <c r="N163" s="59">
        <v>127101</v>
      </c>
      <c r="O163" s="59">
        <v>1.3</v>
      </c>
      <c r="P163" s="62">
        <v>950670</v>
      </c>
      <c r="Q163" s="62">
        <v>9.6999999999999993</v>
      </c>
      <c r="R163" s="59">
        <v>950670</v>
      </c>
      <c r="S163" s="59">
        <v>950670</v>
      </c>
      <c r="T163" s="62">
        <v>353977</v>
      </c>
      <c r="U163" s="59">
        <v>37.200000000000003</v>
      </c>
      <c r="V163" s="63">
        <v>596693</v>
      </c>
      <c r="W163" s="59">
        <v>62.8</v>
      </c>
      <c r="X163" s="59">
        <v>1077771</v>
      </c>
      <c r="Y163" s="59">
        <v>1077771</v>
      </c>
      <c r="Z163" s="59">
        <v>127101</v>
      </c>
      <c r="AA163" s="59">
        <v>127101</v>
      </c>
      <c r="AB163" s="59">
        <v>6064</v>
      </c>
      <c r="AC163" s="59">
        <v>4.8</v>
      </c>
      <c r="AD163" s="59">
        <v>121037</v>
      </c>
      <c r="AE163" s="59">
        <v>95.2</v>
      </c>
      <c r="AF163" s="59">
        <v>950670</v>
      </c>
      <c r="AG163" s="59">
        <v>950670</v>
      </c>
      <c r="AH163" s="59">
        <v>45779</v>
      </c>
      <c r="AI163" s="59">
        <v>4.8</v>
      </c>
      <c r="AJ163" s="59">
        <v>904891</v>
      </c>
      <c r="AK163" s="59">
        <v>95.2</v>
      </c>
      <c r="AL163" s="59">
        <v>950651</v>
      </c>
      <c r="AM163" s="59">
        <v>950651</v>
      </c>
      <c r="AN163" s="59">
        <v>88723</v>
      </c>
      <c r="AO163" s="59">
        <v>9.3000000000000007</v>
      </c>
      <c r="AP163" s="59">
        <v>256915</v>
      </c>
      <c r="AQ163" s="59">
        <v>27</v>
      </c>
      <c r="AR163" s="59">
        <v>77182</v>
      </c>
      <c r="AS163" s="59">
        <v>8.1</v>
      </c>
      <c r="AT163" s="59">
        <v>2569</v>
      </c>
      <c r="AU163" s="59">
        <v>0.3</v>
      </c>
      <c r="AV163" s="59">
        <v>508586</v>
      </c>
      <c r="AW163" s="59">
        <v>53.5</v>
      </c>
      <c r="AX163" s="59">
        <v>16676</v>
      </c>
      <c r="AY163" s="59">
        <v>1.8</v>
      </c>
      <c r="AZ163" s="64">
        <v>9133039</v>
      </c>
      <c r="BA163" s="59">
        <v>9133039</v>
      </c>
      <c r="BB163" s="61">
        <v>7921115</v>
      </c>
      <c r="BC163" s="59">
        <v>86.7</v>
      </c>
      <c r="BD163" s="64">
        <v>1211924</v>
      </c>
      <c r="BE163" s="64">
        <v>13.3</v>
      </c>
      <c r="BF163" s="59">
        <v>522952</v>
      </c>
      <c r="BG163" s="59">
        <v>5.7</v>
      </c>
      <c r="BH163" s="59">
        <v>709563</v>
      </c>
      <c r="BI163" s="59">
        <v>7.8</v>
      </c>
      <c r="BJ163" s="59">
        <v>346236</v>
      </c>
      <c r="BK163" s="59">
        <v>3.8</v>
      </c>
      <c r="BL163" s="59">
        <v>234947</v>
      </c>
      <c r="BM163" s="59">
        <v>2.6</v>
      </c>
      <c r="BN163" s="59">
        <v>63569</v>
      </c>
      <c r="BO163" s="59">
        <v>0.7</v>
      </c>
      <c r="BP163" s="59">
        <v>197248</v>
      </c>
      <c r="BQ163" s="59">
        <v>2.2000000000000002</v>
      </c>
      <c r="BR163" s="59">
        <v>95464</v>
      </c>
      <c r="BS163" s="59">
        <v>1</v>
      </c>
      <c r="BT163" s="59">
        <v>70166</v>
      </c>
      <c r="BU163" s="59">
        <v>0.8</v>
      </c>
      <c r="BV163" s="59">
        <v>17683</v>
      </c>
      <c r="BW163" s="59">
        <v>0.2</v>
      </c>
      <c r="BX163" s="59">
        <v>9810417</v>
      </c>
      <c r="BY163" s="59">
        <v>9810417</v>
      </c>
      <c r="BZ163" s="59">
        <v>1131623</v>
      </c>
      <c r="CA163" s="59">
        <v>11.5</v>
      </c>
      <c r="CB163" s="59">
        <v>28261</v>
      </c>
      <c r="CC163" s="59">
        <v>0.3</v>
      </c>
      <c r="CD163" s="59">
        <v>15204</v>
      </c>
      <c r="CE163" s="59">
        <v>0.2</v>
      </c>
      <c r="CF163" s="59">
        <v>14296</v>
      </c>
      <c r="CG163" s="59">
        <v>0.1</v>
      </c>
      <c r="CH163" s="59">
        <v>78249</v>
      </c>
      <c r="CI163" s="59">
        <v>0.8</v>
      </c>
      <c r="CJ163" s="59">
        <v>822636</v>
      </c>
      <c r="CK163" s="59">
        <v>8.4</v>
      </c>
      <c r="CL163" s="59">
        <v>143964</v>
      </c>
      <c r="CM163" s="59">
        <v>1.5</v>
      </c>
      <c r="CN163" s="59">
        <v>24957</v>
      </c>
      <c r="CO163" s="59">
        <v>0.3</v>
      </c>
      <c r="CP163" s="59">
        <v>725884</v>
      </c>
      <c r="CQ163" s="59">
        <v>7.4</v>
      </c>
      <c r="CR163" s="59">
        <v>20423</v>
      </c>
      <c r="CS163" s="59">
        <v>0.2</v>
      </c>
      <c r="CT163" s="59">
        <v>18498</v>
      </c>
      <c r="CU163" s="59">
        <v>0.2</v>
      </c>
      <c r="CV163" s="59">
        <v>820375</v>
      </c>
      <c r="CW163" s="59">
        <v>8.4</v>
      </c>
      <c r="CX163" s="59">
        <v>218221</v>
      </c>
      <c r="CY163" s="59">
        <v>2.2000000000000002</v>
      </c>
      <c r="CZ163" s="59">
        <v>9163</v>
      </c>
      <c r="DA163" s="59">
        <v>0.1</v>
      </c>
      <c r="DB163" s="59">
        <v>35959</v>
      </c>
      <c r="DC163" s="59">
        <v>0.4</v>
      </c>
      <c r="DD163" s="59">
        <v>103433</v>
      </c>
      <c r="DE163" s="59">
        <v>1.1000000000000001</v>
      </c>
      <c r="DF163" s="59">
        <v>11926</v>
      </c>
      <c r="DG163" s="59">
        <v>0.1</v>
      </c>
      <c r="DH163" s="59">
        <v>41533</v>
      </c>
      <c r="DI163" s="59">
        <v>0.4</v>
      </c>
      <c r="DJ163" s="59">
        <v>125166</v>
      </c>
      <c r="DK163" s="59">
        <v>1.3</v>
      </c>
      <c r="DL163" s="59">
        <v>175428</v>
      </c>
      <c r="DM163" s="59">
        <v>1.8</v>
      </c>
      <c r="DN163" s="59">
        <v>6696</v>
      </c>
      <c r="DO163" s="59">
        <v>0.1</v>
      </c>
      <c r="DP163" s="59">
        <v>180017</v>
      </c>
      <c r="DQ163" s="59">
        <v>1.8</v>
      </c>
      <c r="DR163" s="59">
        <v>45533</v>
      </c>
      <c r="DS163" s="59">
        <v>0.5</v>
      </c>
      <c r="DT163" s="59">
        <v>11640</v>
      </c>
      <c r="DU163" s="59">
        <v>0.1</v>
      </c>
      <c r="DV163" s="59">
        <v>12738</v>
      </c>
      <c r="DW163" s="59">
        <v>0.1</v>
      </c>
      <c r="DX163" s="59">
        <v>39703</v>
      </c>
      <c r="DY163" s="59">
        <v>0.4</v>
      </c>
      <c r="DZ163" s="59">
        <v>120241</v>
      </c>
      <c r="EA163" s="59">
        <v>1.2</v>
      </c>
      <c r="EB163" s="59" t="s">
        <v>972</v>
      </c>
      <c r="EC163" s="59" t="s">
        <v>972</v>
      </c>
      <c r="ED163" s="59" t="s">
        <v>972</v>
      </c>
      <c r="EE163" s="59" t="s">
        <v>972</v>
      </c>
      <c r="EF163" s="59" t="s">
        <v>972</v>
      </c>
      <c r="EG163" s="59" t="s">
        <v>972</v>
      </c>
    </row>
  </sheetData>
  <sortState ref="A4:KU162">
    <sortCondition ref="C4:C162"/>
  </sortState>
  <pageMargins left="0.75" right="0.75" top="1" bottom="1" header="0.5" footer="0.5"/>
  <pageSetup paperSize="0"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4"/>
  <sheetViews>
    <sheetView topLeftCell="A139" workbookViewId="0">
      <selection activeCell="M166" sqref="M166"/>
    </sheetView>
  </sheetViews>
  <sheetFormatPr defaultColWidth="11" defaultRowHeight="15.75"/>
  <cols>
    <col min="2" max="2" width="15.375" customWidth="1"/>
  </cols>
  <sheetData>
    <row r="1" spans="1:101">
      <c r="A1" t="s">
        <v>1150</v>
      </c>
      <c r="B1" s="2" t="s">
        <v>1151</v>
      </c>
    </row>
    <row r="2" spans="1:101">
      <c r="A2" t="s">
        <v>1152</v>
      </c>
      <c r="AI2" t="s">
        <v>1156</v>
      </c>
      <c r="BQ2" t="s">
        <v>1157</v>
      </c>
    </row>
    <row r="3" spans="1:101">
      <c r="A3" t="s">
        <v>1153</v>
      </c>
      <c r="C3" t="s">
        <v>1154</v>
      </c>
    </row>
    <row r="4" spans="1:101" s="74" customFormat="1">
      <c r="A4" s="73" t="s">
        <v>673</v>
      </c>
      <c r="B4" s="74" t="s">
        <v>674</v>
      </c>
      <c r="C4" s="75">
        <v>41547</v>
      </c>
      <c r="D4" s="75">
        <v>41912</v>
      </c>
      <c r="E4" s="75">
        <v>42277</v>
      </c>
      <c r="F4" s="75">
        <v>42643</v>
      </c>
      <c r="G4" s="75">
        <v>43008</v>
      </c>
      <c r="H4" s="75">
        <v>43373</v>
      </c>
      <c r="I4" s="75">
        <v>43738</v>
      </c>
      <c r="J4" s="75">
        <v>44104</v>
      </c>
      <c r="K4" s="75">
        <v>44469</v>
      </c>
      <c r="L4" s="75">
        <v>44834</v>
      </c>
      <c r="M4" s="75">
        <v>45199</v>
      </c>
      <c r="N4" s="75">
        <v>45565</v>
      </c>
      <c r="O4" s="75">
        <v>45930</v>
      </c>
      <c r="P4" s="75">
        <v>46295</v>
      </c>
      <c r="Q4" s="75">
        <v>46660</v>
      </c>
      <c r="R4" s="75">
        <v>47026</v>
      </c>
      <c r="S4" s="75">
        <v>47391</v>
      </c>
      <c r="T4" s="75">
        <v>47756</v>
      </c>
      <c r="U4" s="75">
        <v>48121</v>
      </c>
      <c r="V4" s="75">
        <v>48487</v>
      </c>
      <c r="W4" s="75">
        <v>48852</v>
      </c>
      <c r="X4" s="75">
        <v>49217</v>
      </c>
      <c r="Y4" s="75">
        <v>49582</v>
      </c>
      <c r="Z4" s="75">
        <v>49948</v>
      </c>
      <c r="AA4" s="75">
        <v>50313</v>
      </c>
      <c r="AB4" s="75">
        <v>50678</v>
      </c>
      <c r="AC4" s="75">
        <v>51043</v>
      </c>
      <c r="AD4" s="75">
        <v>51409</v>
      </c>
      <c r="AE4" s="75">
        <v>51774</v>
      </c>
      <c r="AF4" s="75">
        <v>52139</v>
      </c>
      <c r="AG4" s="76">
        <v>52504</v>
      </c>
      <c r="AI4" s="66" t="s">
        <v>673</v>
      </c>
      <c r="AJ4" s="67" t="s">
        <v>674</v>
      </c>
      <c r="AK4" s="65">
        <v>41547</v>
      </c>
      <c r="AL4" s="65">
        <v>41912</v>
      </c>
      <c r="AM4" s="65">
        <v>42277</v>
      </c>
      <c r="AN4" s="65">
        <v>42643</v>
      </c>
      <c r="AO4" s="65">
        <v>43008</v>
      </c>
      <c r="AP4" s="65">
        <v>43373</v>
      </c>
      <c r="AQ4" s="65">
        <v>43738</v>
      </c>
      <c r="AR4" s="65">
        <v>44104</v>
      </c>
      <c r="AS4" s="65">
        <v>44469</v>
      </c>
      <c r="AT4" s="65">
        <v>44834</v>
      </c>
      <c r="AU4" s="65">
        <v>45199</v>
      </c>
      <c r="AV4" s="65">
        <v>45565</v>
      </c>
      <c r="AW4" s="65">
        <v>45930</v>
      </c>
      <c r="AX4" s="65">
        <v>46295</v>
      </c>
      <c r="AY4" s="65">
        <v>46660</v>
      </c>
      <c r="AZ4" s="65">
        <v>47026</v>
      </c>
      <c r="BA4" s="65">
        <v>47391</v>
      </c>
      <c r="BB4" s="65">
        <v>47756</v>
      </c>
      <c r="BC4" s="65">
        <v>48121</v>
      </c>
      <c r="BD4" s="65">
        <v>48487</v>
      </c>
      <c r="BE4" s="65">
        <v>48852</v>
      </c>
      <c r="BF4" s="65">
        <v>49217</v>
      </c>
      <c r="BG4" s="65">
        <v>49582</v>
      </c>
      <c r="BH4" s="65">
        <v>49948</v>
      </c>
      <c r="BI4" s="65">
        <v>50313</v>
      </c>
      <c r="BJ4" s="65">
        <v>50678</v>
      </c>
      <c r="BK4" s="65">
        <v>51043</v>
      </c>
      <c r="BL4" s="65">
        <v>51409</v>
      </c>
      <c r="BM4" s="65">
        <v>51774</v>
      </c>
      <c r="BN4" s="65">
        <v>52139</v>
      </c>
      <c r="BO4" s="77">
        <v>52504</v>
      </c>
      <c r="BQ4" s="66" t="s">
        <v>673</v>
      </c>
      <c r="BR4" s="67" t="s">
        <v>674</v>
      </c>
      <c r="BS4" s="65">
        <v>41547</v>
      </c>
      <c r="BT4" s="65">
        <v>41912</v>
      </c>
      <c r="BU4" s="65">
        <v>42277</v>
      </c>
      <c r="BV4" s="65">
        <v>42643</v>
      </c>
      <c r="BW4" s="65">
        <v>43008</v>
      </c>
      <c r="BX4" s="65">
        <v>43373</v>
      </c>
      <c r="BY4" s="65">
        <v>43738</v>
      </c>
      <c r="BZ4" s="65">
        <v>44104</v>
      </c>
      <c r="CA4" s="65">
        <v>44469</v>
      </c>
      <c r="CB4" s="65">
        <v>44834</v>
      </c>
      <c r="CC4" s="65">
        <v>45199</v>
      </c>
      <c r="CD4" s="65">
        <v>45565</v>
      </c>
      <c r="CE4" s="65">
        <v>45930</v>
      </c>
      <c r="CF4" s="65">
        <v>46295</v>
      </c>
      <c r="CG4" s="65">
        <v>46660</v>
      </c>
      <c r="CH4" s="65">
        <v>47026</v>
      </c>
      <c r="CI4" s="65">
        <v>47391</v>
      </c>
      <c r="CJ4" s="65">
        <v>47756</v>
      </c>
      <c r="CK4" s="65">
        <v>48121</v>
      </c>
      <c r="CL4" s="65">
        <v>48487</v>
      </c>
      <c r="CM4" s="65">
        <v>48852</v>
      </c>
      <c r="CN4" s="65">
        <v>49217</v>
      </c>
      <c r="CO4" s="65">
        <v>49582</v>
      </c>
      <c r="CP4" s="65">
        <v>49948</v>
      </c>
      <c r="CQ4" s="65">
        <v>50313</v>
      </c>
      <c r="CR4" s="65">
        <v>50678</v>
      </c>
      <c r="CS4" s="65">
        <v>51043</v>
      </c>
      <c r="CT4" s="65">
        <v>51409</v>
      </c>
      <c r="CU4" s="65">
        <v>51774</v>
      </c>
      <c r="CV4" s="65">
        <v>52139</v>
      </c>
      <c r="CW4" s="77">
        <v>52504</v>
      </c>
    </row>
    <row r="5" spans="1:101">
      <c r="A5" t="s">
        <v>355</v>
      </c>
      <c r="B5" t="s">
        <v>356</v>
      </c>
      <c r="C5" s="4">
        <v>1177.3602739886001</v>
      </c>
      <c r="D5" s="4">
        <v>1173.6466519515</v>
      </c>
      <c r="E5" s="4">
        <v>1168.7270498105001</v>
      </c>
      <c r="F5" s="4">
        <v>1163.7657496065999</v>
      </c>
      <c r="G5" s="4">
        <v>1158.8005380075001</v>
      </c>
      <c r="H5" s="4">
        <v>1153.1409644937</v>
      </c>
      <c r="I5" s="4">
        <v>1146.1985547369998</v>
      </c>
      <c r="J5" s="4">
        <v>1138.876457672</v>
      </c>
      <c r="K5" s="4">
        <v>1130.6681467159999</v>
      </c>
      <c r="L5" s="4">
        <v>1122.0296380890002</v>
      </c>
      <c r="M5" s="4">
        <v>1113.1535684829998</v>
      </c>
      <c r="N5" s="4">
        <v>1103.794174055</v>
      </c>
      <c r="O5" s="4">
        <v>1093.667469877</v>
      </c>
      <c r="P5" s="4">
        <v>1083.1505106899999</v>
      </c>
      <c r="Q5" s="4">
        <v>1072.6253788070001</v>
      </c>
      <c r="R5" s="4">
        <v>1061.3053198320001</v>
      </c>
      <c r="S5" s="4">
        <v>1049.6514867769999</v>
      </c>
      <c r="T5" s="4">
        <v>1037.719833226</v>
      </c>
      <c r="U5" s="4">
        <v>1024.727831812</v>
      </c>
      <c r="V5" s="4">
        <v>1011.1761190763001</v>
      </c>
      <c r="W5" s="4">
        <v>997.33552223139986</v>
      </c>
      <c r="X5" s="4">
        <v>983.23110397089999</v>
      </c>
      <c r="Y5" s="4">
        <v>968.98026728490015</v>
      </c>
      <c r="Z5" s="4">
        <v>954.75235875149997</v>
      </c>
      <c r="AA5" s="4">
        <v>940.02775041589996</v>
      </c>
      <c r="AB5" s="4">
        <v>924.26980497599993</v>
      </c>
      <c r="AC5" s="4">
        <v>908.96371815010002</v>
      </c>
      <c r="AD5" s="4">
        <v>894.40995818379986</v>
      </c>
      <c r="AE5" s="4">
        <v>880.01302481959988</v>
      </c>
      <c r="AF5" s="4">
        <v>865.65814207029996</v>
      </c>
      <c r="AG5" s="4">
        <v>852.0770183269002</v>
      </c>
      <c r="AI5" t="s">
        <v>355</v>
      </c>
      <c r="AJ5" t="s">
        <v>356</v>
      </c>
      <c r="AK5">
        <v>103.80723599059999</v>
      </c>
      <c r="AL5">
        <v>105.36576446650001</v>
      </c>
      <c r="AM5">
        <v>106.7692516985</v>
      </c>
      <c r="AN5">
        <v>108.2317205616</v>
      </c>
      <c r="AO5">
        <v>109.7228094435</v>
      </c>
      <c r="AP5">
        <v>111.20252274169999</v>
      </c>
      <c r="AQ5">
        <v>112.70261257499999</v>
      </c>
      <c r="AR5">
        <v>114.22052474500001</v>
      </c>
      <c r="AS5">
        <v>115.707695194</v>
      </c>
      <c r="AT5">
        <v>117.18441294900001</v>
      </c>
      <c r="AU5">
        <v>118.684753743</v>
      </c>
      <c r="AV5">
        <v>120.19712450499999</v>
      </c>
      <c r="AW5">
        <v>121.6737342</v>
      </c>
      <c r="AX5">
        <v>123.181726623</v>
      </c>
      <c r="AY5">
        <v>124.70052544700002</v>
      </c>
      <c r="AZ5">
        <v>126.195466775</v>
      </c>
      <c r="BA5">
        <v>127.66820606499999</v>
      </c>
      <c r="BB5">
        <v>129.16496219499999</v>
      </c>
      <c r="BC5">
        <v>130.61635249599999</v>
      </c>
      <c r="BD5">
        <v>131.98280537630001</v>
      </c>
      <c r="BE5">
        <v>133.28148222140001</v>
      </c>
      <c r="BF5">
        <v>134.53030122089999</v>
      </c>
      <c r="BG5">
        <v>135.71246546489999</v>
      </c>
      <c r="BH5">
        <v>136.80837128350001</v>
      </c>
      <c r="BI5">
        <v>137.79725538389999</v>
      </c>
      <c r="BJ5">
        <v>138.66885077000001</v>
      </c>
      <c r="BK5">
        <v>139.3428044881</v>
      </c>
      <c r="BL5">
        <v>139.9561328838</v>
      </c>
      <c r="BM5">
        <v>140.48487612060001</v>
      </c>
      <c r="BN5">
        <v>140.92323958430001</v>
      </c>
      <c r="BO5">
        <v>141.26322750189999</v>
      </c>
      <c r="BQ5" t="s">
        <v>355</v>
      </c>
      <c r="BR5" t="s">
        <v>356</v>
      </c>
      <c r="BS5">
        <v>462.56512599659999</v>
      </c>
      <c r="BT5">
        <v>460.78796450549999</v>
      </c>
      <c r="BU5">
        <v>481.12124203650001</v>
      </c>
      <c r="BV5">
        <v>514.78118280260003</v>
      </c>
      <c r="BW5">
        <v>523.23311877449999</v>
      </c>
      <c r="BX5">
        <v>530.36335907270006</v>
      </c>
      <c r="BY5">
        <v>539.84248193299993</v>
      </c>
      <c r="BZ5">
        <v>549.71195599399994</v>
      </c>
      <c r="CA5">
        <v>557.01283903499996</v>
      </c>
      <c r="CB5">
        <v>555.73694318900004</v>
      </c>
      <c r="CC5">
        <v>559.97824581499992</v>
      </c>
      <c r="CD5">
        <v>558.97127906599997</v>
      </c>
      <c r="CE5">
        <v>560.97277866499996</v>
      </c>
      <c r="CF5">
        <v>567.16045572100006</v>
      </c>
      <c r="CG5">
        <v>566.52563909399998</v>
      </c>
      <c r="CH5">
        <v>561.47535854199998</v>
      </c>
      <c r="CI5">
        <v>552.02356788600002</v>
      </c>
      <c r="CJ5">
        <v>544.59656153499998</v>
      </c>
      <c r="CK5">
        <v>545.04747379599996</v>
      </c>
      <c r="CL5">
        <v>540.97066771029995</v>
      </c>
      <c r="CM5">
        <v>539.4753643414</v>
      </c>
      <c r="CN5">
        <v>534.71433843889997</v>
      </c>
      <c r="CO5">
        <v>534.04151705690003</v>
      </c>
      <c r="CP5">
        <v>528.3983927255</v>
      </c>
      <c r="CQ5">
        <v>520.95419471989999</v>
      </c>
      <c r="CR5">
        <v>513.46483775799993</v>
      </c>
      <c r="CS5">
        <v>505.8040670821</v>
      </c>
      <c r="CT5">
        <v>497.62358557879998</v>
      </c>
      <c r="CU5">
        <v>484.28021184559998</v>
      </c>
      <c r="CV5">
        <v>479.9467882843</v>
      </c>
      <c r="CW5">
        <v>473.30086860189999</v>
      </c>
    </row>
    <row r="6" spans="1:101">
      <c r="A6" t="s">
        <v>357</v>
      </c>
      <c r="B6" t="s">
        <v>358</v>
      </c>
      <c r="C6" s="4">
        <v>432.61924099699996</v>
      </c>
      <c r="D6" s="4">
        <v>426.82886890300006</v>
      </c>
      <c r="E6" s="4">
        <v>421.452881725</v>
      </c>
      <c r="F6" s="4">
        <v>416.35105954290003</v>
      </c>
      <c r="G6" s="4">
        <v>411.4010119797</v>
      </c>
      <c r="H6" s="4">
        <v>406.50980776439997</v>
      </c>
      <c r="I6" s="4">
        <v>401.48738184390004</v>
      </c>
      <c r="J6" s="4">
        <v>396.2949037875</v>
      </c>
      <c r="K6" s="4">
        <v>391.08865715649995</v>
      </c>
      <c r="L6" s="4">
        <v>386.0479776995</v>
      </c>
      <c r="M6" s="4">
        <v>381.10614910590004</v>
      </c>
      <c r="N6" s="4">
        <v>376.0309375951</v>
      </c>
      <c r="O6" s="4">
        <v>370.88414720560002</v>
      </c>
      <c r="P6" s="4">
        <v>365.66113273840006</v>
      </c>
      <c r="Q6" s="4">
        <v>360.32364045119999</v>
      </c>
      <c r="R6" s="4">
        <v>354.51020566140005</v>
      </c>
      <c r="S6" s="4">
        <v>348.46984490030002</v>
      </c>
      <c r="T6" s="4">
        <v>342.17845076489999</v>
      </c>
      <c r="U6" s="4">
        <v>335.97242034719994</v>
      </c>
      <c r="V6" s="4">
        <v>329.92785307939999</v>
      </c>
      <c r="W6" s="4">
        <v>323.94958630650001</v>
      </c>
      <c r="X6" s="4">
        <v>317.91080583730007</v>
      </c>
      <c r="Y6" s="4">
        <v>311.69728495230004</v>
      </c>
      <c r="Z6" s="4">
        <v>304.84305783800005</v>
      </c>
      <c r="AA6" s="4">
        <v>298.03983993400004</v>
      </c>
      <c r="AB6" s="4">
        <v>291.53309380709999</v>
      </c>
      <c r="AC6" s="4">
        <v>285.07669575750003</v>
      </c>
      <c r="AD6" s="4">
        <v>278.69187702389996</v>
      </c>
      <c r="AE6" s="4">
        <v>272.36611465679999</v>
      </c>
      <c r="AF6" s="4">
        <v>265.98140895079996</v>
      </c>
      <c r="AG6" s="4">
        <v>259.13362352399997</v>
      </c>
      <c r="AI6" t="s">
        <v>357</v>
      </c>
      <c r="AJ6" t="s">
        <v>358</v>
      </c>
      <c r="AK6">
        <v>42.557959996999998</v>
      </c>
      <c r="AL6">
        <v>42.765027162999999</v>
      </c>
      <c r="AM6">
        <v>43.064283122000006</v>
      </c>
      <c r="AN6">
        <v>43.371115345900002</v>
      </c>
      <c r="AO6">
        <v>43.677882846700001</v>
      </c>
      <c r="AP6">
        <v>43.986656659399998</v>
      </c>
      <c r="AQ6">
        <v>44.294364088899997</v>
      </c>
      <c r="AR6">
        <v>44.596440249499999</v>
      </c>
      <c r="AS6">
        <v>44.950362536499995</v>
      </c>
      <c r="AT6">
        <v>45.314748485500004</v>
      </c>
      <c r="AU6">
        <v>45.668918196900002</v>
      </c>
      <c r="AV6">
        <v>46.036047569099999</v>
      </c>
      <c r="AW6">
        <v>46.388305756600005</v>
      </c>
      <c r="AX6">
        <v>46.719572150400005</v>
      </c>
      <c r="AY6">
        <v>47.030413341199996</v>
      </c>
      <c r="AZ6">
        <v>47.346228349399993</v>
      </c>
      <c r="BA6">
        <v>47.652690262299998</v>
      </c>
      <c r="BB6">
        <v>47.970744066899996</v>
      </c>
      <c r="BC6">
        <v>48.266020138199998</v>
      </c>
      <c r="BD6">
        <v>48.5349014954</v>
      </c>
      <c r="BE6">
        <v>48.804518406500002</v>
      </c>
      <c r="BF6">
        <v>49.060736684300004</v>
      </c>
      <c r="BG6">
        <v>49.283136147299999</v>
      </c>
      <c r="BH6">
        <v>49.476329670000005</v>
      </c>
      <c r="BI6">
        <v>49.627055701000003</v>
      </c>
      <c r="BJ6">
        <v>49.731296725099995</v>
      </c>
      <c r="BK6">
        <v>49.789179509499995</v>
      </c>
      <c r="BL6">
        <v>49.8055267429</v>
      </c>
      <c r="BM6">
        <v>49.765720761800004</v>
      </c>
      <c r="BN6">
        <v>49.633072264799999</v>
      </c>
      <c r="BO6">
        <v>49.447712292999995</v>
      </c>
      <c r="BQ6" t="s">
        <v>357</v>
      </c>
      <c r="BR6" t="s">
        <v>358</v>
      </c>
      <c r="BS6">
        <v>165.701631999</v>
      </c>
      <c r="BT6">
        <v>161.95284300700001</v>
      </c>
      <c r="BU6">
        <v>157.27089035099999</v>
      </c>
      <c r="BV6">
        <v>157.55507623289998</v>
      </c>
      <c r="BW6">
        <v>182.77695936769999</v>
      </c>
      <c r="BX6">
        <v>185.86894467539997</v>
      </c>
      <c r="BY6">
        <v>189.46260384190001</v>
      </c>
      <c r="BZ6">
        <v>195.13727611850001</v>
      </c>
      <c r="CA6">
        <v>196.99988730850001</v>
      </c>
      <c r="CB6">
        <v>200.3942179595</v>
      </c>
      <c r="CC6">
        <v>207.06358737990001</v>
      </c>
      <c r="CD6">
        <v>205.5742298701</v>
      </c>
      <c r="CE6">
        <v>208.81359001460001</v>
      </c>
      <c r="CF6">
        <v>207.76219778339998</v>
      </c>
      <c r="CG6">
        <v>204.93304036919997</v>
      </c>
      <c r="CH6">
        <v>200.6618790526</v>
      </c>
      <c r="CI6">
        <v>194.75447631329999</v>
      </c>
      <c r="CJ6">
        <v>197.07031847690001</v>
      </c>
      <c r="CK6">
        <v>191.69981775419998</v>
      </c>
      <c r="CL6">
        <v>189.5846383949</v>
      </c>
      <c r="CM6">
        <v>189.7275924249</v>
      </c>
      <c r="CN6">
        <v>184.71663771870001</v>
      </c>
      <c r="CO6">
        <v>183.1337532691</v>
      </c>
      <c r="CP6">
        <v>179.00616624200001</v>
      </c>
      <c r="CQ6">
        <v>177.92256910679998</v>
      </c>
      <c r="CR6">
        <v>173.89832903459998</v>
      </c>
      <c r="CS6">
        <v>174.6281918761</v>
      </c>
      <c r="CT6">
        <v>174.0806722799</v>
      </c>
      <c r="CU6">
        <v>170.27231937229999</v>
      </c>
      <c r="CV6">
        <v>165.19126145269999</v>
      </c>
      <c r="CW6">
        <v>159.00060174179998</v>
      </c>
    </row>
    <row r="7" spans="1:101">
      <c r="A7" t="s">
        <v>359</v>
      </c>
      <c r="B7" t="s">
        <v>360</v>
      </c>
      <c r="C7" s="4">
        <v>804.74382699450007</v>
      </c>
      <c r="D7" s="4">
        <v>804.05338336960006</v>
      </c>
      <c r="E7" s="4">
        <v>802.27460295490016</v>
      </c>
      <c r="F7" s="4">
        <v>800.48520548119984</v>
      </c>
      <c r="G7" s="4">
        <v>798.43276824240002</v>
      </c>
      <c r="H7" s="4">
        <v>795.74382843900003</v>
      </c>
      <c r="I7" s="4">
        <v>792.57280915170008</v>
      </c>
      <c r="J7" s="4">
        <v>790.1706278736001</v>
      </c>
      <c r="K7" s="4">
        <v>787.8778415511</v>
      </c>
      <c r="L7" s="4">
        <v>785.89301436740016</v>
      </c>
      <c r="M7" s="4">
        <v>784.01433923460013</v>
      </c>
      <c r="N7" s="4">
        <v>781.58518719980009</v>
      </c>
      <c r="O7" s="4">
        <v>779.18393900599995</v>
      </c>
      <c r="P7" s="4">
        <v>776.89074730420009</v>
      </c>
      <c r="Q7" s="4">
        <v>774.84965905149988</v>
      </c>
      <c r="R7" s="4">
        <v>772.16142493999996</v>
      </c>
      <c r="S7" s="4">
        <v>769.08413223269986</v>
      </c>
      <c r="T7" s="4">
        <v>766.06206725899995</v>
      </c>
      <c r="U7" s="4">
        <v>762.96949214590006</v>
      </c>
      <c r="V7" s="4">
        <v>759.23557100740004</v>
      </c>
      <c r="W7" s="4">
        <v>755.36042267339997</v>
      </c>
      <c r="X7" s="4">
        <v>751.52539563779999</v>
      </c>
      <c r="Y7" s="4">
        <v>747.36411382770007</v>
      </c>
      <c r="Z7" s="4">
        <v>742.98482215449997</v>
      </c>
      <c r="AA7" s="4">
        <v>738.40769832090007</v>
      </c>
      <c r="AB7" s="4">
        <v>732.73499533410006</v>
      </c>
      <c r="AC7" s="4">
        <v>727.19183093460003</v>
      </c>
      <c r="AD7" s="4">
        <v>722.01275835529998</v>
      </c>
      <c r="AE7" s="4">
        <v>717.43034538249992</v>
      </c>
      <c r="AF7" s="4">
        <v>713.44621210210005</v>
      </c>
      <c r="AG7" s="4">
        <v>709.46180324319994</v>
      </c>
      <c r="AI7" t="s">
        <v>359</v>
      </c>
      <c r="AJ7" t="s">
        <v>360</v>
      </c>
      <c r="AK7">
        <v>70.636271997500003</v>
      </c>
      <c r="AL7">
        <v>71.952448976599996</v>
      </c>
      <c r="AM7">
        <v>73.171714131900004</v>
      </c>
      <c r="AN7">
        <v>74.540383265200006</v>
      </c>
      <c r="AO7">
        <v>75.919678868399998</v>
      </c>
      <c r="AP7">
        <v>77.30882943200001</v>
      </c>
      <c r="AQ7">
        <v>78.792616795699999</v>
      </c>
      <c r="AR7">
        <v>80.271092461600006</v>
      </c>
      <c r="AS7">
        <v>81.675388240100006</v>
      </c>
      <c r="AT7">
        <v>82.986814983399995</v>
      </c>
      <c r="AU7">
        <v>84.302619399600005</v>
      </c>
      <c r="AV7">
        <v>85.671535629800005</v>
      </c>
      <c r="AW7">
        <v>87.064136973999993</v>
      </c>
      <c r="AX7">
        <v>88.500915143200004</v>
      </c>
      <c r="AY7">
        <v>89.967599595499991</v>
      </c>
      <c r="AZ7">
        <v>91.448173583999989</v>
      </c>
      <c r="BA7">
        <v>92.938416396700006</v>
      </c>
      <c r="BB7">
        <v>94.424974957999993</v>
      </c>
      <c r="BC7">
        <v>95.891135534900002</v>
      </c>
      <c r="BD7">
        <v>97.342910566400008</v>
      </c>
      <c r="BE7">
        <v>98.766236629399998</v>
      </c>
      <c r="BF7">
        <v>100.1648380618</v>
      </c>
      <c r="BG7">
        <v>101.52874929070001</v>
      </c>
      <c r="BH7">
        <v>102.85321205449999</v>
      </c>
      <c r="BI7">
        <v>104.14643840890001</v>
      </c>
      <c r="BJ7">
        <v>105.41192661709999</v>
      </c>
      <c r="BK7">
        <v>106.63075867159999</v>
      </c>
      <c r="BL7">
        <v>107.81095954129999</v>
      </c>
      <c r="BM7">
        <v>108.94019382950002</v>
      </c>
      <c r="BN7">
        <v>110.00504265010001</v>
      </c>
      <c r="BO7">
        <v>110.99560165920001</v>
      </c>
      <c r="BQ7" t="s">
        <v>359</v>
      </c>
      <c r="BR7" t="s">
        <v>360</v>
      </c>
      <c r="BS7">
        <v>308.55012799550002</v>
      </c>
      <c r="BT7">
        <v>319.65968254559999</v>
      </c>
      <c r="BU7">
        <v>316.84353257089998</v>
      </c>
      <c r="BV7">
        <v>307.26289804419997</v>
      </c>
      <c r="BW7">
        <v>320.35741668840006</v>
      </c>
      <c r="BX7">
        <v>320.87500789700005</v>
      </c>
      <c r="BY7">
        <v>318.44476602470002</v>
      </c>
      <c r="BZ7">
        <v>329.9768510266</v>
      </c>
      <c r="CA7">
        <v>330.29253465310001</v>
      </c>
      <c r="CB7">
        <v>329.50039598439997</v>
      </c>
      <c r="CC7">
        <v>330.41590982260004</v>
      </c>
      <c r="CD7">
        <v>334.6665684468</v>
      </c>
      <c r="CE7">
        <v>336.98669043699999</v>
      </c>
      <c r="CF7">
        <v>336.87823040720002</v>
      </c>
      <c r="CG7">
        <v>342.83291890349994</v>
      </c>
      <c r="CH7">
        <v>343.10340785900001</v>
      </c>
      <c r="CI7">
        <v>338.8521072927</v>
      </c>
      <c r="CJ7">
        <v>337.39231447600002</v>
      </c>
      <c r="CK7">
        <v>332.58254614789996</v>
      </c>
      <c r="CL7">
        <v>330.6015471124</v>
      </c>
      <c r="CM7">
        <v>329.0596282624</v>
      </c>
      <c r="CN7">
        <v>330.35189828480003</v>
      </c>
      <c r="CO7">
        <v>324.51237459869998</v>
      </c>
      <c r="CP7">
        <v>319.49444130449996</v>
      </c>
      <c r="CQ7">
        <v>315.11202287390006</v>
      </c>
      <c r="CR7">
        <v>312.11420257610001</v>
      </c>
      <c r="CS7">
        <v>301.46586735160002</v>
      </c>
      <c r="CT7">
        <v>290.73600430030001</v>
      </c>
      <c r="CU7">
        <v>290.1080885435</v>
      </c>
      <c r="CV7">
        <v>279.80132304609998</v>
      </c>
      <c r="CW7">
        <v>276.89559036420002</v>
      </c>
    </row>
    <row r="8" spans="1:101">
      <c r="A8" t="s">
        <v>361</v>
      </c>
      <c r="B8" t="s">
        <v>362</v>
      </c>
      <c r="C8" s="4">
        <v>298.00971200080005</v>
      </c>
      <c r="D8" s="4">
        <v>300.84581666060001</v>
      </c>
      <c r="E8" s="4">
        <v>303.07434494939997</v>
      </c>
      <c r="F8" s="4">
        <v>305.24651016410002</v>
      </c>
      <c r="G8" s="4">
        <v>307.56730141370002</v>
      </c>
      <c r="H8" s="4">
        <v>309.81440670769996</v>
      </c>
      <c r="I8" s="4">
        <v>311.9523602429</v>
      </c>
      <c r="J8" s="4">
        <v>314.06885896980003</v>
      </c>
      <c r="K8" s="4">
        <v>316.00686728120002</v>
      </c>
      <c r="L8" s="4">
        <v>317.72666072729999</v>
      </c>
      <c r="M8" s="4">
        <v>319.31800347760003</v>
      </c>
      <c r="N8" s="4">
        <v>320.82591975129998</v>
      </c>
      <c r="O8" s="4">
        <v>322.23985511800004</v>
      </c>
      <c r="P8" s="4">
        <v>323.33041980199999</v>
      </c>
      <c r="Q8" s="4">
        <v>324.581116597</v>
      </c>
      <c r="R8" s="4">
        <v>325.83353902200002</v>
      </c>
      <c r="S8" s="4">
        <v>327.02081735900003</v>
      </c>
      <c r="T8" s="4">
        <v>328.13981667299998</v>
      </c>
      <c r="U8" s="4">
        <v>329.14909551599999</v>
      </c>
      <c r="V8" s="4">
        <v>329.81864715299997</v>
      </c>
      <c r="W8" s="4">
        <v>330.33230440200003</v>
      </c>
      <c r="X8" s="4">
        <v>330.95690298799997</v>
      </c>
      <c r="Y8" s="4">
        <v>331.60472355500002</v>
      </c>
      <c r="Z8" s="4">
        <v>332.30112760500003</v>
      </c>
      <c r="AA8" s="4">
        <v>332.71746231200001</v>
      </c>
      <c r="AB8" s="4">
        <v>333.07163620079996</v>
      </c>
      <c r="AC8" s="4">
        <v>333.75782666290002</v>
      </c>
      <c r="AD8" s="4">
        <v>334.67564345</v>
      </c>
      <c r="AE8" s="4">
        <v>335.56640744470002</v>
      </c>
      <c r="AF8" s="4">
        <v>336.59764606249996</v>
      </c>
      <c r="AG8" s="4">
        <v>337.85323083040004</v>
      </c>
      <c r="AI8" t="s">
        <v>361</v>
      </c>
      <c r="AJ8" t="s">
        <v>362</v>
      </c>
      <c r="AK8">
        <v>60.249274999999997</v>
      </c>
      <c r="AL8">
        <v>66.245605961999999</v>
      </c>
      <c r="AM8">
        <v>71.661118697000006</v>
      </c>
      <c r="AN8">
        <v>77.13268642700001</v>
      </c>
      <c r="AO8">
        <v>82.629077478999989</v>
      </c>
      <c r="AP8">
        <v>88.171213498699998</v>
      </c>
      <c r="AQ8">
        <v>93.765946580899993</v>
      </c>
      <c r="AR8">
        <v>99.4378441108</v>
      </c>
      <c r="AS8">
        <v>105.04469794320001</v>
      </c>
      <c r="AT8">
        <v>110.63383895930001</v>
      </c>
      <c r="AU8">
        <v>116.17573076160001</v>
      </c>
      <c r="AV8">
        <v>121.7056076881</v>
      </c>
      <c r="AW8">
        <v>127.237189395</v>
      </c>
      <c r="AX8">
        <v>132.79748364</v>
      </c>
      <c r="AY8">
        <v>138.543002661</v>
      </c>
      <c r="AZ8">
        <v>144.25478546400001</v>
      </c>
      <c r="BA8">
        <v>149.93688759700001</v>
      </c>
      <c r="BB8">
        <v>155.59129771099998</v>
      </c>
      <c r="BC8">
        <v>161.21375567500002</v>
      </c>
      <c r="BD8">
        <v>166.80408285599998</v>
      </c>
      <c r="BE8">
        <v>172.36510156200001</v>
      </c>
      <c r="BF8">
        <v>177.89570579299999</v>
      </c>
      <c r="BG8">
        <v>183.39123557300002</v>
      </c>
      <c r="BH8">
        <v>188.84911842</v>
      </c>
      <c r="BI8">
        <v>194.26389376</v>
      </c>
      <c r="BJ8">
        <v>199.65577702479999</v>
      </c>
      <c r="BK8">
        <v>205.01984333889999</v>
      </c>
      <c r="BL8">
        <v>210.34190323999999</v>
      </c>
      <c r="BM8">
        <v>215.59588797070001</v>
      </c>
      <c r="BN8">
        <v>220.77992309249998</v>
      </c>
      <c r="BO8">
        <v>225.89388283440002</v>
      </c>
      <c r="BQ8" t="s">
        <v>361</v>
      </c>
      <c r="BR8" t="s">
        <v>362</v>
      </c>
      <c r="BS8">
        <v>96.111092999800007</v>
      </c>
      <c r="BT8">
        <v>95.4224754926</v>
      </c>
      <c r="BU8">
        <v>105.1996768994</v>
      </c>
      <c r="BV8">
        <v>108.93831426509999</v>
      </c>
      <c r="BW8">
        <v>106.8035840937</v>
      </c>
      <c r="BX8">
        <v>111.3212259157</v>
      </c>
      <c r="BY8">
        <v>110.7000530299</v>
      </c>
      <c r="BZ8">
        <v>111.6666099998</v>
      </c>
      <c r="CA8">
        <v>109.5674572282</v>
      </c>
      <c r="CB8">
        <v>111.88515317629999</v>
      </c>
      <c r="CC8">
        <v>114.9658356286</v>
      </c>
      <c r="CD8">
        <v>116.90770126029999</v>
      </c>
      <c r="CE8">
        <v>121.87347588199999</v>
      </c>
      <c r="CF8">
        <v>121.241690171</v>
      </c>
      <c r="CG8">
        <v>123.035983098</v>
      </c>
      <c r="CH8">
        <v>121.18432202400001</v>
      </c>
      <c r="CI8">
        <v>133.663896056</v>
      </c>
      <c r="CJ8">
        <v>130.02940378099998</v>
      </c>
      <c r="CK8">
        <v>129.34678329499999</v>
      </c>
      <c r="CL8">
        <v>128.32782280200001</v>
      </c>
      <c r="CM8">
        <v>127.59845681200001</v>
      </c>
      <c r="CN8">
        <v>123.45913817799999</v>
      </c>
      <c r="CO8">
        <v>120.894539288</v>
      </c>
      <c r="CP8">
        <v>123.857154354</v>
      </c>
      <c r="CQ8">
        <v>117.870118182</v>
      </c>
      <c r="CR8">
        <v>111.7933241848</v>
      </c>
      <c r="CS8">
        <v>107.75848010989999</v>
      </c>
      <c r="CT8">
        <v>103.940803297</v>
      </c>
      <c r="CU8">
        <v>103.82107474669999</v>
      </c>
      <c r="CV8">
        <v>98.374831424500002</v>
      </c>
      <c r="CW8">
        <v>95.425819875400009</v>
      </c>
    </row>
    <row r="9" spans="1:101">
      <c r="A9" t="s">
        <v>363</v>
      </c>
      <c r="B9" t="s">
        <v>364</v>
      </c>
      <c r="C9" s="4">
        <v>4071.7289549879997</v>
      </c>
      <c r="D9" s="4">
        <v>4064.1724930159999</v>
      </c>
      <c r="E9" s="4">
        <v>4049.8009321650002</v>
      </c>
      <c r="F9" s="4">
        <v>4033.2888595700001</v>
      </c>
      <c r="G9" s="4">
        <v>4015.4952699979999</v>
      </c>
      <c r="H9" s="4">
        <v>3994.1553139150001</v>
      </c>
      <c r="I9" s="4">
        <v>3971.1179271341998</v>
      </c>
      <c r="J9" s="4">
        <v>3946.3736001460998</v>
      </c>
      <c r="K9" s="4">
        <v>3917.8476637027002</v>
      </c>
      <c r="L9" s="4">
        <v>3885.1806287804002</v>
      </c>
      <c r="M9" s="4">
        <v>3851.2340217222004</v>
      </c>
      <c r="N9" s="4">
        <v>3816.1736299046001</v>
      </c>
      <c r="O9" s="4">
        <v>3780.4041569614997</v>
      </c>
      <c r="P9" s="4">
        <v>3743.6571486398993</v>
      </c>
      <c r="Q9" s="4">
        <v>3703.9126987599002</v>
      </c>
      <c r="R9" s="4">
        <v>3662.4305129335994</v>
      </c>
      <c r="S9" s="4">
        <v>3620.3313664886</v>
      </c>
      <c r="T9" s="4">
        <v>3576.5688700718001</v>
      </c>
      <c r="U9" s="4">
        <v>3531.6865249613002</v>
      </c>
      <c r="V9" s="4">
        <v>3484.8589386705994</v>
      </c>
      <c r="W9" s="4">
        <v>3437.4049665251</v>
      </c>
      <c r="X9" s="4">
        <v>3389.7595372078999</v>
      </c>
      <c r="Y9" s="4">
        <v>3341.3589281419995</v>
      </c>
      <c r="Z9" s="4">
        <v>3289.4807998430001</v>
      </c>
      <c r="AA9" s="4">
        <v>3237.0145694850007</v>
      </c>
      <c r="AB9" s="4">
        <v>3182.6350571610005</v>
      </c>
      <c r="AC9" s="4">
        <v>3128.9052522429997</v>
      </c>
      <c r="AD9" s="4">
        <v>3076.3449692209997</v>
      </c>
      <c r="AE9" s="4">
        <v>3025.1616750300004</v>
      </c>
      <c r="AF9" s="4">
        <v>2976.7719473849993</v>
      </c>
      <c r="AG9" s="4">
        <v>2928.7071527160006</v>
      </c>
      <c r="AI9" t="s">
        <v>363</v>
      </c>
      <c r="AJ9" t="s">
        <v>364</v>
      </c>
      <c r="AK9">
        <v>367.44120297799998</v>
      </c>
      <c r="AL9">
        <v>374.176100636</v>
      </c>
      <c r="AM9">
        <v>380.35974626499996</v>
      </c>
      <c r="AN9">
        <v>385.96070817999998</v>
      </c>
      <c r="AO9">
        <v>390.96750489800002</v>
      </c>
      <c r="AP9">
        <v>395.18770647499997</v>
      </c>
      <c r="AQ9">
        <v>399.05897522420003</v>
      </c>
      <c r="AR9">
        <v>402.58200682610004</v>
      </c>
      <c r="AS9">
        <v>406.77483631270002</v>
      </c>
      <c r="AT9">
        <v>410.89571215039996</v>
      </c>
      <c r="AU9">
        <v>414.82149711219995</v>
      </c>
      <c r="AV9">
        <v>418.36276944459996</v>
      </c>
      <c r="AW9">
        <v>421.37955886149996</v>
      </c>
      <c r="AX9">
        <v>424.04888919989997</v>
      </c>
      <c r="AY9">
        <v>426.47869426989996</v>
      </c>
      <c r="AZ9">
        <v>428.75704164360002</v>
      </c>
      <c r="BA9">
        <v>430.69517374859998</v>
      </c>
      <c r="BB9">
        <v>432.33289228180001</v>
      </c>
      <c r="BC9">
        <v>433.65064702130002</v>
      </c>
      <c r="BD9">
        <v>434.82997184060002</v>
      </c>
      <c r="BE9">
        <v>435.79208482510001</v>
      </c>
      <c r="BF9">
        <v>436.51257655790005</v>
      </c>
      <c r="BG9">
        <v>436.81312996199995</v>
      </c>
      <c r="BH9">
        <v>436.71413619300006</v>
      </c>
      <c r="BI9">
        <v>436.10080630499999</v>
      </c>
      <c r="BJ9">
        <v>435.05015758100001</v>
      </c>
      <c r="BK9">
        <v>433.60693165299995</v>
      </c>
      <c r="BL9">
        <v>431.35961596099997</v>
      </c>
      <c r="BM9">
        <v>428.28778531</v>
      </c>
      <c r="BN9">
        <v>424.76703557500002</v>
      </c>
      <c r="BO9">
        <v>420.97866391600002</v>
      </c>
      <c r="BQ9" t="s">
        <v>363</v>
      </c>
      <c r="BR9" t="s">
        <v>364</v>
      </c>
      <c r="BS9">
        <v>1685.9436119980001</v>
      </c>
      <c r="BT9">
        <v>1729.1616042560001</v>
      </c>
      <c r="BU9">
        <v>1769.6295310850003</v>
      </c>
      <c r="BV9">
        <v>1735.44019895</v>
      </c>
      <c r="BW9">
        <v>1778.226735298</v>
      </c>
      <c r="BX9">
        <v>1797.6810205050001</v>
      </c>
      <c r="BY9">
        <v>1826.2959447841999</v>
      </c>
      <c r="BZ9">
        <v>1861.6488649660998</v>
      </c>
      <c r="CA9">
        <v>1882.7521071186998</v>
      </c>
      <c r="CB9">
        <v>1903.5976948804</v>
      </c>
      <c r="CC9">
        <v>1920.4973089801999</v>
      </c>
      <c r="CD9">
        <v>1945.6257934896003</v>
      </c>
      <c r="CE9">
        <v>1968.3839759985001</v>
      </c>
      <c r="CF9">
        <v>1984.8485399379001</v>
      </c>
      <c r="CG9">
        <v>2009.2699088979002</v>
      </c>
      <c r="CH9">
        <v>2018.5852639945999</v>
      </c>
      <c r="CI9">
        <v>2016.3324023956002</v>
      </c>
      <c r="CJ9">
        <v>2011.4996766507998</v>
      </c>
      <c r="CK9">
        <v>2011.8700191193</v>
      </c>
      <c r="CL9">
        <v>1997.7111565735997</v>
      </c>
      <c r="CM9">
        <v>1982.9376563851001</v>
      </c>
      <c r="CN9">
        <v>1967.7328018999001</v>
      </c>
      <c r="CO9">
        <v>1947.1757249479999</v>
      </c>
      <c r="CP9">
        <v>1917.6760814779998</v>
      </c>
      <c r="CQ9">
        <v>1887.5941522749999</v>
      </c>
      <c r="CR9">
        <v>1845.0471046219998</v>
      </c>
      <c r="CS9">
        <v>1804.6873062799998</v>
      </c>
      <c r="CT9">
        <v>1765.9154146630001</v>
      </c>
      <c r="CU9">
        <v>1719.541993309</v>
      </c>
      <c r="CV9">
        <v>1683.435805501</v>
      </c>
      <c r="CW9">
        <v>1632.1811566980002</v>
      </c>
    </row>
    <row r="10" spans="1:101">
      <c r="A10" t="s">
        <v>365</v>
      </c>
      <c r="B10" t="s">
        <v>366</v>
      </c>
      <c r="C10" s="4">
        <v>1017.6208210176</v>
      </c>
      <c r="D10" s="4">
        <v>1030.6110181319</v>
      </c>
      <c r="E10" s="4">
        <v>1041.0954444808001</v>
      </c>
      <c r="F10" s="4">
        <v>1051.4554594577003</v>
      </c>
      <c r="G10" s="4">
        <v>1061.5903059711998</v>
      </c>
      <c r="H10" s="4">
        <v>1070.6524708617999</v>
      </c>
      <c r="I10" s="4">
        <v>1078.7356262221001</v>
      </c>
      <c r="J10" s="4">
        <v>1086.4411348123001</v>
      </c>
      <c r="K10" s="4">
        <v>1092.9249642397999</v>
      </c>
      <c r="L10" s="4">
        <v>1098.607639074</v>
      </c>
      <c r="M10" s="4">
        <v>1103.5948681554</v>
      </c>
      <c r="N10" s="4">
        <v>1107.9374968045997</v>
      </c>
      <c r="O10" s="4">
        <v>1111.774053293</v>
      </c>
      <c r="P10" s="4">
        <v>1115.3198853169999</v>
      </c>
      <c r="Q10" s="4">
        <v>1118.3971957412</v>
      </c>
      <c r="R10" s="4">
        <v>1120.666622749</v>
      </c>
      <c r="S10" s="4">
        <v>1122.334614717</v>
      </c>
      <c r="T10" s="4">
        <v>1123.3161950217</v>
      </c>
      <c r="U10" s="4">
        <v>1123.1775143188001</v>
      </c>
      <c r="V10" s="4">
        <v>1121.9395722748002</v>
      </c>
      <c r="W10" s="4">
        <v>1119.8423993357999</v>
      </c>
      <c r="X10" s="4">
        <v>1116.9965202010999</v>
      </c>
      <c r="Y10" s="4">
        <v>1113.4397186733001</v>
      </c>
      <c r="Z10" s="4">
        <v>1109.4808240125001</v>
      </c>
      <c r="AA10" s="4">
        <v>1105.2225841622001</v>
      </c>
      <c r="AB10" s="4">
        <v>1100.9031875915</v>
      </c>
      <c r="AC10" s="4">
        <v>1096.2082167510998</v>
      </c>
      <c r="AD10" s="4">
        <v>1090.9649692155999</v>
      </c>
      <c r="AE10" s="4">
        <v>1085.6281899267999</v>
      </c>
      <c r="AF10" s="4">
        <v>1080.4948867254002</v>
      </c>
      <c r="AG10" s="4">
        <v>1075.5062599027999</v>
      </c>
      <c r="AI10" t="s">
        <v>365</v>
      </c>
      <c r="AJ10" t="s">
        <v>366</v>
      </c>
      <c r="AK10">
        <v>95.601793019599995</v>
      </c>
      <c r="AL10">
        <v>99.574996116899996</v>
      </c>
      <c r="AM10">
        <v>102.48223270880001</v>
      </c>
      <c r="AN10">
        <v>105.89382013869999</v>
      </c>
      <c r="AO10">
        <v>109.5954872392</v>
      </c>
      <c r="AP10">
        <v>113.43318393179999</v>
      </c>
      <c r="AQ10">
        <v>117.31661794909999</v>
      </c>
      <c r="AR10">
        <v>121.35764703629999</v>
      </c>
      <c r="AS10">
        <v>125.4707222868</v>
      </c>
      <c r="AT10">
        <v>129.69860050400001</v>
      </c>
      <c r="AU10">
        <v>134.1135101934</v>
      </c>
      <c r="AV10">
        <v>138.74994864359999</v>
      </c>
      <c r="AW10">
        <v>143.49473718299998</v>
      </c>
      <c r="AX10">
        <v>148.37904636499999</v>
      </c>
      <c r="AY10">
        <v>153.4110498382</v>
      </c>
      <c r="AZ10">
        <v>158.47780191700002</v>
      </c>
      <c r="BA10">
        <v>163.63570854700001</v>
      </c>
      <c r="BB10">
        <v>168.74835439169999</v>
      </c>
      <c r="BC10">
        <v>173.91963141880001</v>
      </c>
      <c r="BD10">
        <v>179.1217219948</v>
      </c>
      <c r="BE10">
        <v>184.29080753580001</v>
      </c>
      <c r="BF10">
        <v>189.39496417110001</v>
      </c>
      <c r="BG10">
        <v>194.5228897133</v>
      </c>
      <c r="BH10">
        <v>199.6430327125</v>
      </c>
      <c r="BI10">
        <v>204.78031213219998</v>
      </c>
      <c r="BJ10">
        <v>209.94244161149999</v>
      </c>
      <c r="BK10">
        <v>215.0112504411</v>
      </c>
      <c r="BL10">
        <v>220.04234415560001</v>
      </c>
      <c r="BM10">
        <v>225.07881304680001</v>
      </c>
      <c r="BN10">
        <v>230.09792077540001</v>
      </c>
      <c r="BO10">
        <v>235.08008715279999</v>
      </c>
      <c r="BQ10" t="s">
        <v>365</v>
      </c>
      <c r="BR10" t="s">
        <v>366</v>
      </c>
      <c r="BS10">
        <v>393.3179880106</v>
      </c>
      <c r="BT10">
        <v>418.96324539689999</v>
      </c>
      <c r="BU10">
        <v>434.83653912580002</v>
      </c>
      <c r="BV10">
        <v>440.91521647270008</v>
      </c>
      <c r="BW10">
        <v>444.4776741842</v>
      </c>
      <c r="BX10">
        <v>473.19604453379998</v>
      </c>
      <c r="BY10">
        <v>479.73743554610002</v>
      </c>
      <c r="BZ10">
        <v>493.97219215929999</v>
      </c>
      <c r="CA10">
        <v>504.53515180479997</v>
      </c>
      <c r="CB10">
        <v>521.26443424499996</v>
      </c>
      <c r="CC10">
        <v>536.74197923140002</v>
      </c>
      <c r="CD10">
        <v>555.89078795959995</v>
      </c>
      <c r="CE10">
        <v>571.10534585999994</v>
      </c>
      <c r="CF10">
        <v>576.17615316900003</v>
      </c>
      <c r="CG10">
        <v>597.58745078119989</v>
      </c>
      <c r="CH10">
        <v>604.07630152299998</v>
      </c>
      <c r="CI10">
        <v>604.96625761600001</v>
      </c>
      <c r="CJ10">
        <v>610.2261964027</v>
      </c>
      <c r="CK10">
        <v>614.15965971380012</v>
      </c>
      <c r="CL10">
        <v>612.7413078738</v>
      </c>
      <c r="CM10">
        <v>604.75939180679995</v>
      </c>
      <c r="CN10">
        <v>598.50116460109996</v>
      </c>
      <c r="CO10">
        <v>590.90024139829995</v>
      </c>
      <c r="CP10">
        <v>584.34861260550008</v>
      </c>
      <c r="CQ10">
        <v>578.99640928820008</v>
      </c>
      <c r="CR10">
        <v>567.95468135049998</v>
      </c>
      <c r="CS10">
        <v>564.22303689110004</v>
      </c>
      <c r="CT10">
        <v>555.16424474259998</v>
      </c>
      <c r="CU10">
        <v>548.27278962979995</v>
      </c>
      <c r="CV10">
        <v>530.50236139239996</v>
      </c>
      <c r="CW10">
        <v>526.96844335979995</v>
      </c>
    </row>
    <row r="11" spans="1:101">
      <c r="A11" t="s">
        <v>367</v>
      </c>
      <c r="B11" t="s">
        <v>368</v>
      </c>
      <c r="C11" s="4">
        <v>5659.8494999209997</v>
      </c>
      <c r="D11" s="4">
        <v>5770.7278684940002</v>
      </c>
      <c r="E11" s="4">
        <v>5884.21374449</v>
      </c>
      <c r="F11" s="4">
        <v>5989.5936655649994</v>
      </c>
      <c r="G11" s="4">
        <v>6093.7212004140001</v>
      </c>
      <c r="H11" s="4">
        <v>6192.7272858029992</v>
      </c>
      <c r="I11" s="4">
        <v>6288.4452955969991</v>
      </c>
      <c r="J11" s="4">
        <v>6380.4731056569999</v>
      </c>
      <c r="K11" s="4">
        <v>6479.5734062500005</v>
      </c>
      <c r="L11" s="4">
        <v>6575.6466091749999</v>
      </c>
      <c r="M11" s="4">
        <v>6668.462926354001</v>
      </c>
      <c r="N11" s="4">
        <v>6757.5803983674004</v>
      </c>
      <c r="O11" s="4">
        <v>6844.8718322083987</v>
      </c>
      <c r="P11" s="4">
        <v>6928.0332636619014</v>
      </c>
      <c r="Q11" s="4">
        <v>7008.5494914050014</v>
      </c>
      <c r="R11" s="4">
        <v>7087.1290093259995</v>
      </c>
      <c r="S11" s="4">
        <v>7161.2878351139998</v>
      </c>
      <c r="T11" s="4">
        <v>7232.2719880760005</v>
      </c>
      <c r="U11" s="4">
        <v>7301.0511187280008</v>
      </c>
      <c r="V11" s="4">
        <v>7365.2491787900017</v>
      </c>
      <c r="W11" s="4">
        <v>7425.4289431440011</v>
      </c>
      <c r="X11" s="4">
        <v>7480.2336360059999</v>
      </c>
      <c r="Y11" s="4">
        <v>7533.4933389850003</v>
      </c>
      <c r="Z11" s="4">
        <v>7585.8452484520012</v>
      </c>
      <c r="AA11" s="4">
        <v>7636.6156920819994</v>
      </c>
      <c r="AB11" s="4">
        <v>7685.6596980040003</v>
      </c>
      <c r="AC11" s="4">
        <v>7730.6905282169992</v>
      </c>
      <c r="AD11" s="4">
        <v>7775.2423294359996</v>
      </c>
      <c r="AE11" s="4">
        <v>7819.4327218559993</v>
      </c>
      <c r="AF11" s="4">
        <v>7863.7859381999997</v>
      </c>
      <c r="AG11" s="4">
        <v>7907.3909680610004</v>
      </c>
      <c r="AI11" t="s">
        <v>367</v>
      </c>
      <c r="AJ11" t="s">
        <v>368</v>
      </c>
      <c r="AK11">
        <v>412.19929492099999</v>
      </c>
      <c r="AL11">
        <v>417.16214349400002</v>
      </c>
      <c r="AM11">
        <v>423.77417961000003</v>
      </c>
      <c r="AN11">
        <v>431.74461019499995</v>
      </c>
      <c r="AO11">
        <v>440.81533329399997</v>
      </c>
      <c r="AP11">
        <v>450.44154171299999</v>
      </c>
      <c r="AQ11">
        <v>460.72896700700005</v>
      </c>
      <c r="AR11">
        <v>471.91281009699998</v>
      </c>
      <c r="AS11">
        <v>484.91419996000002</v>
      </c>
      <c r="AT11">
        <v>498.71839254499997</v>
      </c>
      <c r="AU11">
        <v>512.88941353400003</v>
      </c>
      <c r="AV11">
        <v>527.82250425740006</v>
      </c>
      <c r="AW11">
        <v>543.42015490840004</v>
      </c>
      <c r="AX11">
        <v>559.34998023190008</v>
      </c>
      <c r="AY11">
        <v>575.88700876500002</v>
      </c>
      <c r="AZ11">
        <v>592.8426103060001</v>
      </c>
      <c r="BA11">
        <v>609.80670077400009</v>
      </c>
      <c r="BB11">
        <v>626.6051158759999</v>
      </c>
      <c r="BC11">
        <v>643.54893401800007</v>
      </c>
      <c r="BD11">
        <v>660.66839202000006</v>
      </c>
      <c r="BE11">
        <v>677.33487665400003</v>
      </c>
      <c r="BF11">
        <v>693.57797173599999</v>
      </c>
      <c r="BG11">
        <v>710.30884114499997</v>
      </c>
      <c r="BH11">
        <v>727.6212234620001</v>
      </c>
      <c r="BI11">
        <v>745.13370849199998</v>
      </c>
      <c r="BJ11">
        <v>762.73620651400006</v>
      </c>
      <c r="BK11">
        <v>780.40545722699994</v>
      </c>
      <c r="BL11">
        <v>798.10974996599998</v>
      </c>
      <c r="BM11">
        <v>815.08474953600012</v>
      </c>
      <c r="BN11">
        <v>831.24273028000005</v>
      </c>
      <c r="BO11">
        <v>846.52766863099998</v>
      </c>
      <c r="BQ11" t="s">
        <v>367</v>
      </c>
      <c r="BR11" t="s">
        <v>368</v>
      </c>
      <c r="BS11">
        <v>1844.0741869609999</v>
      </c>
      <c r="BT11">
        <v>1934.7836097540001</v>
      </c>
      <c r="BU11">
        <v>2004.2994740699999</v>
      </c>
      <c r="BV11">
        <v>2041.9563656549999</v>
      </c>
      <c r="BW11">
        <v>2093.2385545840002</v>
      </c>
      <c r="BX11">
        <v>2188.1908262729999</v>
      </c>
      <c r="BY11">
        <v>2259.3317937870002</v>
      </c>
      <c r="BZ11">
        <v>2314.5643087469998</v>
      </c>
      <c r="CA11">
        <v>2412.1763693500002</v>
      </c>
      <c r="CB11">
        <v>2475.6715031250001</v>
      </c>
      <c r="CC11">
        <v>2554.558050654</v>
      </c>
      <c r="CD11">
        <v>2614.6239821074</v>
      </c>
      <c r="CE11">
        <v>2706.7347880084003</v>
      </c>
      <c r="CF11">
        <v>2783.2998427749003</v>
      </c>
      <c r="CG11">
        <v>2821.9150096049998</v>
      </c>
      <c r="CH11">
        <v>2873.0653750070005</v>
      </c>
      <c r="CI11">
        <v>2947.9964916489994</v>
      </c>
      <c r="CJ11">
        <v>3014.1455404190001</v>
      </c>
      <c r="CK11">
        <v>3087.223829047</v>
      </c>
      <c r="CL11">
        <v>3112.4816372760006</v>
      </c>
      <c r="CM11">
        <v>3149.8682373870001</v>
      </c>
      <c r="CN11">
        <v>3167.4704576800004</v>
      </c>
      <c r="CO11">
        <v>3213.6544462780003</v>
      </c>
      <c r="CP11">
        <v>3255.204207018</v>
      </c>
      <c r="CQ11">
        <v>3283.5515948910001</v>
      </c>
      <c r="CR11">
        <v>3301.1563235820004</v>
      </c>
      <c r="CS11">
        <v>3302.92729581</v>
      </c>
      <c r="CT11">
        <v>3311.2127325379997</v>
      </c>
      <c r="CU11">
        <v>3318.4616947420004</v>
      </c>
      <c r="CV11">
        <v>3342.1909500260003</v>
      </c>
      <c r="CW11">
        <v>3405.2431750469996</v>
      </c>
    </row>
    <row r="12" spans="1:101">
      <c r="A12" t="s">
        <v>369</v>
      </c>
      <c r="B12" t="s">
        <v>370</v>
      </c>
      <c r="C12" s="4">
        <v>7759.9926500109996</v>
      </c>
      <c r="D12" s="4">
        <v>7814.5189394460003</v>
      </c>
      <c r="E12" s="4">
        <v>7858.7049283539991</v>
      </c>
      <c r="F12" s="4">
        <v>7894.1968669380003</v>
      </c>
      <c r="G12" s="4">
        <v>7926.2898091978004</v>
      </c>
      <c r="H12" s="4">
        <v>7948.3137007710002</v>
      </c>
      <c r="I12" s="4">
        <v>7965.2094079170001</v>
      </c>
      <c r="J12" s="4">
        <v>7978.0499599189989</v>
      </c>
      <c r="K12" s="4">
        <v>7993.0467317899993</v>
      </c>
      <c r="L12" s="4">
        <v>8004.0135278509997</v>
      </c>
      <c r="M12" s="4">
        <v>8007.4615532649987</v>
      </c>
      <c r="N12" s="4">
        <v>8004.7216454170002</v>
      </c>
      <c r="O12" s="4">
        <v>7997.0893424723999</v>
      </c>
      <c r="P12" s="4">
        <v>7985.9801860648013</v>
      </c>
      <c r="Q12" s="4">
        <v>7973.4873538049005</v>
      </c>
      <c r="R12" s="4">
        <v>7957.5079310310994</v>
      </c>
      <c r="S12" s="4">
        <v>7933.2119258797002</v>
      </c>
      <c r="T12" s="4">
        <v>7905.6152371040007</v>
      </c>
      <c r="U12" s="4">
        <v>7874.9223072334007</v>
      </c>
      <c r="V12" s="4">
        <v>7839.821949847199</v>
      </c>
      <c r="W12" s="4">
        <v>7798.772257490401</v>
      </c>
      <c r="X12" s="4">
        <v>7752.3345359758996</v>
      </c>
      <c r="Y12" s="4">
        <v>7704.2484532479002</v>
      </c>
      <c r="Z12" s="4">
        <v>7655.6825080026001</v>
      </c>
      <c r="AA12" s="4">
        <v>7605.1582506496998</v>
      </c>
      <c r="AB12" s="4">
        <v>7551.4148654629998</v>
      </c>
      <c r="AC12" s="4">
        <v>7496.1776540939991</v>
      </c>
      <c r="AD12" s="4">
        <v>7442.3149938510014</v>
      </c>
      <c r="AE12" s="4">
        <v>7392.0136979260005</v>
      </c>
      <c r="AF12" s="4">
        <v>7345.0879190100004</v>
      </c>
      <c r="AG12" s="4">
        <v>7297.9401395310006</v>
      </c>
      <c r="AI12" t="s">
        <v>369</v>
      </c>
      <c r="AJ12" t="s">
        <v>370</v>
      </c>
      <c r="AK12">
        <v>653.48786702099994</v>
      </c>
      <c r="AL12">
        <v>667.73447598600001</v>
      </c>
      <c r="AM12">
        <v>680.55831064400002</v>
      </c>
      <c r="AN12">
        <v>693.23932907800008</v>
      </c>
      <c r="AO12">
        <v>706.7185583378</v>
      </c>
      <c r="AP12">
        <v>720.850706511</v>
      </c>
      <c r="AQ12">
        <v>735.35891589700009</v>
      </c>
      <c r="AR12">
        <v>750.11366067900008</v>
      </c>
      <c r="AS12">
        <v>765.67919985000003</v>
      </c>
      <c r="AT12">
        <v>781.31092582099996</v>
      </c>
      <c r="AU12">
        <v>796.45588227500002</v>
      </c>
      <c r="AV12">
        <v>810.95263135699997</v>
      </c>
      <c r="AW12">
        <v>825.36584708240002</v>
      </c>
      <c r="AX12">
        <v>839.55387280479999</v>
      </c>
      <c r="AY12">
        <v>853.50169230489996</v>
      </c>
      <c r="AZ12">
        <v>867.32133467109998</v>
      </c>
      <c r="BA12">
        <v>880.12804259969994</v>
      </c>
      <c r="BB12">
        <v>892.62799447400005</v>
      </c>
      <c r="BC12">
        <v>904.58423252340003</v>
      </c>
      <c r="BD12">
        <v>916.02633174719995</v>
      </c>
      <c r="BE12">
        <v>926.93131678039992</v>
      </c>
      <c r="BF12">
        <v>937.29886139590008</v>
      </c>
      <c r="BG12">
        <v>946.99292057790001</v>
      </c>
      <c r="BH12">
        <v>956.00317029260009</v>
      </c>
      <c r="BI12">
        <v>964.17459260969997</v>
      </c>
      <c r="BJ12">
        <v>971.50596019299996</v>
      </c>
      <c r="BK12">
        <v>977.95113813399996</v>
      </c>
      <c r="BL12">
        <v>983.59270187099992</v>
      </c>
      <c r="BM12">
        <v>988.19085107599994</v>
      </c>
      <c r="BN12">
        <v>991.68715457000008</v>
      </c>
      <c r="BO12">
        <v>994.01320281099993</v>
      </c>
      <c r="BQ12" t="s">
        <v>369</v>
      </c>
      <c r="BR12" t="s">
        <v>370</v>
      </c>
      <c r="BS12">
        <v>2799.2487470410001</v>
      </c>
      <c r="BT12">
        <v>2949.5185067860002</v>
      </c>
      <c r="BU12">
        <v>2978.4492240539998</v>
      </c>
      <c r="BV12">
        <v>2952.4127418379999</v>
      </c>
      <c r="BW12">
        <v>3029.9677747178002</v>
      </c>
      <c r="BX12">
        <v>3070.4888875910001</v>
      </c>
      <c r="BY12">
        <v>3123.0810854869997</v>
      </c>
      <c r="BZ12">
        <v>3222.9943356090002</v>
      </c>
      <c r="CA12">
        <v>3316.1350350100001</v>
      </c>
      <c r="CB12">
        <v>3395.2622058309998</v>
      </c>
      <c r="CC12">
        <v>3487.2381900849996</v>
      </c>
      <c r="CD12">
        <v>3536.1982532169995</v>
      </c>
      <c r="CE12">
        <v>3582.3429267724</v>
      </c>
      <c r="CF12">
        <v>3616.6805860948002</v>
      </c>
      <c r="CG12">
        <v>3661.3019811849003</v>
      </c>
      <c r="CH12">
        <v>3681.9157636710997</v>
      </c>
      <c r="CI12">
        <v>3713.7459236697</v>
      </c>
      <c r="CJ12">
        <v>3714.3437491740001</v>
      </c>
      <c r="CK12">
        <v>3730.7098303133998</v>
      </c>
      <c r="CL12">
        <v>3730.2740561772002</v>
      </c>
      <c r="CM12">
        <v>3745.7676366903997</v>
      </c>
      <c r="CN12">
        <v>3732.8309098959003</v>
      </c>
      <c r="CO12">
        <v>3746.5686412279006</v>
      </c>
      <c r="CP12">
        <v>3734.8326148025999</v>
      </c>
      <c r="CQ12">
        <v>3735.0008427096996</v>
      </c>
      <c r="CR12">
        <v>3695.9929773430003</v>
      </c>
      <c r="CS12">
        <v>3659.3040921940001</v>
      </c>
      <c r="CT12">
        <v>3632.1864148610002</v>
      </c>
      <c r="CU12">
        <v>3601.2055932060002</v>
      </c>
      <c r="CV12">
        <v>3567.7439465799998</v>
      </c>
      <c r="CW12">
        <v>3531.2229711509995</v>
      </c>
    </row>
    <row r="13" spans="1:101">
      <c r="A13" t="s">
        <v>371</v>
      </c>
      <c r="B13" t="s">
        <v>372</v>
      </c>
      <c r="C13" s="4">
        <v>1263.2097080084002</v>
      </c>
      <c r="D13" s="4">
        <v>1240.0190734874</v>
      </c>
      <c r="E13" s="4">
        <v>1215.4521049297</v>
      </c>
      <c r="F13" s="4">
        <v>1191.0961627493998</v>
      </c>
      <c r="G13" s="4">
        <v>1167.2794457084001</v>
      </c>
      <c r="H13" s="4">
        <v>1143.4486240295998</v>
      </c>
      <c r="I13" s="4">
        <v>1120.4218635289999</v>
      </c>
      <c r="J13" s="4">
        <v>1098.1708558899002</v>
      </c>
      <c r="K13" s="4">
        <v>1076.1787932799</v>
      </c>
      <c r="L13" s="4">
        <v>1054.3508374737</v>
      </c>
      <c r="M13" s="4">
        <v>1032.5301640133002</v>
      </c>
      <c r="N13" s="4">
        <v>1011.3984510559</v>
      </c>
      <c r="O13" s="4">
        <v>990.33836396220011</v>
      </c>
      <c r="P13" s="4">
        <v>969.60338864959988</v>
      </c>
      <c r="Q13" s="4">
        <v>949.35707476289997</v>
      </c>
      <c r="R13" s="4">
        <v>928.92067647169984</v>
      </c>
      <c r="S13" s="4">
        <v>907.99675707040001</v>
      </c>
      <c r="T13" s="4">
        <v>887.45157114810002</v>
      </c>
      <c r="U13" s="4">
        <v>867.22347290569996</v>
      </c>
      <c r="V13" s="4">
        <v>847.38919465020001</v>
      </c>
      <c r="W13" s="4">
        <v>827.78090210709991</v>
      </c>
      <c r="X13" s="4">
        <v>808.29190738320005</v>
      </c>
      <c r="Y13" s="4">
        <v>788.78779444429995</v>
      </c>
      <c r="Z13" s="4">
        <v>767.98667487659998</v>
      </c>
      <c r="AA13" s="4">
        <v>747.16549879699994</v>
      </c>
      <c r="AB13" s="4">
        <v>727.46001790460002</v>
      </c>
      <c r="AC13" s="4">
        <v>708.68171352119998</v>
      </c>
      <c r="AD13" s="4">
        <v>689.99317805600015</v>
      </c>
      <c r="AE13" s="4">
        <v>671.49946176489993</v>
      </c>
      <c r="AF13" s="4">
        <v>653.38940665820007</v>
      </c>
      <c r="AG13" s="4">
        <v>635.92994549560001</v>
      </c>
      <c r="AI13" t="s">
        <v>371</v>
      </c>
      <c r="AJ13" t="s">
        <v>372</v>
      </c>
      <c r="AK13">
        <v>69.178904008399996</v>
      </c>
      <c r="AL13">
        <v>69.825828401400003</v>
      </c>
      <c r="AM13">
        <v>70.337385411699998</v>
      </c>
      <c r="AN13">
        <v>70.650011299399992</v>
      </c>
      <c r="AO13">
        <v>70.910000358399998</v>
      </c>
      <c r="AP13">
        <v>71.085342234600006</v>
      </c>
      <c r="AQ13">
        <v>71.255100318999993</v>
      </c>
      <c r="AR13">
        <v>71.482049418900004</v>
      </c>
      <c r="AS13">
        <v>71.707752573899995</v>
      </c>
      <c r="AT13">
        <v>71.949383632700005</v>
      </c>
      <c r="AU13">
        <v>72.201619362299994</v>
      </c>
      <c r="AV13">
        <v>72.446209653900013</v>
      </c>
      <c r="AW13">
        <v>72.691091048200008</v>
      </c>
      <c r="AX13">
        <v>72.950960408599997</v>
      </c>
      <c r="AY13">
        <v>73.156260896899994</v>
      </c>
      <c r="AZ13">
        <v>73.325240180700007</v>
      </c>
      <c r="BA13">
        <v>73.497033210399991</v>
      </c>
      <c r="BB13">
        <v>73.725801841099994</v>
      </c>
      <c r="BC13">
        <v>73.925047751699992</v>
      </c>
      <c r="BD13">
        <v>74.106761143200004</v>
      </c>
      <c r="BE13">
        <v>74.239495761099988</v>
      </c>
      <c r="BF13">
        <v>74.334922355199993</v>
      </c>
      <c r="BG13">
        <v>74.4038568653</v>
      </c>
      <c r="BH13">
        <v>74.422734402599986</v>
      </c>
      <c r="BI13">
        <v>74.380075609000002</v>
      </c>
      <c r="BJ13">
        <v>74.271187026600003</v>
      </c>
      <c r="BK13">
        <v>74.028164379200007</v>
      </c>
      <c r="BL13">
        <v>73.698902653999994</v>
      </c>
      <c r="BM13">
        <v>73.288062205900005</v>
      </c>
      <c r="BN13">
        <v>72.798991133200005</v>
      </c>
      <c r="BO13">
        <v>72.220921907600001</v>
      </c>
      <c r="BQ13" t="s">
        <v>371</v>
      </c>
      <c r="BR13" t="s">
        <v>372</v>
      </c>
      <c r="BS13">
        <v>561.96655800940005</v>
      </c>
      <c r="BT13">
        <v>570.97523387039996</v>
      </c>
      <c r="BU13">
        <v>583.48544289569998</v>
      </c>
      <c r="BV13">
        <v>594.62823363439998</v>
      </c>
      <c r="BW13">
        <v>595.79317436539998</v>
      </c>
      <c r="BX13">
        <v>593.13068869560004</v>
      </c>
      <c r="BY13">
        <v>596.36118528000009</v>
      </c>
      <c r="BZ13">
        <v>599.83031264489989</v>
      </c>
      <c r="CA13">
        <v>596.40633206689995</v>
      </c>
      <c r="CB13">
        <v>591.02335403170002</v>
      </c>
      <c r="CC13">
        <v>591.55220037729998</v>
      </c>
      <c r="CD13">
        <v>598.35353970289998</v>
      </c>
      <c r="CE13">
        <v>596.48563375920003</v>
      </c>
      <c r="CF13">
        <v>598.82608423859995</v>
      </c>
      <c r="CG13">
        <v>598.50442622689991</v>
      </c>
      <c r="CH13">
        <v>594.91108707869989</v>
      </c>
      <c r="CI13">
        <v>581.72717724940003</v>
      </c>
      <c r="CJ13">
        <v>576.35853684509993</v>
      </c>
      <c r="CK13">
        <v>568.18461967969995</v>
      </c>
      <c r="CL13">
        <v>554.76670463919993</v>
      </c>
      <c r="CM13">
        <v>537.95881254309995</v>
      </c>
      <c r="CN13">
        <v>524.17713781220004</v>
      </c>
      <c r="CO13">
        <v>511.44511694330004</v>
      </c>
      <c r="CP13">
        <v>499.1001651286</v>
      </c>
      <c r="CQ13">
        <v>479.75573416899999</v>
      </c>
      <c r="CR13">
        <v>462.1157053256</v>
      </c>
      <c r="CS13">
        <v>446.21578252720002</v>
      </c>
      <c r="CT13">
        <v>428.34967699800001</v>
      </c>
      <c r="CU13">
        <v>411.42089472390001</v>
      </c>
      <c r="CV13">
        <v>396.20238748220004</v>
      </c>
      <c r="CW13">
        <v>378.1189004606</v>
      </c>
    </row>
    <row r="14" spans="1:101">
      <c r="A14" t="s">
        <v>373</v>
      </c>
      <c r="B14" t="s">
        <v>374</v>
      </c>
      <c r="C14" s="4">
        <v>1490.3283029848001</v>
      </c>
      <c r="D14" s="4">
        <v>1493.3418902256999</v>
      </c>
      <c r="E14" s="4">
        <v>1492.2231719227</v>
      </c>
      <c r="F14" s="4">
        <v>1490.2850059077</v>
      </c>
      <c r="G14" s="4">
        <v>1488.4792625580001</v>
      </c>
      <c r="H14" s="4">
        <v>1485.4725059960001</v>
      </c>
      <c r="I14" s="4">
        <v>1481.7078887269997</v>
      </c>
      <c r="J14" s="4">
        <v>1477.0136722129998</v>
      </c>
      <c r="K14" s="4">
        <v>1471.4212369805998</v>
      </c>
      <c r="L14" s="4">
        <v>1464.9146806524004</v>
      </c>
      <c r="M14" s="4">
        <v>1457.4812107044002</v>
      </c>
      <c r="N14" s="4">
        <v>1449.9239795787</v>
      </c>
      <c r="O14" s="4">
        <v>1441.6691332472001</v>
      </c>
      <c r="P14" s="4">
        <v>1433.1462123158001</v>
      </c>
      <c r="Q14" s="4">
        <v>1424.7792883474001</v>
      </c>
      <c r="R14" s="4">
        <v>1416.0590604521001</v>
      </c>
      <c r="S14" s="4">
        <v>1406.6752239306998</v>
      </c>
      <c r="T14" s="4">
        <v>1397.3602028478997</v>
      </c>
      <c r="U14" s="4">
        <v>1387.6665200227999</v>
      </c>
      <c r="V14" s="4">
        <v>1377.0740025804002</v>
      </c>
      <c r="W14" s="4">
        <v>1366.1663016181001</v>
      </c>
      <c r="X14" s="4">
        <v>1355.3488215806999</v>
      </c>
      <c r="Y14" s="4">
        <v>1344.5415439945</v>
      </c>
      <c r="Z14" s="4">
        <v>1332.9860794844997</v>
      </c>
      <c r="AA14" s="4">
        <v>1320.6574868726</v>
      </c>
      <c r="AB14" s="4">
        <v>1308.0361507830003</v>
      </c>
      <c r="AC14" s="4">
        <v>1295.6429211770001</v>
      </c>
      <c r="AD14" s="4">
        <v>1284.125510437</v>
      </c>
      <c r="AE14" s="4">
        <v>1272.985941635</v>
      </c>
      <c r="AF14" s="4">
        <v>1262.1989771209999</v>
      </c>
      <c r="AG14" s="4">
        <v>1251.8520035609999</v>
      </c>
      <c r="AI14" t="s">
        <v>373</v>
      </c>
      <c r="AJ14" t="s">
        <v>374</v>
      </c>
      <c r="AK14">
        <v>110.28321398679999</v>
      </c>
      <c r="AL14">
        <v>111.94376724670001</v>
      </c>
      <c r="AM14">
        <v>113.54133202170001</v>
      </c>
      <c r="AN14">
        <v>115.17081753970001</v>
      </c>
      <c r="AO14">
        <v>116.89421847200001</v>
      </c>
      <c r="AP14">
        <v>118.58887745199999</v>
      </c>
      <c r="AQ14">
        <v>120.33007880900001</v>
      </c>
      <c r="AR14">
        <v>122.10566757300001</v>
      </c>
      <c r="AS14">
        <v>123.9963902686</v>
      </c>
      <c r="AT14">
        <v>125.88666495539999</v>
      </c>
      <c r="AU14">
        <v>127.7470138244</v>
      </c>
      <c r="AV14">
        <v>129.59236807170001</v>
      </c>
      <c r="AW14">
        <v>131.39153173920002</v>
      </c>
      <c r="AX14">
        <v>133.12955552580001</v>
      </c>
      <c r="AY14">
        <v>134.89769288739998</v>
      </c>
      <c r="AZ14">
        <v>136.59713936209999</v>
      </c>
      <c r="BA14">
        <v>138.1445643987</v>
      </c>
      <c r="BB14">
        <v>139.57110207790001</v>
      </c>
      <c r="BC14">
        <v>140.91637708280001</v>
      </c>
      <c r="BD14">
        <v>142.1487474704</v>
      </c>
      <c r="BE14">
        <v>143.33346568809998</v>
      </c>
      <c r="BF14">
        <v>144.4199100207</v>
      </c>
      <c r="BG14">
        <v>145.28977302449999</v>
      </c>
      <c r="BH14">
        <v>146.05127034449998</v>
      </c>
      <c r="BI14">
        <v>146.7091128726</v>
      </c>
      <c r="BJ14">
        <v>147.27278234299999</v>
      </c>
      <c r="BK14">
        <v>147.72101851699998</v>
      </c>
      <c r="BL14">
        <v>148.05820940700002</v>
      </c>
      <c r="BM14">
        <v>148.22623340500002</v>
      </c>
      <c r="BN14">
        <v>148.22522780100002</v>
      </c>
      <c r="BO14">
        <v>147.77997901100002</v>
      </c>
      <c r="BQ14" t="s">
        <v>373</v>
      </c>
      <c r="BR14" t="s">
        <v>374</v>
      </c>
      <c r="BS14">
        <v>600.13237799379999</v>
      </c>
      <c r="BT14">
        <v>601.55473208169997</v>
      </c>
      <c r="BU14">
        <v>614.84497568469999</v>
      </c>
      <c r="BV14">
        <v>628.25178268569994</v>
      </c>
      <c r="BW14">
        <v>632.17154530900007</v>
      </c>
      <c r="BX14">
        <v>640.32408682700009</v>
      </c>
      <c r="BY14">
        <v>642.71488283499991</v>
      </c>
      <c r="BZ14">
        <v>644.97763716600002</v>
      </c>
      <c r="CA14">
        <v>654.63707832659986</v>
      </c>
      <c r="CB14">
        <v>674.13843756140011</v>
      </c>
      <c r="CC14">
        <v>680.3474179044</v>
      </c>
      <c r="CD14">
        <v>684.13863971069998</v>
      </c>
      <c r="CE14">
        <v>688.94824445920005</v>
      </c>
      <c r="CF14">
        <v>692.65895594079996</v>
      </c>
      <c r="CG14">
        <v>690.24603274639992</v>
      </c>
      <c r="CH14">
        <v>693.4015533851001</v>
      </c>
      <c r="CI14">
        <v>696.6608303997001</v>
      </c>
      <c r="CJ14">
        <v>694.5171944169</v>
      </c>
      <c r="CK14">
        <v>689.62714984080003</v>
      </c>
      <c r="CL14">
        <v>691.44533351640007</v>
      </c>
      <c r="CM14">
        <v>685.92450892010004</v>
      </c>
      <c r="CN14">
        <v>684.96365151169994</v>
      </c>
      <c r="CO14">
        <v>687.39890308650001</v>
      </c>
      <c r="CP14">
        <v>693.15330176049997</v>
      </c>
      <c r="CQ14">
        <v>680.50299452760009</v>
      </c>
      <c r="CR14">
        <v>668.44585909099999</v>
      </c>
      <c r="CS14">
        <v>656.95954240099991</v>
      </c>
      <c r="CT14">
        <v>651.19176185099991</v>
      </c>
      <c r="CU14">
        <v>641.24632605300008</v>
      </c>
      <c r="CV14">
        <v>629.8466662919999</v>
      </c>
      <c r="CW14">
        <v>616.10562597700005</v>
      </c>
    </row>
    <row r="15" spans="1:101">
      <c r="A15" t="s">
        <v>375</v>
      </c>
      <c r="B15" t="s">
        <v>376</v>
      </c>
      <c r="C15" s="4">
        <v>11901.121570945001</v>
      </c>
      <c r="D15" s="4">
        <v>11811.710052558001</v>
      </c>
      <c r="E15" s="4">
        <v>11711.512669596004</v>
      </c>
      <c r="F15" s="4">
        <v>11608.615116872999</v>
      </c>
      <c r="G15" s="4">
        <v>11502.612063773002</v>
      </c>
      <c r="H15" s="4">
        <v>11389.805832592998</v>
      </c>
      <c r="I15" s="4">
        <v>11273.875423713002</v>
      </c>
      <c r="J15" s="4">
        <v>11154.761834716001</v>
      </c>
      <c r="K15" s="4">
        <v>10990.385971997001</v>
      </c>
      <c r="L15" s="4">
        <v>10826.361130878999</v>
      </c>
      <c r="M15" s="4">
        <v>10662.977681507</v>
      </c>
      <c r="N15" s="4">
        <v>10500.463262357</v>
      </c>
      <c r="O15" s="4">
        <v>10338.130833863001</v>
      </c>
      <c r="P15" s="4">
        <v>10174.126214420001</v>
      </c>
      <c r="Q15" s="4">
        <v>10013.528219752001</v>
      </c>
      <c r="R15" s="4">
        <v>9851.817297313999</v>
      </c>
      <c r="S15" s="4">
        <v>9690.0133529330014</v>
      </c>
      <c r="T15" s="4">
        <v>9527.8327508910006</v>
      </c>
      <c r="U15" s="4">
        <v>9365.7824436850005</v>
      </c>
      <c r="V15" s="4">
        <v>9203.3129694519994</v>
      </c>
      <c r="W15" s="4">
        <v>9040.1799148250011</v>
      </c>
      <c r="X15" s="4">
        <v>8876.7253606289996</v>
      </c>
      <c r="Y15" s="4">
        <v>8712.9587188569985</v>
      </c>
      <c r="Z15" s="4">
        <v>8550.8475714340002</v>
      </c>
      <c r="AA15" s="4">
        <v>8388.1978552930013</v>
      </c>
      <c r="AB15" s="4">
        <v>8225.7388720519994</v>
      </c>
      <c r="AC15" s="4">
        <v>8066.0252671590006</v>
      </c>
      <c r="AD15" s="4">
        <v>7910.1121382740002</v>
      </c>
      <c r="AE15" s="4">
        <v>7759.5946714500005</v>
      </c>
      <c r="AF15" s="4">
        <v>7615.2512781300002</v>
      </c>
      <c r="AG15" s="4">
        <v>7476.4445217600005</v>
      </c>
      <c r="AI15" t="s">
        <v>375</v>
      </c>
      <c r="AJ15" t="s">
        <v>376</v>
      </c>
      <c r="AK15">
        <v>1330.9062829550001</v>
      </c>
      <c r="AL15">
        <v>1341.5505541879998</v>
      </c>
      <c r="AM15">
        <v>1349.577687816</v>
      </c>
      <c r="AN15">
        <v>1356.0405170230001</v>
      </c>
      <c r="AO15">
        <v>1361.6818292630001</v>
      </c>
      <c r="AP15">
        <v>1367.0883303430001</v>
      </c>
      <c r="AQ15">
        <v>1372.226016693</v>
      </c>
      <c r="AR15">
        <v>1376.475720316</v>
      </c>
      <c r="AS15">
        <v>1382.3418567169999</v>
      </c>
      <c r="AT15">
        <v>1387.8317654490002</v>
      </c>
      <c r="AU15">
        <v>1393.314735017</v>
      </c>
      <c r="AV15">
        <v>1398.8010762169999</v>
      </c>
      <c r="AW15">
        <v>1403.4760193929999</v>
      </c>
      <c r="AX15">
        <v>1407.88019465</v>
      </c>
      <c r="AY15">
        <v>1411.938045242</v>
      </c>
      <c r="AZ15">
        <v>1414.9637007440001</v>
      </c>
      <c r="BA15">
        <v>1416.6046509329999</v>
      </c>
      <c r="BB15">
        <v>1417.3327132710001</v>
      </c>
      <c r="BC15">
        <v>1417.9400708350001</v>
      </c>
      <c r="BD15">
        <v>1418.2162257919999</v>
      </c>
      <c r="BE15">
        <v>1417.7003355250001</v>
      </c>
      <c r="BF15">
        <v>1416.1385199289998</v>
      </c>
      <c r="BG15">
        <v>1413.1801327570001</v>
      </c>
      <c r="BH15">
        <v>1409.9800969339999</v>
      </c>
      <c r="BI15">
        <v>1406.6475037130001</v>
      </c>
      <c r="BJ15">
        <v>1402.8918467220001</v>
      </c>
      <c r="BK15">
        <v>1398.5520882790001</v>
      </c>
      <c r="BL15">
        <v>1393.2561160239998</v>
      </c>
      <c r="BM15">
        <v>1386.8411842</v>
      </c>
      <c r="BN15">
        <v>1379.15276221</v>
      </c>
      <c r="BO15">
        <v>1370.879312</v>
      </c>
      <c r="BQ15" t="s">
        <v>375</v>
      </c>
      <c r="BR15" t="s">
        <v>376</v>
      </c>
      <c r="BS15">
        <v>4591.8018239049998</v>
      </c>
      <c r="BT15">
        <v>4734.8093246979997</v>
      </c>
      <c r="BU15">
        <v>4823.7008030659999</v>
      </c>
      <c r="BV15">
        <v>4840.4659023129998</v>
      </c>
      <c r="BW15">
        <v>4848.9460220829997</v>
      </c>
      <c r="BX15">
        <v>4896.0736068330007</v>
      </c>
      <c r="BY15">
        <v>4975.3797017629995</v>
      </c>
      <c r="BZ15">
        <v>5032.4934250659999</v>
      </c>
      <c r="CA15">
        <v>5068.5779953770007</v>
      </c>
      <c r="CB15">
        <v>5108.4120881389999</v>
      </c>
      <c r="CC15">
        <v>5119.7118976270003</v>
      </c>
      <c r="CD15">
        <v>5130.4429474170001</v>
      </c>
      <c r="CE15">
        <v>5144.4060973829992</v>
      </c>
      <c r="CF15">
        <v>5122.66289289</v>
      </c>
      <c r="CG15">
        <v>5090.2103365120001</v>
      </c>
      <c r="CH15">
        <v>5065.6990871639991</v>
      </c>
      <c r="CI15">
        <v>5036.3524764629992</v>
      </c>
      <c r="CJ15">
        <v>4982.3663096610007</v>
      </c>
      <c r="CK15">
        <v>4925.4118448850004</v>
      </c>
      <c r="CL15">
        <v>4855.9079161319996</v>
      </c>
      <c r="CM15">
        <v>4804.045074955</v>
      </c>
      <c r="CN15">
        <v>4725.5171192790003</v>
      </c>
      <c r="CO15">
        <v>4662.0517898969993</v>
      </c>
      <c r="CP15">
        <v>4591.2732443240002</v>
      </c>
      <c r="CQ15">
        <v>4504.3022923530007</v>
      </c>
      <c r="CR15">
        <v>4399.4755322820001</v>
      </c>
      <c r="CS15">
        <v>4292.7597542390004</v>
      </c>
      <c r="CT15">
        <v>4172.2646556439995</v>
      </c>
      <c r="CU15">
        <v>4068.5168301399999</v>
      </c>
      <c r="CV15">
        <v>3963.6816150899999</v>
      </c>
      <c r="CW15">
        <v>3882.5672196199998</v>
      </c>
    </row>
    <row r="16" spans="1:101">
      <c r="A16" t="s">
        <v>377</v>
      </c>
      <c r="B16" t="s">
        <v>378</v>
      </c>
      <c r="C16" s="4">
        <v>1004.4947829999001</v>
      </c>
      <c r="D16" s="4">
        <v>1009.1460990202</v>
      </c>
      <c r="E16" s="4">
        <v>1012.37775703</v>
      </c>
      <c r="F16" s="4">
        <v>1015.437246965</v>
      </c>
      <c r="G16" s="4">
        <v>1018.2718326607001</v>
      </c>
      <c r="H16" s="4">
        <v>1020.2467341724</v>
      </c>
      <c r="I16" s="4">
        <v>1021.4867489492</v>
      </c>
      <c r="J16" s="4">
        <v>1022.1413776512002</v>
      </c>
      <c r="K16" s="4">
        <v>1021.7517226096001</v>
      </c>
      <c r="L16" s="4">
        <v>1020.9165200138001</v>
      </c>
      <c r="M16" s="4">
        <v>1019.2730870807999</v>
      </c>
      <c r="N16" s="4">
        <v>1017.0294857818</v>
      </c>
      <c r="O16" s="4">
        <v>1013.6806547809999</v>
      </c>
      <c r="P16" s="4">
        <v>1009.7805537990001</v>
      </c>
      <c r="Q16" s="4">
        <v>1005.6557305041</v>
      </c>
      <c r="R16" s="4">
        <v>1001.1871546256001</v>
      </c>
      <c r="S16" s="4">
        <v>996.19522279360001</v>
      </c>
      <c r="T16" s="4">
        <v>990.80770317559995</v>
      </c>
      <c r="U16" s="4">
        <v>984.82338741820001</v>
      </c>
      <c r="V16" s="4">
        <v>977.3842301077002</v>
      </c>
      <c r="W16" s="4">
        <v>969.66374002569989</v>
      </c>
      <c r="X16" s="4">
        <v>961.55722997010002</v>
      </c>
      <c r="Y16" s="4">
        <v>952.99201942789989</v>
      </c>
      <c r="Z16" s="4">
        <v>944.5736139997</v>
      </c>
      <c r="AA16" s="4">
        <v>935.61817064310026</v>
      </c>
      <c r="AB16" s="4">
        <v>926.97234743969989</v>
      </c>
      <c r="AC16" s="4">
        <v>918.56264998100005</v>
      </c>
      <c r="AD16" s="4">
        <v>910.19806673169978</v>
      </c>
      <c r="AE16" s="4">
        <v>901.57924839199984</v>
      </c>
      <c r="AF16" s="4">
        <v>892.84916276299998</v>
      </c>
      <c r="AG16" s="4">
        <v>884.49482370999999</v>
      </c>
      <c r="AI16" t="s">
        <v>377</v>
      </c>
      <c r="AJ16" t="s">
        <v>378</v>
      </c>
      <c r="AK16">
        <v>116.00041600089999</v>
      </c>
      <c r="AL16">
        <v>118.13492092520001</v>
      </c>
      <c r="AM16">
        <v>120.10390153899999</v>
      </c>
      <c r="AN16">
        <v>122.18037538199999</v>
      </c>
      <c r="AO16">
        <v>124.2460779697</v>
      </c>
      <c r="AP16">
        <v>126.32897750039999</v>
      </c>
      <c r="AQ16">
        <v>128.42074726120001</v>
      </c>
      <c r="AR16">
        <v>130.49876085419999</v>
      </c>
      <c r="AS16">
        <v>132.55162603560001</v>
      </c>
      <c r="AT16">
        <v>134.64553331280001</v>
      </c>
      <c r="AU16">
        <v>136.65768810279999</v>
      </c>
      <c r="AV16">
        <v>138.61127619180002</v>
      </c>
      <c r="AW16">
        <v>140.55417105000001</v>
      </c>
      <c r="AX16">
        <v>142.38604010399999</v>
      </c>
      <c r="AY16">
        <v>144.1928080141</v>
      </c>
      <c r="AZ16">
        <v>145.9770149206</v>
      </c>
      <c r="BA16">
        <v>147.72501235959999</v>
      </c>
      <c r="BB16">
        <v>149.52665673159999</v>
      </c>
      <c r="BC16">
        <v>151.24173533019999</v>
      </c>
      <c r="BD16">
        <v>152.92075354169998</v>
      </c>
      <c r="BE16">
        <v>154.57189645970001</v>
      </c>
      <c r="BF16">
        <v>156.19146895009999</v>
      </c>
      <c r="BG16">
        <v>157.71939853789999</v>
      </c>
      <c r="BH16">
        <v>159.1688363897</v>
      </c>
      <c r="BI16">
        <v>160.48994318309997</v>
      </c>
      <c r="BJ16">
        <v>161.67717159969999</v>
      </c>
      <c r="BK16">
        <v>162.69010021100001</v>
      </c>
      <c r="BL16">
        <v>163.57514085169998</v>
      </c>
      <c r="BM16">
        <v>164.27922040199999</v>
      </c>
      <c r="BN16">
        <v>164.79451311299999</v>
      </c>
      <c r="BO16">
        <v>165.11476278999999</v>
      </c>
      <c r="BQ16" t="s">
        <v>377</v>
      </c>
      <c r="BR16" t="s">
        <v>378</v>
      </c>
      <c r="BS16">
        <v>338.62848699789998</v>
      </c>
      <c r="BT16">
        <v>347.97661978020005</v>
      </c>
      <c r="BU16">
        <v>373.82514678799998</v>
      </c>
      <c r="BV16">
        <v>402.75867460699999</v>
      </c>
      <c r="BW16">
        <v>414.92092834069996</v>
      </c>
      <c r="BX16">
        <v>419.66233803739999</v>
      </c>
      <c r="BY16">
        <v>425.70960883219999</v>
      </c>
      <c r="BZ16">
        <v>438.7905910042</v>
      </c>
      <c r="CA16">
        <v>457.16853746460004</v>
      </c>
      <c r="CB16">
        <v>472.89980239379997</v>
      </c>
      <c r="CC16">
        <v>477.3119517138</v>
      </c>
      <c r="CD16">
        <v>486.15346320780009</v>
      </c>
      <c r="CE16">
        <v>495.00114342700004</v>
      </c>
      <c r="CF16">
        <v>495.11704126300003</v>
      </c>
      <c r="CG16">
        <v>503.59356362110003</v>
      </c>
      <c r="CH16">
        <v>506.13356679059996</v>
      </c>
      <c r="CI16">
        <v>509.6481263316</v>
      </c>
      <c r="CJ16">
        <v>510.14736178160001</v>
      </c>
      <c r="CK16">
        <v>505.21306190219997</v>
      </c>
      <c r="CL16">
        <v>502.45827194970002</v>
      </c>
      <c r="CM16">
        <v>503.48743711169999</v>
      </c>
      <c r="CN16">
        <v>499.0715826901</v>
      </c>
      <c r="CO16">
        <v>490.84417177990002</v>
      </c>
      <c r="CP16">
        <v>483.1081547627</v>
      </c>
      <c r="CQ16">
        <v>476.20607688109999</v>
      </c>
      <c r="CR16">
        <v>467.52284089170001</v>
      </c>
      <c r="CS16">
        <v>457.61876675400003</v>
      </c>
      <c r="CT16">
        <v>445.32456764469998</v>
      </c>
      <c r="CU16">
        <v>444.17062006999993</v>
      </c>
      <c r="CV16">
        <v>441.39632490099996</v>
      </c>
      <c r="CW16">
        <v>433.46897939899998</v>
      </c>
    </row>
    <row r="17" spans="1:101">
      <c r="A17" t="s">
        <v>379</v>
      </c>
      <c r="B17" t="s">
        <v>380</v>
      </c>
      <c r="C17" s="4">
        <v>1304.3621149879998</v>
      </c>
      <c r="D17" s="4">
        <v>1291.2010298862999</v>
      </c>
      <c r="E17" s="4">
        <v>1276.8032505622</v>
      </c>
      <c r="F17" s="4">
        <v>1261.6265939687003</v>
      </c>
      <c r="G17" s="4">
        <v>1246.1980163725</v>
      </c>
      <c r="H17" s="4">
        <v>1230.0335202960002</v>
      </c>
      <c r="I17" s="4">
        <v>1212.240534044</v>
      </c>
      <c r="J17" s="4">
        <v>1193.7625067920001</v>
      </c>
      <c r="K17" s="4">
        <v>1176.1017005389999</v>
      </c>
      <c r="L17" s="4">
        <v>1158.1292995286001</v>
      </c>
      <c r="M17" s="4">
        <v>1139.3562671957</v>
      </c>
      <c r="N17" s="4">
        <v>1119.7205353487998</v>
      </c>
      <c r="O17" s="4">
        <v>1099.7356505748999</v>
      </c>
      <c r="P17" s="4">
        <v>1078.9358374211999</v>
      </c>
      <c r="Q17" s="4">
        <v>1057.4393970123999</v>
      </c>
      <c r="R17" s="4">
        <v>1035.3970109684999</v>
      </c>
      <c r="S17" s="4">
        <v>1013.2204277255</v>
      </c>
      <c r="T17" s="4">
        <v>990.77482137489994</v>
      </c>
      <c r="U17" s="4">
        <v>967.78418592520006</v>
      </c>
      <c r="V17" s="4">
        <v>944.66317104309985</v>
      </c>
      <c r="W17" s="4">
        <v>921.5677208963001</v>
      </c>
      <c r="X17" s="4">
        <v>897.71639333719986</v>
      </c>
      <c r="Y17" s="4">
        <v>874.53282947219986</v>
      </c>
      <c r="Z17" s="4">
        <v>852.05895109180005</v>
      </c>
      <c r="AA17" s="4">
        <v>829.71155078089998</v>
      </c>
      <c r="AB17" s="4">
        <v>807.2888934133</v>
      </c>
      <c r="AC17" s="4">
        <v>784.8546156284001</v>
      </c>
      <c r="AD17" s="4">
        <v>762.52817123620002</v>
      </c>
      <c r="AE17" s="4">
        <v>740.72438684299993</v>
      </c>
      <c r="AF17" s="4">
        <v>719.56859066469997</v>
      </c>
      <c r="AG17" s="4">
        <v>698.70296321139995</v>
      </c>
      <c r="AI17" t="s">
        <v>379</v>
      </c>
      <c r="AJ17" t="s">
        <v>380</v>
      </c>
      <c r="AK17">
        <v>84.737241990000001</v>
      </c>
      <c r="AL17">
        <v>84.928075267300002</v>
      </c>
      <c r="AM17">
        <v>84.935689528199987</v>
      </c>
      <c r="AN17">
        <v>84.920968406699998</v>
      </c>
      <c r="AO17">
        <v>84.929147567499996</v>
      </c>
      <c r="AP17">
        <v>84.912749110999997</v>
      </c>
      <c r="AQ17">
        <v>84.919697884000001</v>
      </c>
      <c r="AR17">
        <v>84.943899164999991</v>
      </c>
      <c r="AS17">
        <v>85.151891898000002</v>
      </c>
      <c r="AT17">
        <v>85.336373546600001</v>
      </c>
      <c r="AU17">
        <v>85.501669745699999</v>
      </c>
      <c r="AV17">
        <v>85.605202095799996</v>
      </c>
      <c r="AW17">
        <v>85.64236374490001</v>
      </c>
      <c r="AX17">
        <v>85.609372641199997</v>
      </c>
      <c r="AY17">
        <v>85.490677515399994</v>
      </c>
      <c r="AZ17">
        <v>85.300141865500009</v>
      </c>
      <c r="BA17">
        <v>85.025955117500004</v>
      </c>
      <c r="BB17">
        <v>84.708325346899997</v>
      </c>
      <c r="BC17">
        <v>84.2687931822</v>
      </c>
      <c r="BD17">
        <v>83.782492604100014</v>
      </c>
      <c r="BE17">
        <v>83.255116495300001</v>
      </c>
      <c r="BF17">
        <v>82.672073679200011</v>
      </c>
      <c r="BG17">
        <v>82.0143905722</v>
      </c>
      <c r="BH17">
        <v>81.280667323800003</v>
      </c>
      <c r="BI17">
        <v>80.352762855900011</v>
      </c>
      <c r="BJ17">
        <v>79.330023145300004</v>
      </c>
      <c r="BK17">
        <v>78.222865265400003</v>
      </c>
      <c r="BL17">
        <v>77.0356669592</v>
      </c>
      <c r="BM17">
        <v>75.735891652999996</v>
      </c>
      <c r="BN17">
        <v>74.307557292699997</v>
      </c>
      <c r="BO17">
        <v>72.739773946399993</v>
      </c>
      <c r="BQ17" t="s">
        <v>379</v>
      </c>
      <c r="BR17" t="s">
        <v>380</v>
      </c>
      <c r="BS17">
        <v>563.48507999499998</v>
      </c>
      <c r="BT17">
        <v>586.89203909330001</v>
      </c>
      <c r="BU17">
        <v>592.15705477419999</v>
      </c>
      <c r="BV17">
        <v>583.18851446169992</v>
      </c>
      <c r="BW17">
        <v>579.5342552175</v>
      </c>
      <c r="BX17">
        <v>588.79413478399999</v>
      </c>
      <c r="BY17">
        <v>598.67679752000004</v>
      </c>
      <c r="BZ17">
        <v>611.46828670599996</v>
      </c>
      <c r="CA17">
        <v>623.45294017900005</v>
      </c>
      <c r="CB17">
        <v>634.43297412859999</v>
      </c>
      <c r="CC17">
        <v>647.92016119770005</v>
      </c>
      <c r="CD17">
        <v>656.38571582380007</v>
      </c>
      <c r="CE17">
        <v>670.30938004489985</v>
      </c>
      <c r="CF17">
        <v>677.30982807309999</v>
      </c>
      <c r="CG17">
        <v>674.73257828070007</v>
      </c>
      <c r="CH17">
        <v>666.71367208439995</v>
      </c>
      <c r="CI17">
        <v>667.61166492130008</v>
      </c>
      <c r="CJ17">
        <v>659.35713636000003</v>
      </c>
      <c r="CK17">
        <v>653.22612612530008</v>
      </c>
      <c r="CL17">
        <v>647.15816728829998</v>
      </c>
      <c r="CM17">
        <v>630.73318739540002</v>
      </c>
      <c r="CN17">
        <v>613.32160685569988</v>
      </c>
      <c r="CO17">
        <v>603.6200528702999</v>
      </c>
      <c r="CP17">
        <v>599.37189244880005</v>
      </c>
      <c r="CQ17">
        <v>585.03559438100001</v>
      </c>
      <c r="CR17">
        <v>568.55909173329997</v>
      </c>
      <c r="CS17">
        <v>552.40119491669998</v>
      </c>
      <c r="CT17">
        <v>537.54458041349994</v>
      </c>
      <c r="CU17">
        <v>521.19945691500004</v>
      </c>
      <c r="CV17">
        <v>508.56665986899998</v>
      </c>
      <c r="CW17">
        <v>492.49923654200001</v>
      </c>
    </row>
    <row r="18" spans="1:101">
      <c r="A18" t="s">
        <v>381</v>
      </c>
      <c r="B18" t="s">
        <v>382</v>
      </c>
      <c r="C18" s="4">
        <v>1404.0627779906999</v>
      </c>
      <c r="D18" s="4">
        <v>1389.7069892125</v>
      </c>
      <c r="E18" s="4">
        <v>1374.3858696169002</v>
      </c>
      <c r="F18" s="4">
        <v>1358.5575392622998</v>
      </c>
      <c r="G18" s="4">
        <v>1343.3542286651998</v>
      </c>
      <c r="H18" s="4">
        <v>1327.4052343111</v>
      </c>
      <c r="I18" s="4">
        <v>1311.8498900868003</v>
      </c>
      <c r="J18" s="4">
        <v>1296.6664463477</v>
      </c>
      <c r="K18" s="4">
        <v>1280.6298049579998</v>
      </c>
      <c r="L18" s="4">
        <v>1264.9206036453004</v>
      </c>
      <c r="M18" s="4">
        <v>1249.6853504448</v>
      </c>
      <c r="N18" s="4">
        <v>1234.6423212454999</v>
      </c>
      <c r="O18" s="4">
        <v>1219.9980359925</v>
      </c>
      <c r="P18" s="4">
        <v>1205.7235753771999</v>
      </c>
      <c r="Q18" s="4">
        <v>1191.4101612758</v>
      </c>
      <c r="R18" s="4">
        <v>1176.4687464425001</v>
      </c>
      <c r="S18" s="4">
        <v>1161.8065111549004</v>
      </c>
      <c r="T18" s="4">
        <v>1147.0989715164001</v>
      </c>
      <c r="U18" s="4">
        <v>1132.5542531128999</v>
      </c>
      <c r="V18" s="4">
        <v>1118.0567909296001</v>
      </c>
      <c r="W18" s="4">
        <v>1102.5215893855002</v>
      </c>
      <c r="X18" s="4">
        <v>1086.8257417121001</v>
      </c>
      <c r="Y18" s="4">
        <v>1071.1011552441003</v>
      </c>
      <c r="Z18" s="4">
        <v>1055.6863502942001</v>
      </c>
      <c r="AA18" s="4">
        <v>1039.7729208225001</v>
      </c>
      <c r="AB18" s="4">
        <v>1023.2007250487</v>
      </c>
      <c r="AC18" s="4">
        <v>1006.5350729597</v>
      </c>
      <c r="AD18" s="4">
        <v>990.4053347588</v>
      </c>
      <c r="AE18" s="4">
        <v>975.02881789500009</v>
      </c>
      <c r="AF18" s="4">
        <v>959.92174062800007</v>
      </c>
      <c r="AG18" s="4">
        <v>945.25630502200011</v>
      </c>
      <c r="AI18" t="s">
        <v>381</v>
      </c>
      <c r="AJ18" t="s">
        <v>382</v>
      </c>
      <c r="AK18">
        <v>114.54737099169999</v>
      </c>
      <c r="AL18">
        <v>115.0461385895</v>
      </c>
      <c r="AM18">
        <v>115.63817173689999</v>
      </c>
      <c r="AN18">
        <v>116.3880284423</v>
      </c>
      <c r="AO18">
        <v>117.2439657052</v>
      </c>
      <c r="AP18">
        <v>118.30446345109999</v>
      </c>
      <c r="AQ18">
        <v>119.49166894679999</v>
      </c>
      <c r="AR18">
        <v>120.78368009069999</v>
      </c>
      <c r="AS18">
        <v>122.287608656</v>
      </c>
      <c r="AT18">
        <v>123.87645298530001</v>
      </c>
      <c r="AU18">
        <v>125.46691490479999</v>
      </c>
      <c r="AV18">
        <v>127.05493533550001</v>
      </c>
      <c r="AW18">
        <v>128.66216071550002</v>
      </c>
      <c r="AX18">
        <v>130.2500055532</v>
      </c>
      <c r="AY18">
        <v>131.8685781758</v>
      </c>
      <c r="AZ18">
        <v>133.41628029250001</v>
      </c>
      <c r="BA18">
        <v>134.95157809490001</v>
      </c>
      <c r="BB18">
        <v>136.47700006439999</v>
      </c>
      <c r="BC18">
        <v>137.92708793290001</v>
      </c>
      <c r="BD18">
        <v>139.3172839396</v>
      </c>
      <c r="BE18">
        <v>140.62808381349998</v>
      </c>
      <c r="BF18">
        <v>141.86311101410001</v>
      </c>
      <c r="BG18">
        <v>142.9988413161</v>
      </c>
      <c r="BH18">
        <v>144.03431395320001</v>
      </c>
      <c r="BI18">
        <v>144.94950447849999</v>
      </c>
      <c r="BJ18">
        <v>145.71939901270002</v>
      </c>
      <c r="BK18">
        <v>146.33750516969999</v>
      </c>
      <c r="BL18">
        <v>146.81119263580001</v>
      </c>
      <c r="BM18">
        <v>147.11305485800003</v>
      </c>
      <c r="BN18">
        <v>147.13667381100001</v>
      </c>
      <c r="BO18">
        <v>146.99582229900003</v>
      </c>
      <c r="BQ18" t="s">
        <v>381</v>
      </c>
      <c r="BR18" t="s">
        <v>382</v>
      </c>
      <c r="BS18">
        <v>616.46819499569995</v>
      </c>
      <c r="BT18">
        <v>622.17315392750004</v>
      </c>
      <c r="BU18">
        <v>613.20596475690002</v>
      </c>
      <c r="BV18">
        <v>617.31812277929998</v>
      </c>
      <c r="BW18">
        <v>613.44980894519995</v>
      </c>
      <c r="BX18">
        <v>609.60973715609998</v>
      </c>
      <c r="BY18">
        <v>598.54492374980009</v>
      </c>
      <c r="BZ18">
        <v>610.04170422570007</v>
      </c>
      <c r="CA18">
        <v>608.13370778599995</v>
      </c>
      <c r="CB18">
        <v>611.1638166363</v>
      </c>
      <c r="CC18">
        <v>612.76534152880004</v>
      </c>
      <c r="CD18">
        <v>618.47039895950002</v>
      </c>
      <c r="CE18">
        <v>620.02229620049991</v>
      </c>
      <c r="CF18">
        <v>614.44630361320003</v>
      </c>
      <c r="CG18">
        <v>611.46598937879992</v>
      </c>
      <c r="CH18">
        <v>615.58458221749993</v>
      </c>
      <c r="CI18">
        <v>622.8832904228999</v>
      </c>
      <c r="CJ18">
        <v>620.19341670039989</v>
      </c>
      <c r="CK18">
        <v>614.52804866089991</v>
      </c>
      <c r="CL18">
        <v>623.01954581260009</v>
      </c>
      <c r="CM18">
        <v>623.33546618850005</v>
      </c>
      <c r="CN18">
        <v>620.22145655209999</v>
      </c>
      <c r="CO18">
        <v>614.12793360410001</v>
      </c>
      <c r="CP18">
        <v>616.21128734120009</v>
      </c>
      <c r="CQ18">
        <v>601.80091439249998</v>
      </c>
      <c r="CR18">
        <v>593.68976042370002</v>
      </c>
      <c r="CS18">
        <v>581.04489720970003</v>
      </c>
      <c r="CT18">
        <v>580.3864201458</v>
      </c>
      <c r="CU18">
        <v>568.59452627899998</v>
      </c>
      <c r="CV18">
        <v>561.32274925900003</v>
      </c>
      <c r="CW18">
        <v>549.68587820499999</v>
      </c>
    </row>
    <row r="19" spans="1:101">
      <c r="A19" t="s">
        <v>383</v>
      </c>
      <c r="B19" t="s">
        <v>384</v>
      </c>
      <c r="C19" s="4">
        <v>3773.1412849950002</v>
      </c>
      <c r="D19" s="4">
        <v>3891.675173825</v>
      </c>
      <c r="E19" s="4">
        <v>3995.2374939712004</v>
      </c>
      <c r="F19" s="4">
        <v>4098.5174795391003</v>
      </c>
      <c r="G19" s="4">
        <v>4202.5218211847996</v>
      </c>
      <c r="H19" s="4">
        <v>4300.3945297869996</v>
      </c>
      <c r="I19" s="4">
        <v>4395.8312024067</v>
      </c>
      <c r="J19" s="4">
        <v>4490.6736316766992</v>
      </c>
      <c r="K19" s="4">
        <v>4591.4729822624004</v>
      </c>
      <c r="L19" s="4">
        <v>4691.1797501161991</v>
      </c>
      <c r="M19" s="4">
        <v>4790.6252678820993</v>
      </c>
      <c r="N19" s="4">
        <v>4890.1221575363006</v>
      </c>
      <c r="O19" s="4">
        <v>4987.6579968997994</v>
      </c>
      <c r="P19" s="4">
        <v>5085.5388139384004</v>
      </c>
      <c r="Q19" s="4">
        <v>5187.6585842865006</v>
      </c>
      <c r="R19" s="4">
        <v>5288.1543585266991</v>
      </c>
      <c r="S19" s="4">
        <v>5386.8100441348006</v>
      </c>
      <c r="T19" s="4">
        <v>5483.2275499904999</v>
      </c>
      <c r="U19" s="4">
        <v>5577.6139710329999</v>
      </c>
      <c r="V19" s="4">
        <v>5669.3427648549987</v>
      </c>
      <c r="W19" s="4">
        <v>5758.8656662920002</v>
      </c>
      <c r="X19" s="4">
        <v>5846.2395362110001</v>
      </c>
      <c r="Y19" s="4">
        <v>5931.3584574029992</v>
      </c>
      <c r="Z19" s="4">
        <v>6013.306063084</v>
      </c>
      <c r="AA19" s="4">
        <v>6092.4696034715007</v>
      </c>
      <c r="AB19" s="4">
        <v>6169.5475423849994</v>
      </c>
      <c r="AC19" s="4">
        <v>6245.2707794659991</v>
      </c>
      <c r="AD19" s="4">
        <v>6318.7677551230008</v>
      </c>
      <c r="AE19" s="4">
        <v>6390.0843301870009</v>
      </c>
      <c r="AF19" s="4">
        <v>6460.2251984270006</v>
      </c>
      <c r="AG19" s="4">
        <v>6528.594427476999</v>
      </c>
      <c r="AI19" t="s">
        <v>383</v>
      </c>
      <c r="AJ19" t="s">
        <v>384</v>
      </c>
      <c r="AK19">
        <v>523.997455995</v>
      </c>
      <c r="AL19">
        <v>549.02447372799998</v>
      </c>
      <c r="AM19">
        <v>573.39235626620007</v>
      </c>
      <c r="AN19">
        <v>596.21450453910006</v>
      </c>
      <c r="AO19">
        <v>619.07136182479996</v>
      </c>
      <c r="AP19">
        <v>641.31667197599995</v>
      </c>
      <c r="AQ19">
        <v>663.46660871669997</v>
      </c>
      <c r="AR19">
        <v>685.75773842669992</v>
      </c>
      <c r="AS19">
        <v>712.7102165924</v>
      </c>
      <c r="AT19">
        <v>739.99490537619999</v>
      </c>
      <c r="AU19">
        <v>767.61496950209994</v>
      </c>
      <c r="AV19">
        <v>796.07768239629991</v>
      </c>
      <c r="AW19">
        <v>824.82052790980003</v>
      </c>
      <c r="AX19">
        <v>854.14189700840006</v>
      </c>
      <c r="AY19">
        <v>884.52828101649993</v>
      </c>
      <c r="AZ19">
        <v>915.07282854669995</v>
      </c>
      <c r="BA19">
        <v>945.58830194479992</v>
      </c>
      <c r="BB19">
        <v>975.47883460050002</v>
      </c>
      <c r="BC19">
        <v>1005.1354656030001</v>
      </c>
      <c r="BD19">
        <v>1034.261117715</v>
      </c>
      <c r="BE19">
        <v>1062.708885392</v>
      </c>
      <c r="BF19">
        <v>1090.516711771</v>
      </c>
      <c r="BG19">
        <v>1118.1025939830001</v>
      </c>
      <c r="BH19">
        <v>1144.924085244</v>
      </c>
      <c r="BI19">
        <v>1171.3348254114999</v>
      </c>
      <c r="BJ19">
        <v>1197.581044905</v>
      </c>
      <c r="BK19">
        <v>1223.518114556</v>
      </c>
      <c r="BL19">
        <v>1248.8986161729999</v>
      </c>
      <c r="BM19">
        <v>1273.637354687</v>
      </c>
      <c r="BN19">
        <v>1297.681432737</v>
      </c>
      <c r="BO19">
        <v>1320.972055877</v>
      </c>
      <c r="BQ19" t="s">
        <v>383</v>
      </c>
      <c r="BR19" t="s">
        <v>384</v>
      </c>
      <c r="BS19">
        <v>832.06251201500004</v>
      </c>
      <c r="BT19">
        <v>882.64070625499994</v>
      </c>
      <c r="BU19">
        <v>939.96327804119994</v>
      </c>
      <c r="BV19">
        <v>950.59764806910005</v>
      </c>
      <c r="BW19">
        <v>969.62599226479983</v>
      </c>
      <c r="BX19">
        <v>1013.1267477870001</v>
      </c>
      <c r="BY19">
        <v>1045.4187790866999</v>
      </c>
      <c r="BZ19">
        <v>1085.3264008567</v>
      </c>
      <c r="CA19">
        <v>1139.1558136424001</v>
      </c>
      <c r="CB19">
        <v>1204.6911609162</v>
      </c>
      <c r="CC19">
        <v>1249.2603627020999</v>
      </c>
      <c r="CD19">
        <v>1311.9694275463</v>
      </c>
      <c r="CE19">
        <v>1373.1879591397999</v>
      </c>
      <c r="CF19">
        <v>1435.0667551284</v>
      </c>
      <c r="CG19">
        <v>1504.1175649265001</v>
      </c>
      <c r="CH19">
        <v>1557.0590280867</v>
      </c>
      <c r="CI19">
        <v>1625.2314911447997</v>
      </c>
      <c r="CJ19">
        <v>1685.2374173105002</v>
      </c>
      <c r="CK19">
        <v>1747.950570123</v>
      </c>
      <c r="CL19">
        <v>1784.590521995</v>
      </c>
      <c r="CM19">
        <v>1830.1025826220002</v>
      </c>
      <c r="CN19">
        <v>1882.3760693409999</v>
      </c>
      <c r="CO19">
        <v>1952.2711353029999</v>
      </c>
      <c r="CP19">
        <v>2003.993254144</v>
      </c>
      <c r="CQ19">
        <v>2044.0560032914998</v>
      </c>
      <c r="CR19">
        <v>2085.1378213950002</v>
      </c>
      <c r="CS19">
        <v>2130.416811346</v>
      </c>
      <c r="CT19">
        <v>2187.1326636929998</v>
      </c>
      <c r="CU19">
        <v>2219.5444056870001</v>
      </c>
      <c r="CV19">
        <v>2274.4726266670004</v>
      </c>
      <c r="CW19">
        <v>2311.0930682170001</v>
      </c>
    </row>
    <row r="20" spans="1:101">
      <c r="A20" t="s">
        <v>385</v>
      </c>
      <c r="B20" t="s">
        <v>386</v>
      </c>
      <c r="C20" s="4">
        <v>4958.7351490270003</v>
      </c>
      <c r="D20" s="4">
        <v>5005.1614472108004</v>
      </c>
      <c r="E20" s="4">
        <v>5043.3794701083998</v>
      </c>
      <c r="F20" s="4">
        <v>5079.8082041727002</v>
      </c>
      <c r="G20" s="4">
        <v>5115.4442805020999</v>
      </c>
      <c r="H20" s="4">
        <v>5145.6533474579001</v>
      </c>
      <c r="I20" s="4">
        <v>5173.3260921165011</v>
      </c>
      <c r="J20" s="4">
        <v>5198.9900621267998</v>
      </c>
      <c r="K20" s="4">
        <v>5223.7806416691992</v>
      </c>
      <c r="L20" s="4">
        <v>5247.0431262531993</v>
      </c>
      <c r="M20" s="4">
        <v>5269.8058898714989</v>
      </c>
      <c r="N20" s="4">
        <v>5290.6811187676994</v>
      </c>
      <c r="O20" s="4">
        <v>5310.4385317446004</v>
      </c>
      <c r="P20" s="4">
        <v>5328.7250597908005</v>
      </c>
      <c r="Q20" s="4">
        <v>5346.3675693350006</v>
      </c>
      <c r="R20" s="4">
        <v>5362.459855563</v>
      </c>
      <c r="S20" s="4">
        <v>5377.6726162959994</v>
      </c>
      <c r="T20" s="4">
        <v>5391.7332220047992</v>
      </c>
      <c r="U20" s="4">
        <v>5406.8505375704999</v>
      </c>
      <c r="V20" s="4">
        <v>5421.9659912730003</v>
      </c>
      <c r="W20" s="4">
        <v>5436.6456144069989</v>
      </c>
      <c r="X20" s="4">
        <v>5451.1300581789992</v>
      </c>
      <c r="Y20" s="4">
        <v>5464.1930078780006</v>
      </c>
      <c r="Z20" s="4">
        <v>5477.390788697001</v>
      </c>
      <c r="AA20" s="4">
        <v>5488.107595944999</v>
      </c>
      <c r="AB20" s="4">
        <v>5496.5203595390003</v>
      </c>
      <c r="AC20" s="4">
        <v>5505.0479946530004</v>
      </c>
      <c r="AD20" s="4">
        <v>5515.8720442120002</v>
      </c>
      <c r="AE20" s="4">
        <v>5528.5518317389988</v>
      </c>
      <c r="AF20" s="4">
        <v>5542.8064171859996</v>
      </c>
      <c r="AG20" s="4">
        <v>5558.3154565370005</v>
      </c>
      <c r="AI20" t="s">
        <v>385</v>
      </c>
      <c r="AJ20" t="s">
        <v>386</v>
      </c>
      <c r="AK20">
        <v>478.94418403699996</v>
      </c>
      <c r="AL20">
        <v>494.9222941008</v>
      </c>
      <c r="AM20">
        <v>509.79066866840003</v>
      </c>
      <c r="AN20">
        <v>524.70152136270008</v>
      </c>
      <c r="AO20">
        <v>539.92388522210001</v>
      </c>
      <c r="AP20">
        <v>555.43272589790001</v>
      </c>
      <c r="AQ20">
        <v>571.36099902649994</v>
      </c>
      <c r="AR20">
        <v>587.51752637679999</v>
      </c>
      <c r="AS20">
        <v>604.71171008919998</v>
      </c>
      <c r="AT20">
        <v>621.96580064320005</v>
      </c>
      <c r="AU20">
        <v>639.14936599149996</v>
      </c>
      <c r="AV20">
        <v>656.43857285770002</v>
      </c>
      <c r="AW20">
        <v>673.76126882460005</v>
      </c>
      <c r="AX20">
        <v>691.19309355080009</v>
      </c>
      <c r="AY20">
        <v>708.64673059500001</v>
      </c>
      <c r="AZ20">
        <v>726.135316493</v>
      </c>
      <c r="BA20">
        <v>743.50293960599993</v>
      </c>
      <c r="BB20">
        <v>760.76578341480013</v>
      </c>
      <c r="BC20">
        <v>777.96327839049991</v>
      </c>
      <c r="BD20">
        <v>794.77973795299999</v>
      </c>
      <c r="BE20">
        <v>811.47190592699997</v>
      </c>
      <c r="BF20">
        <v>828.02033542899994</v>
      </c>
      <c r="BG20">
        <v>844.45149983800002</v>
      </c>
      <c r="BH20">
        <v>860.76913657699993</v>
      </c>
      <c r="BI20">
        <v>876.87566960499998</v>
      </c>
      <c r="BJ20">
        <v>892.27066167899989</v>
      </c>
      <c r="BK20">
        <v>907.34235107300003</v>
      </c>
      <c r="BL20">
        <v>921.92707171200004</v>
      </c>
      <c r="BM20">
        <v>936.19091279899999</v>
      </c>
      <c r="BN20">
        <v>950.22030433599991</v>
      </c>
      <c r="BO20">
        <v>963.71943895699997</v>
      </c>
      <c r="BQ20" t="s">
        <v>385</v>
      </c>
      <c r="BR20" t="s">
        <v>386</v>
      </c>
      <c r="BS20">
        <v>1885.0182539770001</v>
      </c>
      <c r="BT20">
        <v>1908.6114376308001</v>
      </c>
      <c r="BU20">
        <v>1923.4470252484</v>
      </c>
      <c r="BV20">
        <v>1933.5110072727</v>
      </c>
      <c r="BW20">
        <v>1937.0782159821001</v>
      </c>
      <c r="BX20">
        <v>1969.3271042378999</v>
      </c>
      <c r="BY20">
        <v>1983.7819822265001</v>
      </c>
      <c r="BZ20">
        <v>2020.2841721568</v>
      </c>
      <c r="CA20">
        <v>2046.2942321592</v>
      </c>
      <c r="CB20">
        <v>2059.8933573032</v>
      </c>
      <c r="CC20">
        <v>2092.3030575514999</v>
      </c>
      <c r="CD20">
        <v>2116.8868043877001</v>
      </c>
      <c r="CE20">
        <v>2132.1199868546</v>
      </c>
      <c r="CF20">
        <v>2141.9752721808004</v>
      </c>
      <c r="CG20">
        <v>2145.1121705850001</v>
      </c>
      <c r="CH20">
        <v>2139.108898853</v>
      </c>
      <c r="CI20">
        <v>2149.3563792059999</v>
      </c>
      <c r="CJ20">
        <v>2142.0137602748</v>
      </c>
      <c r="CK20">
        <v>2113.0315275605003</v>
      </c>
      <c r="CL20">
        <v>2105.5095348129998</v>
      </c>
      <c r="CM20">
        <v>2094.7229510769998</v>
      </c>
      <c r="CN20">
        <v>2091.1052449190001</v>
      </c>
      <c r="CO20">
        <v>2074.9584551980001</v>
      </c>
      <c r="CP20">
        <v>2078.1937141670001</v>
      </c>
      <c r="CQ20">
        <v>2055.917967285</v>
      </c>
      <c r="CR20">
        <v>2026.1470914089998</v>
      </c>
      <c r="CS20">
        <v>2011.259987353</v>
      </c>
      <c r="CT20">
        <v>1990.5986970619999</v>
      </c>
      <c r="CU20">
        <v>1973.276194779</v>
      </c>
      <c r="CV20">
        <v>1960.414164666</v>
      </c>
      <c r="CW20">
        <v>1977.605500117</v>
      </c>
    </row>
    <row r="21" spans="1:101">
      <c r="A21" t="s">
        <v>387</v>
      </c>
      <c r="B21" t="s">
        <v>388</v>
      </c>
      <c r="C21" s="4">
        <v>1776.9613079840001</v>
      </c>
      <c r="D21" s="4">
        <v>1786.6366644560999</v>
      </c>
      <c r="E21" s="4">
        <v>1791.1687521033</v>
      </c>
      <c r="F21" s="4">
        <v>1794.5186466975001</v>
      </c>
      <c r="G21" s="4">
        <v>1797.2064825160001</v>
      </c>
      <c r="H21" s="4">
        <v>1797.5094745514002</v>
      </c>
      <c r="I21" s="4">
        <v>1796.9089357322998</v>
      </c>
      <c r="J21" s="4">
        <v>1796.4676551994003</v>
      </c>
      <c r="K21" s="4">
        <v>1794.2749172262997</v>
      </c>
      <c r="L21" s="4">
        <v>1792.0087314178002</v>
      </c>
      <c r="M21" s="4">
        <v>1788.9605807534997</v>
      </c>
      <c r="N21" s="4">
        <v>1785.2772138872997</v>
      </c>
      <c r="O21" s="4">
        <v>1781.4156376553001</v>
      </c>
      <c r="P21" s="4">
        <v>1777.0342397103</v>
      </c>
      <c r="Q21" s="4">
        <v>1772.3872208565999</v>
      </c>
      <c r="R21" s="4">
        <v>1766.4808943527</v>
      </c>
      <c r="S21" s="4">
        <v>1759.4555239513998</v>
      </c>
      <c r="T21" s="4">
        <v>1752.1047262930999</v>
      </c>
      <c r="U21" s="4">
        <v>1744.7879123077003</v>
      </c>
      <c r="V21" s="4">
        <v>1736.8630806593001</v>
      </c>
      <c r="W21" s="4">
        <v>1727.6477570374002</v>
      </c>
      <c r="X21" s="4">
        <v>1717.8736379036998</v>
      </c>
      <c r="Y21" s="4">
        <v>1708.0457267104998</v>
      </c>
      <c r="Z21" s="4">
        <v>1697.4161247074003</v>
      </c>
      <c r="AA21" s="4">
        <v>1685.3879502848999</v>
      </c>
      <c r="AB21" s="4">
        <v>1672.7419585581001</v>
      </c>
      <c r="AC21" s="4">
        <v>1660.6133572469</v>
      </c>
      <c r="AD21" s="4">
        <v>1648.8566928706998</v>
      </c>
      <c r="AE21" s="4">
        <v>1636.6669746350001</v>
      </c>
      <c r="AF21" s="4">
        <v>1623.5796137119999</v>
      </c>
      <c r="AG21" s="4">
        <v>1610.9975259309999</v>
      </c>
      <c r="AI21" t="s">
        <v>387</v>
      </c>
      <c r="AJ21" t="s">
        <v>388</v>
      </c>
      <c r="AK21">
        <v>165.511724988</v>
      </c>
      <c r="AL21">
        <v>170.4452614361</v>
      </c>
      <c r="AM21">
        <v>174.84755626629999</v>
      </c>
      <c r="AN21">
        <v>179.10164164949998</v>
      </c>
      <c r="AO21">
        <v>183.44574039899999</v>
      </c>
      <c r="AP21">
        <v>187.92816250639999</v>
      </c>
      <c r="AQ21">
        <v>192.51959242129999</v>
      </c>
      <c r="AR21">
        <v>197.0926332784</v>
      </c>
      <c r="AS21">
        <v>201.69729239729998</v>
      </c>
      <c r="AT21">
        <v>206.19938343180002</v>
      </c>
      <c r="AU21">
        <v>210.8223565035</v>
      </c>
      <c r="AV21">
        <v>215.61959837730001</v>
      </c>
      <c r="AW21">
        <v>220.4035458253</v>
      </c>
      <c r="AX21">
        <v>225.25366517030002</v>
      </c>
      <c r="AY21">
        <v>230.02228399659998</v>
      </c>
      <c r="AZ21">
        <v>234.53904761270002</v>
      </c>
      <c r="BA21">
        <v>239.17137171139998</v>
      </c>
      <c r="BB21">
        <v>243.46569405309998</v>
      </c>
      <c r="BC21">
        <v>247.67246439769997</v>
      </c>
      <c r="BD21">
        <v>251.76550762930003</v>
      </c>
      <c r="BE21">
        <v>255.5475073474</v>
      </c>
      <c r="BF21">
        <v>259.01236680369999</v>
      </c>
      <c r="BG21">
        <v>262.49482462049997</v>
      </c>
      <c r="BH21">
        <v>265.95744116740002</v>
      </c>
      <c r="BI21">
        <v>269.39093548490001</v>
      </c>
      <c r="BJ21">
        <v>272.75230046809997</v>
      </c>
      <c r="BK21">
        <v>275.94224164690002</v>
      </c>
      <c r="BL21">
        <v>278.86026077069999</v>
      </c>
      <c r="BM21">
        <v>281.577892195</v>
      </c>
      <c r="BN21">
        <v>284.07108538199998</v>
      </c>
      <c r="BO21">
        <v>286.33957903100003</v>
      </c>
      <c r="BQ21" t="s">
        <v>387</v>
      </c>
      <c r="BR21" t="s">
        <v>388</v>
      </c>
      <c r="BS21">
        <v>619.87475198700008</v>
      </c>
      <c r="BT21">
        <v>612.53111751410006</v>
      </c>
      <c r="BU21">
        <v>634.22897737530002</v>
      </c>
      <c r="BV21">
        <v>686.14084781949998</v>
      </c>
      <c r="BW21">
        <v>689.61339090499996</v>
      </c>
      <c r="BX21">
        <v>699.91256412539997</v>
      </c>
      <c r="BY21">
        <v>711.3305627013001</v>
      </c>
      <c r="BZ21">
        <v>723.25718520840007</v>
      </c>
      <c r="CA21">
        <v>739.48045668630004</v>
      </c>
      <c r="CB21">
        <v>745.57685620580003</v>
      </c>
      <c r="CC21">
        <v>752.15222318249994</v>
      </c>
      <c r="CD21">
        <v>764.71589080429999</v>
      </c>
      <c r="CE21">
        <v>776.58295436629999</v>
      </c>
      <c r="CF21">
        <v>785.13683537029999</v>
      </c>
      <c r="CG21">
        <v>789.5738942736001</v>
      </c>
      <c r="CH21">
        <v>792.07632266170003</v>
      </c>
      <c r="CI21">
        <v>809.83666240140008</v>
      </c>
      <c r="CJ21">
        <v>833.23516419910004</v>
      </c>
      <c r="CK21">
        <v>841.52955174370004</v>
      </c>
      <c r="CL21">
        <v>845.0305382703001</v>
      </c>
      <c r="CM21">
        <v>860.13423230440003</v>
      </c>
      <c r="CN21">
        <v>866.25803767069999</v>
      </c>
      <c r="CO21">
        <v>880.68017918450005</v>
      </c>
      <c r="CP21">
        <v>885.15613010340007</v>
      </c>
      <c r="CQ21">
        <v>885.50480406890006</v>
      </c>
      <c r="CR21">
        <v>887.06066027209999</v>
      </c>
      <c r="CS21">
        <v>880.22108367589999</v>
      </c>
      <c r="CT21">
        <v>868.18476265370009</v>
      </c>
      <c r="CU21">
        <v>856.53613338100001</v>
      </c>
      <c r="CV21">
        <v>851.3106846899999</v>
      </c>
      <c r="CW21">
        <v>840.79237504600007</v>
      </c>
    </row>
    <row r="22" spans="1:101">
      <c r="A22" t="s">
        <v>389</v>
      </c>
      <c r="B22" t="s">
        <v>390</v>
      </c>
      <c r="C22" s="4">
        <v>2313.6190130597001</v>
      </c>
      <c r="D22" s="4">
        <v>2345.4829887219003</v>
      </c>
      <c r="E22" s="4">
        <v>2372.5069377958998</v>
      </c>
      <c r="F22" s="4">
        <v>2399.4341690942001</v>
      </c>
      <c r="G22" s="4">
        <v>2426.5045111709001</v>
      </c>
      <c r="H22" s="4">
        <v>2452.1216303903007</v>
      </c>
      <c r="I22" s="4">
        <v>2475.6741208449998</v>
      </c>
      <c r="J22" s="4">
        <v>2497.4008168130003</v>
      </c>
      <c r="K22" s="4">
        <v>2521.4570380370001</v>
      </c>
      <c r="L22" s="4">
        <v>2544.2430555609999</v>
      </c>
      <c r="M22" s="4">
        <v>2565.850496562</v>
      </c>
      <c r="N22" s="4">
        <v>2585.7280709997003</v>
      </c>
      <c r="O22" s="4">
        <v>2602.6248058221004</v>
      </c>
      <c r="P22" s="4">
        <v>2617.2318865636003</v>
      </c>
      <c r="Q22" s="4">
        <v>2630.0188584130997</v>
      </c>
      <c r="R22" s="4">
        <v>2640.2000125584</v>
      </c>
      <c r="S22" s="4">
        <v>2647.5062894602997</v>
      </c>
      <c r="T22" s="4">
        <v>2651.8099901075002</v>
      </c>
      <c r="U22" s="4">
        <v>2653.8175926049998</v>
      </c>
      <c r="V22" s="4">
        <v>2653.1923162759995</v>
      </c>
      <c r="W22" s="4">
        <v>2650.0977765220009</v>
      </c>
      <c r="X22" s="4">
        <v>2644.3067269970002</v>
      </c>
      <c r="Y22" s="4">
        <v>2634.9904274780001</v>
      </c>
      <c r="Z22" s="4">
        <v>2622.9270549209996</v>
      </c>
      <c r="AA22" s="4">
        <v>2605.6877011420002</v>
      </c>
      <c r="AB22" s="4">
        <v>2585.9993165710002</v>
      </c>
      <c r="AC22" s="4">
        <v>2562.5922251290003</v>
      </c>
      <c r="AD22" s="4">
        <v>2538.5688628840003</v>
      </c>
      <c r="AE22" s="4">
        <v>2514.7958172160002</v>
      </c>
      <c r="AF22" s="4">
        <v>2491.8381774009999</v>
      </c>
      <c r="AG22" s="4">
        <v>2468.3886444509999</v>
      </c>
      <c r="AI22" t="s">
        <v>389</v>
      </c>
      <c r="AJ22" t="s">
        <v>390</v>
      </c>
      <c r="AK22">
        <v>210.86303606070001</v>
      </c>
      <c r="AL22">
        <v>215.5611292179</v>
      </c>
      <c r="AM22">
        <v>217.62113075490001</v>
      </c>
      <c r="AN22">
        <v>220.87068973519999</v>
      </c>
      <c r="AO22">
        <v>225.60186078089998</v>
      </c>
      <c r="AP22">
        <v>231.53395578429999</v>
      </c>
      <c r="AQ22">
        <v>238.582886868</v>
      </c>
      <c r="AR22">
        <v>246.57382549499999</v>
      </c>
      <c r="AS22">
        <v>256.28998743599999</v>
      </c>
      <c r="AT22">
        <v>266.69107071299999</v>
      </c>
      <c r="AU22">
        <v>277.82189019200001</v>
      </c>
      <c r="AV22">
        <v>289.53199812970001</v>
      </c>
      <c r="AW22">
        <v>301.73833943210002</v>
      </c>
      <c r="AX22">
        <v>314.40526890360002</v>
      </c>
      <c r="AY22">
        <v>327.41660181310004</v>
      </c>
      <c r="AZ22">
        <v>340.62021951839995</v>
      </c>
      <c r="BA22">
        <v>354.1287144803</v>
      </c>
      <c r="BB22">
        <v>367.62211849749997</v>
      </c>
      <c r="BC22">
        <v>381.159249155</v>
      </c>
      <c r="BD22">
        <v>394.682319216</v>
      </c>
      <c r="BE22">
        <v>408.01894866200001</v>
      </c>
      <c r="BF22">
        <v>421.07202001699994</v>
      </c>
      <c r="BG22">
        <v>433.90221124800001</v>
      </c>
      <c r="BH22">
        <v>446.38798532099997</v>
      </c>
      <c r="BI22">
        <v>458.36801362199992</v>
      </c>
      <c r="BJ22">
        <v>469.93250516099999</v>
      </c>
      <c r="BK22">
        <v>480.82644800900005</v>
      </c>
      <c r="BL22">
        <v>491.13612261399999</v>
      </c>
      <c r="BM22">
        <v>500.87510170600007</v>
      </c>
      <c r="BN22">
        <v>510.06330017099998</v>
      </c>
      <c r="BO22">
        <v>518.65809884100008</v>
      </c>
      <c r="BQ22" t="s">
        <v>389</v>
      </c>
      <c r="BR22" t="s">
        <v>390</v>
      </c>
      <c r="BS22">
        <v>838.86886405569999</v>
      </c>
      <c r="BT22">
        <v>898.80938978890003</v>
      </c>
      <c r="BU22">
        <v>927.68818253389998</v>
      </c>
      <c r="BV22">
        <v>921.12978063119999</v>
      </c>
      <c r="BW22">
        <v>932.95546967389998</v>
      </c>
      <c r="BX22">
        <v>990.23840657229994</v>
      </c>
      <c r="BY22">
        <v>1033.7039516509999</v>
      </c>
      <c r="BZ22">
        <v>1089.1762977600001</v>
      </c>
      <c r="CA22">
        <v>1128.4349935369999</v>
      </c>
      <c r="CB22">
        <v>1171.6944010149998</v>
      </c>
      <c r="CC22">
        <v>1215.9276671590001</v>
      </c>
      <c r="CD22">
        <v>1256.0730004477</v>
      </c>
      <c r="CE22">
        <v>1306.6724456061002</v>
      </c>
      <c r="CF22">
        <v>1352.5362523035999</v>
      </c>
      <c r="CG22">
        <v>1407.1308121191003</v>
      </c>
      <c r="CH22">
        <v>1448.1133157384004</v>
      </c>
      <c r="CI22">
        <v>1493.1596563733001</v>
      </c>
      <c r="CJ22">
        <v>1541.2812593335002</v>
      </c>
      <c r="CK22">
        <v>1579.4750216149998</v>
      </c>
      <c r="CL22">
        <v>1612.5909079530002</v>
      </c>
      <c r="CM22">
        <v>1615.4080846419999</v>
      </c>
      <c r="CN22">
        <v>1638.2723536369999</v>
      </c>
      <c r="CO22">
        <v>1653.5367822780001</v>
      </c>
      <c r="CP22">
        <v>1676.046092561</v>
      </c>
      <c r="CQ22">
        <v>1680.4110821920001</v>
      </c>
      <c r="CR22">
        <v>1670.3153012310001</v>
      </c>
      <c r="CS22">
        <v>1654.6562006490001</v>
      </c>
      <c r="CT22">
        <v>1628.6271590240001</v>
      </c>
      <c r="CU22">
        <v>1611.0683897760002</v>
      </c>
      <c r="CV22">
        <v>1592.6019444810001</v>
      </c>
      <c r="CW22">
        <v>1559.1789393610002</v>
      </c>
    </row>
    <row r="23" spans="1:101">
      <c r="A23" t="s">
        <v>391</v>
      </c>
      <c r="B23" t="s">
        <v>392</v>
      </c>
      <c r="C23" s="4">
        <v>432.25280400300005</v>
      </c>
      <c r="D23" s="4">
        <v>438.25059513600002</v>
      </c>
      <c r="E23" s="4">
        <v>443.23030540200006</v>
      </c>
      <c r="F23" s="4">
        <v>447.70060053700001</v>
      </c>
      <c r="G23" s="4">
        <v>452.16913254100001</v>
      </c>
      <c r="H23" s="4">
        <v>456.0578256</v>
      </c>
      <c r="I23" s="4">
        <v>459.57748697300002</v>
      </c>
      <c r="J23" s="4">
        <v>463.24494839300002</v>
      </c>
      <c r="K23" s="4">
        <v>466.45398594519997</v>
      </c>
      <c r="L23" s="4">
        <v>469.4857589774</v>
      </c>
      <c r="M23" s="4">
        <v>472.52747422269994</v>
      </c>
      <c r="N23" s="4">
        <v>475.42734947250005</v>
      </c>
      <c r="O23" s="4">
        <v>478.45416429030001</v>
      </c>
      <c r="P23" s="4">
        <v>481.41004618189999</v>
      </c>
      <c r="Q23" s="4">
        <v>484.72166462110005</v>
      </c>
      <c r="R23" s="4">
        <v>488.18410436279999</v>
      </c>
      <c r="S23" s="4">
        <v>491.47493047190005</v>
      </c>
      <c r="T23" s="4">
        <v>494.89509648159992</v>
      </c>
      <c r="U23" s="4">
        <v>498.3790877431</v>
      </c>
      <c r="V23" s="4">
        <v>501.74834865449998</v>
      </c>
      <c r="W23" s="4">
        <v>505.1283897159999</v>
      </c>
      <c r="X23" s="4">
        <v>508.56289742399991</v>
      </c>
      <c r="Y23" s="4">
        <v>511.81139241699998</v>
      </c>
      <c r="Z23" s="4">
        <v>515.21493494700007</v>
      </c>
      <c r="AA23" s="4">
        <v>518.64705338199997</v>
      </c>
      <c r="AB23" s="4">
        <v>522.07578424300004</v>
      </c>
      <c r="AC23" s="4">
        <v>525.33720465200008</v>
      </c>
      <c r="AD23" s="4">
        <v>528.76975607700001</v>
      </c>
      <c r="AE23" s="4">
        <v>532.32824767099999</v>
      </c>
      <c r="AF23" s="4">
        <v>536.05105408409997</v>
      </c>
      <c r="AG23" s="4">
        <v>539.84377135240004</v>
      </c>
      <c r="AI23" t="s">
        <v>391</v>
      </c>
      <c r="AJ23" t="s">
        <v>392</v>
      </c>
      <c r="AK23">
        <v>48.999553003000003</v>
      </c>
      <c r="AL23">
        <v>51.46846352</v>
      </c>
      <c r="AM23">
        <v>53.879475862999996</v>
      </c>
      <c r="AN23">
        <v>56.256842958999997</v>
      </c>
      <c r="AO23">
        <v>58.644526139</v>
      </c>
      <c r="AP23">
        <v>61.023974918999997</v>
      </c>
      <c r="AQ23">
        <v>63.408935869999993</v>
      </c>
      <c r="AR23">
        <v>65.814058781</v>
      </c>
      <c r="AS23">
        <v>68.190945614200004</v>
      </c>
      <c r="AT23">
        <v>70.5762314694</v>
      </c>
      <c r="AU23">
        <v>72.939195290699999</v>
      </c>
      <c r="AV23">
        <v>75.285766232500009</v>
      </c>
      <c r="AW23">
        <v>77.620207961299997</v>
      </c>
      <c r="AX23">
        <v>79.9423039399</v>
      </c>
      <c r="AY23">
        <v>82.286830901100004</v>
      </c>
      <c r="AZ23">
        <v>84.629102584799995</v>
      </c>
      <c r="BA23">
        <v>86.953367036900005</v>
      </c>
      <c r="BB23">
        <v>89.285767228600008</v>
      </c>
      <c r="BC23">
        <v>91.597093349099993</v>
      </c>
      <c r="BD23">
        <v>93.884506835499991</v>
      </c>
      <c r="BE23">
        <v>96.154490228</v>
      </c>
      <c r="BF23">
        <v>98.396621995999993</v>
      </c>
      <c r="BG23">
        <v>100.637039652</v>
      </c>
      <c r="BH23">
        <v>102.865533742</v>
      </c>
      <c r="BI23">
        <v>105.07347403599999</v>
      </c>
      <c r="BJ23">
        <v>107.259304055</v>
      </c>
      <c r="BK23">
        <v>109.40314134099999</v>
      </c>
      <c r="BL23">
        <v>111.52832517900001</v>
      </c>
      <c r="BM23">
        <v>113.61489103000001</v>
      </c>
      <c r="BN23">
        <v>115.6661992791</v>
      </c>
      <c r="BO23">
        <v>117.66257143139998</v>
      </c>
      <c r="BQ23" t="s">
        <v>391</v>
      </c>
      <c r="BR23" t="s">
        <v>392</v>
      </c>
      <c r="BS23">
        <v>144.72024200000001</v>
      </c>
      <c r="BT23">
        <v>145.65219370600002</v>
      </c>
      <c r="BU23">
        <v>145.00106823900001</v>
      </c>
      <c r="BV23">
        <v>140.28951199799999</v>
      </c>
      <c r="BW23">
        <v>137.65606529199999</v>
      </c>
      <c r="BX23">
        <v>135.951124841</v>
      </c>
      <c r="BY23">
        <v>131.093357013</v>
      </c>
      <c r="BZ23">
        <v>131.49344755200002</v>
      </c>
      <c r="CA23">
        <v>132.46888909019998</v>
      </c>
      <c r="CB23">
        <v>131.47162100740002</v>
      </c>
      <c r="CC23">
        <v>128.83643901069999</v>
      </c>
      <c r="CD23">
        <v>131.6750441515</v>
      </c>
      <c r="CE23">
        <v>129.6478770823</v>
      </c>
      <c r="CF23">
        <v>129.7136703029</v>
      </c>
      <c r="CG23">
        <v>129.93470048110001</v>
      </c>
      <c r="CH23">
        <v>132.89714161680001</v>
      </c>
      <c r="CI23">
        <v>132.68864177890001</v>
      </c>
      <c r="CJ23">
        <v>132.5237769336</v>
      </c>
      <c r="CK23">
        <v>130.72322589710001</v>
      </c>
      <c r="CL23">
        <v>129.0086338575</v>
      </c>
      <c r="CM23">
        <v>135.261231232</v>
      </c>
      <c r="CN23">
        <v>135.503414163</v>
      </c>
      <c r="CO23">
        <v>133.25901834500002</v>
      </c>
      <c r="CP23">
        <v>132.999995633</v>
      </c>
      <c r="CQ23">
        <v>130.469365727</v>
      </c>
      <c r="CR23">
        <v>132.528409074</v>
      </c>
      <c r="CS23">
        <v>139.55851469699999</v>
      </c>
      <c r="CT23">
        <v>142.35169492599999</v>
      </c>
      <c r="CU23">
        <v>145.817059427</v>
      </c>
      <c r="CV23">
        <v>141.96104120109999</v>
      </c>
      <c r="CW23">
        <v>147.87162844740001</v>
      </c>
    </row>
    <row r="24" spans="1:101">
      <c r="A24" t="s">
        <v>393</v>
      </c>
      <c r="B24" t="s">
        <v>394</v>
      </c>
      <c r="C24" s="4">
        <v>7002.6433419959994</v>
      </c>
      <c r="D24" s="4">
        <v>7202.6338852250001</v>
      </c>
      <c r="E24" s="4">
        <v>7368.336562114102</v>
      </c>
      <c r="F24" s="4">
        <v>7529.5298900126008</v>
      </c>
      <c r="G24" s="4">
        <v>7692.2910430855</v>
      </c>
      <c r="H24" s="4">
        <v>7841.9244759381991</v>
      </c>
      <c r="I24" s="4">
        <v>7985.4193276009983</v>
      </c>
      <c r="J24" s="4">
        <v>8130.4647018425003</v>
      </c>
      <c r="K24" s="4">
        <v>8254.4793767953997</v>
      </c>
      <c r="L24" s="4">
        <v>8375.7302098867003</v>
      </c>
      <c r="M24" s="4">
        <v>8491.1907464220985</v>
      </c>
      <c r="N24" s="4">
        <v>8601.4948193222008</v>
      </c>
      <c r="O24" s="4">
        <v>8710.5581386045997</v>
      </c>
      <c r="P24" s="4">
        <v>8819.8924794793002</v>
      </c>
      <c r="Q24" s="4">
        <v>8933.6246273555989</v>
      </c>
      <c r="R24" s="4">
        <v>9042.125811803</v>
      </c>
      <c r="S24" s="4">
        <v>9145.0954848681013</v>
      </c>
      <c r="T24" s="4">
        <v>9245.982200338598</v>
      </c>
      <c r="U24" s="4">
        <v>9342.9551018650982</v>
      </c>
      <c r="V24" s="4">
        <v>9436.6854208276</v>
      </c>
      <c r="W24" s="4">
        <v>9524.500114518898</v>
      </c>
      <c r="X24" s="4">
        <v>9608.7966324040026</v>
      </c>
      <c r="Y24" s="4">
        <v>9691.4874707449999</v>
      </c>
      <c r="Z24" s="4">
        <v>9771.8687296760017</v>
      </c>
      <c r="AA24" s="4">
        <v>9848.4112304980008</v>
      </c>
      <c r="AB24" s="4">
        <v>9922.6924510160006</v>
      </c>
      <c r="AC24" s="4">
        <v>9991.3806622990014</v>
      </c>
      <c r="AD24" s="4">
        <v>10056.433304707998</v>
      </c>
      <c r="AE24" s="4">
        <v>10120.302494238002</v>
      </c>
      <c r="AF24" s="4">
        <v>10182.543189350001</v>
      </c>
      <c r="AG24" s="4">
        <v>10242.772532211997</v>
      </c>
      <c r="AI24" t="s">
        <v>393</v>
      </c>
      <c r="AJ24" t="s">
        <v>394</v>
      </c>
      <c r="AK24">
        <v>923.228258998</v>
      </c>
      <c r="AL24">
        <v>937.97198031899995</v>
      </c>
      <c r="AM24">
        <v>949.84940534809994</v>
      </c>
      <c r="AN24">
        <v>963.83974647960008</v>
      </c>
      <c r="AO24">
        <v>978.95285846549996</v>
      </c>
      <c r="AP24">
        <v>995.10944261820009</v>
      </c>
      <c r="AQ24">
        <v>1011.987228201</v>
      </c>
      <c r="AR24">
        <v>1029.6533952525001</v>
      </c>
      <c r="AS24">
        <v>1044.2907233654</v>
      </c>
      <c r="AT24">
        <v>1059.6125533067002</v>
      </c>
      <c r="AU24">
        <v>1074.9940214621001</v>
      </c>
      <c r="AV24">
        <v>1090.5018910022</v>
      </c>
      <c r="AW24">
        <v>1106.1191251445998</v>
      </c>
      <c r="AX24">
        <v>1122.1226563293001</v>
      </c>
      <c r="AY24">
        <v>1136.8639192656001</v>
      </c>
      <c r="AZ24">
        <v>1151.297478193</v>
      </c>
      <c r="BA24">
        <v>1164.8245618981</v>
      </c>
      <c r="BB24">
        <v>1179.0312894386</v>
      </c>
      <c r="BC24">
        <v>1192.9254936451</v>
      </c>
      <c r="BD24">
        <v>1207.9618227376</v>
      </c>
      <c r="BE24">
        <v>1222.5780759089</v>
      </c>
      <c r="BF24">
        <v>1236.724482094</v>
      </c>
      <c r="BG24">
        <v>1251.4208162949999</v>
      </c>
      <c r="BH24">
        <v>1265.8612940759999</v>
      </c>
      <c r="BI24">
        <v>1279.6083509279999</v>
      </c>
      <c r="BJ24">
        <v>1292.5843092959999</v>
      </c>
      <c r="BK24">
        <v>1302.778805169</v>
      </c>
      <c r="BL24">
        <v>1311.093190238</v>
      </c>
      <c r="BM24">
        <v>1318.347134138</v>
      </c>
      <c r="BN24">
        <v>1324.7364252500001</v>
      </c>
      <c r="BO24">
        <v>1330.1545626719999</v>
      </c>
      <c r="BQ24" t="s">
        <v>393</v>
      </c>
      <c r="BR24" t="s">
        <v>394</v>
      </c>
      <c r="BS24">
        <v>1518.152921996</v>
      </c>
      <c r="BT24">
        <v>1651.847277505</v>
      </c>
      <c r="BU24">
        <v>1699.4873305641001</v>
      </c>
      <c r="BV24">
        <v>1743.3794768426001</v>
      </c>
      <c r="BW24">
        <v>1773.7578664754999</v>
      </c>
      <c r="BX24">
        <v>1842.5932839482</v>
      </c>
      <c r="BY24">
        <v>1908.385242311</v>
      </c>
      <c r="BZ24">
        <v>1975.7376202125001</v>
      </c>
      <c r="CA24">
        <v>2058.0958151454001</v>
      </c>
      <c r="CB24">
        <v>2137.9553874767003</v>
      </c>
      <c r="CC24">
        <v>2236.0565316521001</v>
      </c>
      <c r="CD24">
        <v>2349.0323226522</v>
      </c>
      <c r="CE24">
        <v>2453.8384829945999</v>
      </c>
      <c r="CF24">
        <v>2559.8163765193008</v>
      </c>
      <c r="CG24">
        <v>2656.3223735955994</v>
      </c>
      <c r="CH24">
        <v>2767.6520678029997</v>
      </c>
      <c r="CI24">
        <v>2851.0045623081</v>
      </c>
      <c r="CJ24">
        <v>2940.0994463485995</v>
      </c>
      <c r="CK24">
        <v>3028.4570453350998</v>
      </c>
      <c r="CL24">
        <v>3113.2752248975999</v>
      </c>
      <c r="CM24">
        <v>3212.6807541688995</v>
      </c>
      <c r="CN24">
        <v>3329.9555237640002</v>
      </c>
      <c r="CO24">
        <v>3428.4775218249997</v>
      </c>
      <c r="CP24">
        <v>3515.6398456860002</v>
      </c>
      <c r="CQ24">
        <v>3588.4345034780004</v>
      </c>
      <c r="CR24">
        <v>3666.5054449559998</v>
      </c>
      <c r="CS24">
        <v>3730.1453170889999</v>
      </c>
      <c r="CT24">
        <v>3805.1392145080004</v>
      </c>
      <c r="CU24">
        <v>3872.3573387880001</v>
      </c>
      <c r="CV24">
        <v>3955.7523022200003</v>
      </c>
      <c r="CW24">
        <v>4002.8931708719997</v>
      </c>
    </row>
    <row r="25" spans="1:101">
      <c r="A25" t="s">
        <v>395</v>
      </c>
      <c r="B25" t="s">
        <v>396</v>
      </c>
      <c r="C25" s="4">
        <v>780.96213899600014</v>
      </c>
      <c r="D25" s="4">
        <v>772.79274542100006</v>
      </c>
      <c r="E25" s="4">
        <v>763.60682911700007</v>
      </c>
      <c r="F25" s="4">
        <v>753.92533152199996</v>
      </c>
      <c r="G25" s="4">
        <v>744.0760145549998</v>
      </c>
      <c r="H25" s="4">
        <v>733.82123797500003</v>
      </c>
      <c r="I25" s="4">
        <v>723.17713438800001</v>
      </c>
      <c r="J25" s="4">
        <v>711.38209634299994</v>
      </c>
      <c r="K25" s="4">
        <v>699.26017487000001</v>
      </c>
      <c r="L25" s="4">
        <v>686.74138747760003</v>
      </c>
      <c r="M25" s="4">
        <v>674.40033131999996</v>
      </c>
      <c r="N25" s="4">
        <v>662.32313349399999</v>
      </c>
      <c r="O25" s="4">
        <v>650.29422509799997</v>
      </c>
      <c r="P25" s="4">
        <v>637.08938171500006</v>
      </c>
      <c r="Q25" s="4">
        <v>624.21111603400004</v>
      </c>
      <c r="R25" s="4">
        <v>611.645923659</v>
      </c>
      <c r="S25" s="4">
        <v>599.40614592600002</v>
      </c>
      <c r="T25" s="4">
        <v>586.81697391099999</v>
      </c>
      <c r="U25" s="4">
        <v>574.12471838500005</v>
      </c>
      <c r="V25" s="4">
        <v>561.67739709299997</v>
      </c>
      <c r="W25" s="4">
        <v>549.12969955400001</v>
      </c>
      <c r="X25" s="4">
        <v>536.56550682700004</v>
      </c>
      <c r="Y25" s="4">
        <v>523.99817071609993</v>
      </c>
      <c r="Z25" s="4">
        <v>511.48747870640005</v>
      </c>
      <c r="AA25" s="4">
        <v>498.43147189029997</v>
      </c>
      <c r="AB25" s="4">
        <v>485.61685354409997</v>
      </c>
      <c r="AC25" s="4">
        <v>473.14513479160007</v>
      </c>
      <c r="AD25" s="4">
        <v>461.35880458749995</v>
      </c>
      <c r="AE25" s="4">
        <v>450.21221955800002</v>
      </c>
      <c r="AF25" s="4">
        <v>439.60215648319996</v>
      </c>
      <c r="AG25" s="4">
        <v>428.97756974080005</v>
      </c>
      <c r="AI25" t="s">
        <v>395</v>
      </c>
      <c r="AJ25" t="s">
        <v>396</v>
      </c>
      <c r="AK25">
        <v>63.752172997000002</v>
      </c>
      <c r="AL25">
        <v>64.815499848000002</v>
      </c>
      <c r="AM25">
        <v>65.727856771999996</v>
      </c>
      <c r="AN25">
        <v>66.65903405200001</v>
      </c>
      <c r="AO25">
        <v>67.594410194000005</v>
      </c>
      <c r="AP25">
        <v>68.517430571000006</v>
      </c>
      <c r="AQ25">
        <v>69.47211677</v>
      </c>
      <c r="AR25">
        <v>70.459929007</v>
      </c>
      <c r="AS25">
        <v>71.578678518999993</v>
      </c>
      <c r="AT25">
        <v>72.70224748359999</v>
      </c>
      <c r="AU25">
        <v>73.811425841000002</v>
      </c>
      <c r="AV25">
        <v>74.916138445000001</v>
      </c>
      <c r="AW25">
        <v>75.985289289999997</v>
      </c>
      <c r="AX25">
        <v>77.035408414000003</v>
      </c>
      <c r="AY25">
        <v>78.186890312000003</v>
      </c>
      <c r="AZ25">
        <v>79.292800254999989</v>
      </c>
      <c r="BA25">
        <v>80.380093779000006</v>
      </c>
      <c r="BB25">
        <v>81.352412095999995</v>
      </c>
      <c r="BC25">
        <v>82.273317339000002</v>
      </c>
      <c r="BD25">
        <v>83.115809044000002</v>
      </c>
      <c r="BE25">
        <v>83.920124325000003</v>
      </c>
      <c r="BF25">
        <v>84.661198149000001</v>
      </c>
      <c r="BG25">
        <v>85.305461632100005</v>
      </c>
      <c r="BH25">
        <v>85.886527255399997</v>
      </c>
      <c r="BI25">
        <v>86.406894119299992</v>
      </c>
      <c r="BJ25">
        <v>86.854577794099995</v>
      </c>
      <c r="BK25">
        <v>87.276956174600002</v>
      </c>
      <c r="BL25">
        <v>87.61667220950001</v>
      </c>
      <c r="BM25">
        <v>87.84859947599999</v>
      </c>
      <c r="BN25">
        <v>87.969020664200002</v>
      </c>
      <c r="BO25">
        <v>87.963905149799999</v>
      </c>
      <c r="BQ25" t="s">
        <v>395</v>
      </c>
      <c r="BR25" t="s">
        <v>396</v>
      </c>
      <c r="BS25">
        <v>389.87529799999999</v>
      </c>
      <c r="BT25">
        <v>391.29800405200001</v>
      </c>
      <c r="BU25">
        <v>389.36010756999997</v>
      </c>
      <c r="BV25">
        <v>387.42281976800001</v>
      </c>
      <c r="BW25">
        <v>410.25694747399996</v>
      </c>
      <c r="BX25">
        <v>409.694551719</v>
      </c>
      <c r="BY25">
        <v>407.32573777199997</v>
      </c>
      <c r="BZ25">
        <v>398.58988898000001</v>
      </c>
      <c r="CA25">
        <v>392.45817264000004</v>
      </c>
      <c r="CB25">
        <v>392.81895618760001</v>
      </c>
      <c r="CC25">
        <v>389.43303058499998</v>
      </c>
      <c r="CD25">
        <v>382.375153044</v>
      </c>
      <c r="CE25">
        <v>384.61017267499994</v>
      </c>
      <c r="CF25">
        <v>386.43793968399996</v>
      </c>
      <c r="CG25">
        <v>388.21410893199999</v>
      </c>
      <c r="CH25">
        <v>380.70607084300002</v>
      </c>
      <c r="CI25">
        <v>377.42949921299999</v>
      </c>
      <c r="CJ25">
        <v>375.361279782</v>
      </c>
      <c r="CK25">
        <v>363.027344852</v>
      </c>
      <c r="CL25">
        <v>352.278555068</v>
      </c>
      <c r="CM25">
        <v>339.92362787600001</v>
      </c>
      <c r="CN25">
        <v>331.79683224000001</v>
      </c>
      <c r="CO25">
        <v>326.84665999699996</v>
      </c>
      <c r="CP25">
        <v>320.13837663600003</v>
      </c>
      <c r="CQ25">
        <v>318.37244662799998</v>
      </c>
      <c r="CR25">
        <v>311.83672707900001</v>
      </c>
      <c r="CS25">
        <v>305.65927376600001</v>
      </c>
      <c r="CT25">
        <v>297.43839617499998</v>
      </c>
      <c r="CU25">
        <v>287.62407385199998</v>
      </c>
      <c r="CV25">
        <v>281.84239398659997</v>
      </c>
      <c r="CW25">
        <v>272.79425406590002</v>
      </c>
    </row>
    <row r="26" spans="1:101">
      <c r="A26" t="s">
        <v>397</v>
      </c>
      <c r="B26" t="s">
        <v>398</v>
      </c>
      <c r="C26" s="4">
        <v>7959.93070395</v>
      </c>
      <c r="D26" s="4">
        <v>8013.5149560359996</v>
      </c>
      <c r="E26" s="4">
        <v>8063.1309813190001</v>
      </c>
      <c r="F26" s="4">
        <v>8099.4772998780008</v>
      </c>
      <c r="G26" s="4">
        <v>8132.8816533720001</v>
      </c>
      <c r="H26" s="4">
        <v>8159.2614536299998</v>
      </c>
      <c r="I26" s="4">
        <v>8179.1017638440007</v>
      </c>
      <c r="J26" s="4">
        <v>8193.1629735770002</v>
      </c>
      <c r="K26" s="4">
        <v>8208.2242185800005</v>
      </c>
      <c r="L26" s="4">
        <v>8216.3059736300002</v>
      </c>
      <c r="M26" s="4">
        <v>8217.7089722189994</v>
      </c>
      <c r="N26" s="4">
        <v>8212.303915687</v>
      </c>
      <c r="O26" s="4">
        <v>8201.6316544450001</v>
      </c>
      <c r="P26" s="4">
        <v>8186.7896203250011</v>
      </c>
      <c r="Q26" s="4">
        <v>8168.9674187760011</v>
      </c>
      <c r="R26" s="4">
        <v>8145.282650831</v>
      </c>
      <c r="S26" s="4">
        <v>8115.0570217469995</v>
      </c>
      <c r="T26" s="4">
        <v>8078.8403041540005</v>
      </c>
      <c r="U26" s="4">
        <v>8037.2458378360006</v>
      </c>
      <c r="V26" s="4">
        <v>7992.0324766170015</v>
      </c>
      <c r="W26" s="4">
        <v>7940.6766317629999</v>
      </c>
      <c r="X26" s="4">
        <v>7884.7275387860009</v>
      </c>
      <c r="Y26" s="4">
        <v>7826.8281961209996</v>
      </c>
      <c r="Z26" s="4">
        <v>7766.1443023739994</v>
      </c>
      <c r="AA26" s="4">
        <v>7701.4318171329996</v>
      </c>
      <c r="AB26" s="4">
        <v>7635.557394686999</v>
      </c>
      <c r="AC26" s="4">
        <v>7570.7510934730008</v>
      </c>
      <c r="AD26" s="4">
        <v>7505.2938169950003</v>
      </c>
      <c r="AE26" s="4">
        <v>7442.9542828619997</v>
      </c>
      <c r="AF26" s="4">
        <v>7384.2959223789985</v>
      </c>
      <c r="AG26" s="4">
        <v>7326.5828745540011</v>
      </c>
      <c r="AI26" t="s">
        <v>397</v>
      </c>
      <c r="AJ26" t="s">
        <v>398</v>
      </c>
      <c r="AK26">
        <v>665.57330594999985</v>
      </c>
      <c r="AL26">
        <v>673.04819087600004</v>
      </c>
      <c r="AM26">
        <v>680.84214943899997</v>
      </c>
      <c r="AN26">
        <v>687.42370681800003</v>
      </c>
      <c r="AO26">
        <v>693.87958972199999</v>
      </c>
      <c r="AP26">
        <v>700.28998488000002</v>
      </c>
      <c r="AQ26">
        <v>706.53455204400007</v>
      </c>
      <c r="AR26">
        <v>712.36036970700002</v>
      </c>
      <c r="AS26">
        <v>719.81620610000004</v>
      </c>
      <c r="AT26">
        <v>726.94911273999992</v>
      </c>
      <c r="AU26">
        <v>733.60067966899999</v>
      </c>
      <c r="AV26">
        <v>739.6380493769999</v>
      </c>
      <c r="AW26">
        <v>745.20509574499999</v>
      </c>
      <c r="AX26">
        <v>750.13733697500004</v>
      </c>
      <c r="AY26">
        <v>754.42322472600006</v>
      </c>
      <c r="AZ26">
        <v>757.43351339100002</v>
      </c>
      <c r="BA26">
        <v>759.19197525699997</v>
      </c>
      <c r="BB26">
        <v>760.84312313400005</v>
      </c>
      <c r="BC26">
        <v>761.944435656</v>
      </c>
      <c r="BD26">
        <v>762.49437289700006</v>
      </c>
      <c r="BE26">
        <v>762.35141719299986</v>
      </c>
      <c r="BF26">
        <v>761.50485693600001</v>
      </c>
      <c r="BG26">
        <v>759.70631043100002</v>
      </c>
      <c r="BH26">
        <v>756.91224676399997</v>
      </c>
      <c r="BI26">
        <v>752.90392427299992</v>
      </c>
      <c r="BJ26">
        <v>747.56577555699994</v>
      </c>
      <c r="BK26">
        <v>740.89974918300004</v>
      </c>
      <c r="BL26">
        <v>732.98842455500005</v>
      </c>
      <c r="BM26">
        <v>723.62594883200006</v>
      </c>
      <c r="BN26">
        <v>712.47558531899995</v>
      </c>
      <c r="BO26">
        <v>700.26057536400003</v>
      </c>
      <c r="BQ26" t="s">
        <v>397</v>
      </c>
      <c r="BR26" t="s">
        <v>398</v>
      </c>
      <c r="BS26">
        <v>2884.9469599700001</v>
      </c>
      <c r="BT26">
        <v>3107.1025722359996</v>
      </c>
      <c r="BU26">
        <v>3193.1333410789998</v>
      </c>
      <c r="BV26">
        <v>3212.7308006180001</v>
      </c>
      <c r="BW26">
        <v>3316.050569042</v>
      </c>
      <c r="BX26">
        <v>3377.6447945800001</v>
      </c>
      <c r="BY26">
        <v>3458.7876255940005</v>
      </c>
      <c r="BZ26">
        <v>3536.8788623169999</v>
      </c>
      <c r="CA26">
        <v>3617.4922715900002</v>
      </c>
      <c r="CB26">
        <v>3705.9799470200001</v>
      </c>
      <c r="CC26">
        <v>3752.2134597390004</v>
      </c>
      <c r="CD26">
        <v>3814.4475943269999</v>
      </c>
      <c r="CE26">
        <v>3845.5263701350004</v>
      </c>
      <c r="CF26">
        <v>3900.8072083970001</v>
      </c>
      <c r="CG26">
        <v>3958.0233195080004</v>
      </c>
      <c r="CH26">
        <v>3996.0159441699998</v>
      </c>
      <c r="CI26">
        <v>3992.6729990389999</v>
      </c>
      <c r="CJ26">
        <v>3994.2069801529997</v>
      </c>
      <c r="CK26">
        <v>3991.6030537290003</v>
      </c>
      <c r="CL26">
        <v>3997.9089913480002</v>
      </c>
      <c r="CM26">
        <v>3984.9122824420001</v>
      </c>
      <c r="CN26">
        <v>3974.5366060069996</v>
      </c>
      <c r="CO26">
        <v>3966.896449889</v>
      </c>
      <c r="CP26">
        <v>3963.1216828030001</v>
      </c>
      <c r="CQ26">
        <v>3943.0717544230001</v>
      </c>
      <c r="CR26">
        <v>3912.4666988290005</v>
      </c>
      <c r="CS26">
        <v>3853.9748004379999</v>
      </c>
      <c r="CT26">
        <v>3805.646784945</v>
      </c>
      <c r="CU26">
        <v>3758.4929298509996</v>
      </c>
      <c r="CV26">
        <v>3686.7592461699996</v>
      </c>
      <c r="CW26">
        <v>3650.2687996499999</v>
      </c>
    </row>
    <row r="27" spans="1:101">
      <c r="A27" t="s">
        <v>399</v>
      </c>
      <c r="B27" t="s">
        <v>400</v>
      </c>
      <c r="C27" s="4">
        <v>5278.4528940070004</v>
      </c>
      <c r="D27" s="4">
        <v>5251.4546068930003</v>
      </c>
      <c r="E27" s="4">
        <v>5221.300335425999</v>
      </c>
      <c r="F27" s="4">
        <v>5185.8568360477011</v>
      </c>
      <c r="G27" s="4">
        <v>5148.0547621386004</v>
      </c>
      <c r="H27" s="4">
        <v>5108.4944310613009</v>
      </c>
      <c r="I27" s="4">
        <v>5068.2669537249994</v>
      </c>
      <c r="J27" s="4">
        <v>5027.9761644081009</v>
      </c>
      <c r="K27" s="4">
        <v>4979.4943805031007</v>
      </c>
      <c r="L27" s="4">
        <v>4930.6160226223001</v>
      </c>
      <c r="M27" s="4">
        <v>4882.1719318120004</v>
      </c>
      <c r="N27" s="4">
        <v>4831.6010640609002</v>
      </c>
      <c r="O27" s="4">
        <v>4778.9340291231001</v>
      </c>
      <c r="P27" s="4">
        <v>4722.7236368932008</v>
      </c>
      <c r="Q27" s="4">
        <v>4665.5242992696003</v>
      </c>
      <c r="R27" s="4">
        <v>4605.0908130552998</v>
      </c>
      <c r="S27" s="4">
        <v>4541.7784003080005</v>
      </c>
      <c r="T27" s="4">
        <v>4475.0344304429991</v>
      </c>
      <c r="U27" s="4">
        <v>4404.8224687559987</v>
      </c>
      <c r="V27" s="4">
        <v>4331.7246413630992</v>
      </c>
      <c r="W27" s="4">
        <v>4254.9632085205994</v>
      </c>
      <c r="X27" s="4">
        <v>4174.6863230725994</v>
      </c>
      <c r="Y27" s="4">
        <v>4091.8451025919999</v>
      </c>
      <c r="Z27" s="4">
        <v>4009.1854477490006</v>
      </c>
      <c r="AA27" s="4">
        <v>3926.9630588550003</v>
      </c>
      <c r="AB27" s="4">
        <v>3846.8851646589992</v>
      </c>
      <c r="AC27" s="4">
        <v>3764.9939569450003</v>
      </c>
      <c r="AD27" s="4">
        <v>3685.2069854410006</v>
      </c>
      <c r="AE27" s="4">
        <v>3611.3386933329998</v>
      </c>
      <c r="AF27" s="4">
        <v>3544.1166977939997</v>
      </c>
      <c r="AG27" s="4">
        <v>3482.5196049560004</v>
      </c>
      <c r="AI27" t="s">
        <v>399</v>
      </c>
      <c r="AJ27" t="s">
        <v>400</v>
      </c>
      <c r="AK27">
        <v>293.57851500700002</v>
      </c>
      <c r="AL27">
        <v>299.28558710299995</v>
      </c>
      <c r="AM27">
        <v>305.011777516</v>
      </c>
      <c r="AN27">
        <v>311.19749794769996</v>
      </c>
      <c r="AO27">
        <v>317.6970702086</v>
      </c>
      <c r="AP27">
        <v>324.35410600130001</v>
      </c>
      <c r="AQ27">
        <v>331.09925055500003</v>
      </c>
      <c r="AR27">
        <v>337.8442385381</v>
      </c>
      <c r="AS27">
        <v>345.45792076309999</v>
      </c>
      <c r="AT27">
        <v>353.17558682229998</v>
      </c>
      <c r="AU27">
        <v>360.84259276199998</v>
      </c>
      <c r="AV27">
        <v>368.42686994089996</v>
      </c>
      <c r="AW27">
        <v>375.87386786310003</v>
      </c>
      <c r="AX27">
        <v>383.30523992320002</v>
      </c>
      <c r="AY27">
        <v>390.62844066960008</v>
      </c>
      <c r="AZ27">
        <v>397.93925646529999</v>
      </c>
      <c r="BA27">
        <v>405.06148260800001</v>
      </c>
      <c r="BB27">
        <v>412.13978524300001</v>
      </c>
      <c r="BC27">
        <v>419.01802108599998</v>
      </c>
      <c r="BD27">
        <v>425.76322749309998</v>
      </c>
      <c r="BE27">
        <v>432.24420096059998</v>
      </c>
      <c r="BF27">
        <v>438.52957899260002</v>
      </c>
      <c r="BG27">
        <v>444.60204564200001</v>
      </c>
      <c r="BH27">
        <v>450.47881805899999</v>
      </c>
      <c r="BI27">
        <v>456.11008111500001</v>
      </c>
      <c r="BJ27">
        <v>461.43193046899995</v>
      </c>
      <c r="BK27">
        <v>466.39971931500003</v>
      </c>
      <c r="BL27">
        <v>470.97115419099998</v>
      </c>
      <c r="BM27">
        <v>474.89297992299998</v>
      </c>
      <c r="BN27">
        <v>478.52515641400004</v>
      </c>
      <c r="BO27">
        <v>481.95306377599996</v>
      </c>
      <c r="BQ27" t="s">
        <v>399</v>
      </c>
      <c r="BR27" t="s">
        <v>400</v>
      </c>
      <c r="BS27">
        <v>2522.7509669769997</v>
      </c>
      <c r="BT27">
        <v>2698.351631813</v>
      </c>
      <c r="BU27">
        <v>2733.1166858259999</v>
      </c>
      <c r="BV27">
        <v>2688.0050302376999</v>
      </c>
      <c r="BW27">
        <v>2610.4373276086003</v>
      </c>
      <c r="BX27">
        <v>2620.2531421013005</v>
      </c>
      <c r="BY27">
        <v>2621.4081503349998</v>
      </c>
      <c r="BZ27">
        <v>2637.3977728281002</v>
      </c>
      <c r="CA27">
        <v>2639.5666270231</v>
      </c>
      <c r="CB27">
        <v>2648.4883611123</v>
      </c>
      <c r="CC27">
        <v>2643.1386595719996</v>
      </c>
      <c r="CD27">
        <v>2637.2793252308998</v>
      </c>
      <c r="CE27">
        <v>2635.9167092031003</v>
      </c>
      <c r="CF27">
        <v>2630.7492618831998</v>
      </c>
      <c r="CG27">
        <v>2646.2994455896005</v>
      </c>
      <c r="CH27">
        <v>2651.2063710653001</v>
      </c>
      <c r="CI27">
        <v>2643.2549250380002</v>
      </c>
      <c r="CJ27">
        <v>2629.4279528930006</v>
      </c>
      <c r="CK27">
        <v>2606.1674401659998</v>
      </c>
      <c r="CL27">
        <v>2576.4410731231001</v>
      </c>
      <c r="CM27">
        <v>2536.9534312805999</v>
      </c>
      <c r="CN27">
        <v>2506.4722570626</v>
      </c>
      <c r="CO27">
        <v>2477.3423424520001</v>
      </c>
      <c r="CP27">
        <v>2455.7681715990002</v>
      </c>
      <c r="CQ27">
        <v>2405.0290337650003</v>
      </c>
      <c r="CR27">
        <v>2336.8342402789999</v>
      </c>
      <c r="CS27">
        <v>2275.4681595850002</v>
      </c>
      <c r="CT27">
        <v>2207.403662101</v>
      </c>
      <c r="CU27">
        <v>2152.8293580029999</v>
      </c>
      <c r="CV27">
        <v>2105.3890902040002</v>
      </c>
      <c r="CW27">
        <v>2056.5392490859999</v>
      </c>
    </row>
    <row r="28" spans="1:101">
      <c r="A28" t="s">
        <v>401</v>
      </c>
      <c r="B28" t="s">
        <v>402</v>
      </c>
      <c r="C28" s="4">
        <v>958.1794989949999</v>
      </c>
      <c r="D28" s="4">
        <v>950.50703460400007</v>
      </c>
      <c r="E28" s="4">
        <v>942.9419184059999</v>
      </c>
      <c r="F28" s="4">
        <v>935.96278075040004</v>
      </c>
      <c r="G28" s="4">
        <v>929.70690475770004</v>
      </c>
      <c r="H28" s="4">
        <v>923.58792001070015</v>
      </c>
      <c r="I28" s="4">
        <v>917.39847995490004</v>
      </c>
      <c r="J28" s="4">
        <v>911.1811194390001</v>
      </c>
      <c r="K28" s="4">
        <v>906.17972834750003</v>
      </c>
      <c r="L28" s="4">
        <v>900.74441119580001</v>
      </c>
      <c r="M28" s="4">
        <v>895.17618753790009</v>
      </c>
      <c r="N28" s="4">
        <v>889.5672692741</v>
      </c>
      <c r="O28" s="4">
        <v>883.29789557219988</v>
      </c>
      <c r="P28" s="4">
        <v>876.72524365670006</v>
      </c>
      <c r="Q28" s="4">
        <v>870.2677155586</v>
      </c>
      <c r="R28" s="4">
        <v>863.42659334950008</v>
      </c>
      <c r="S28" s="4">
        <v>856.17170501829992</v>
      </c>
      <c r="T28" s="4">
        <v>848.6264045744</v>
      </c>
      <c r="U28" s="4">
        <v>840.98079647530005</v>
      </c>
      <c r="V28" s="4">
        <v>833.00098580460008</v>
      </c>
      <c r="W28" s="4">
        <v>824.94007604499996</v>
      </c>
      <c r="X28" s="4">
        <v>816.32117446509994</v>
      </c>
      <c r="Y28" s="4">
        <v>807.47450334270013</v>
      </c>
      <c r="Z28" s="4">
        <v>798.68697155140001</v>
      </c>
      <c r="AA28" s="4">
        <v>789.76942008969979</v>
      </c>
      <c r="AB28" s="4">
        <v>781.15939785499995</v>
      </c>
      <c r="AC28" s="4">
        <v>772.04186913480009</v>
      </c>
      <c r="AD28" s="4">
        <v>763.22095513649992</v>
      </c>
      <c r="AE28" s="4">
        <v>754.84034314079997</v>
      </c>
      <c r="AF28" s="4">
        <v>746.48440606949998</v>
      </c>
      <c r="AG28" s="4">
        <v>737.34959363759992</v>
      </c>
      <c r="AI28" t="s">
        <v>401</v>
      </c>
      <c r="AJ28" t="s">
        <v>402</v>
      </c>
      <c r="AK28">
        <v>71.24301799700001</v>
      </c>
      <c r="AL28">
        <v>73.203747011000004</v>
      </c>
      <c r="AM28">
        <v>74.848588656999993</v>
      </c>
      <c r="AN28">
        <v>76.364977660400001</v>
      </c>
      <c r="AO28">
        <v>77.851554475699999</v>
      </c>
      <c r="AP28">
        <v>79.365021201699989</v>
      </c>
      <c r="AQ28">
        <v>80.914313759899997</v>
      </c>
      <c r="AR28">
        <v>82.529502988999994</v>
      </c>
      <c r="AS28">
        <v>84.323474449499997</v>
      </c>
      <c r="AT28">
        <v>86.056184026799997</v>
      </c>
      <c r="AU28">
        <v>87.781971519899997</v>
      </c>
      <c r="AV28">
        <v>89.570621486100009</v>
      </c>
      <c r="AW28">
        <v>91.342271524199987</v>
      </c>
      <c r="AX28">
        <v>93.112155677700002</v>
      </c>
      <c r="AY28">
        <v>94.862979584599998</v>
      </c>
      <c r="AZ28">
        <v>96.533344270499995</v>
      </c>
      <c r="BA28">
        <v>98.227328034300001</v>
      </c>
      <c r="BB28">
        <v>99.818124252399997</v>
      </c>
      <c r="BC28">
        <v>101.34630883230001</v>
      </c>
      <c r="BD28">
        <v>102.84587018459999</v>
      </c>
      <c r="BE28">
        <v>104.246880694</v>
      </c>
      <c r="BF28">
        <v>105.5593921241</v>
      </c>
      <c r="BG28">
        <v>106.84719351270002</v>
      </c>
      <c r="BH28">
        <v>108.0597439954</v>
      </c>
      <c r="BI28">
        <v>109.1948990787</v>
      </c>
      <c r="BJ28">
        <v>110.23735347100001</v>
      </c>
      <c r="BK28">
        <v>111.13512029180001</v>
      </c>
      <c r="BL28">
        <v>111.8775331155</v>
      </c>
      <c r="BM28">
        <v>112.49900205980001</v>
      </c>
      <c r="BN28">
        <v>112.94412818449999</v>
      </c>
      <c r="BO28">
        <v>113.2462351886</v>
      </c>
      <c r="BQ28" t="s">
        <v>401</v>
      </c>
      <c r="BR28" t="s">
        <v>402</v>
      </c>
      <c r="BS28">
        <v>383.32177999800001</v>
      </c>
      <c r="BT28">
        <v>378.859334483</v>
      </c>
      <c r="BU28">
        <v>363.11130914900002</v>
      </c>
      <c r="BV28">
        <v>355.61076967540004</v>
      </c>
      <c r="BW28">
        <v>385.2940964137</v>
      </c>
      <c r="BX28">
        <v>383.05518296770003</v>
      </c>
      <c r="BY28">
        <v>381.12287062489997</v>
      </c>
      <c r="BZ28">
        <v>384.19469927099999</v>
      </c>
      <c r="CA28">
        <v>391.26253047749998</v>
      </c>
      <c r="CB28">
        <v>398.31553786579997</v>
      </c>
      <c r="CC28">
        <v>411.4249689339</v>
      </c>
      <c r="CD28">
        <v>411.57103804709999</v>
      </c>
      <c r="CE28">
        <v>413.51929101120004</v>
      </c>
      <c r="CF28">
        <v>408.67009552069999</v>
      </c>
      <c r="CG28">
        <v>409.09699367159999</v>
      </c>
      <c r="CH28">
        <v>419.66650063950004</v>
      </c>
      <c r="CI28">
        <v>425.31561876030003</v>
      </c>
      <c r="CJ28">
        <v>427.50957600240002</v>
      </c>
      <c r="CK28">
        <v>427.56769517529995</v>
      </c>
      <c r="CL28">
        <v>425.52401414360003</v>
      </c>
      <c r="CM28">
        <v>437.60865545700005</v>
      </c>
      <c r="CN28">
        <v>438.28871113610001</v>
      </c>
      <c r="CO28">
        <v>452.79832053569999</v>
      </c>
      <c r="CP28">
        <v>453.90656506840003</v>
      </c>
      <c r="CQ28">
        <v>456.02407453770002</v>
      </c>
      <c r="CR28">
        <v>466.23488322499998</v>
      </c>
      <c r="CS28">
        <v>463.58756852079995</v>
      </c>
      <c r="CT28">
        <v>462.01855094849998</v>
      </c>
      <c r="CU28">
        <v>460.32215071579998</v>
      </c>
      <c r="CV28">
        <v>464.32568951449997</v>
      </c>
      <c r="CW28">
        <v>458.17177691659998</v>
      </c>
    </row>
    <row r="29" spans="1:101">
      <c r="A29" t="s">
        <v>403</v>
      </c>
      <c r="B29" t="s">
        <v>404</v>
      </c>
      <c r="C29" s="4">
        <v>27220.476557039998</v>
      </c>
      <c r="D29" s="4">
        <v>27380.09600342</v>
      </c>
      <c r="E29" s="4">
        <v>27480.281848658</v>
      </c>
      <c r="F29" s="4">
        <v>27574.047075795999</v>
      </c>
      <c r="G29" s="4">
        <v>27663.149718376</v>
      </c>
      <c r="H29" s="4">
        <v>27729.506118675003</v>
      </c>
      <c r="I29" s="4">
        <v>27782.835035172997</v>
      </c>
      <c r="J29" s="4">
        <v>27836.664502097996</v>
      </c>
      <c r="K29" s="4">
        <v>27790.987100077</v>
      </c>
      <c r="L29" s="4">
        <v>27744.546173733001</v>
      </c>
      <c r="M29" s="4">
        <v>27689.005563027</v>
      </c>
      <c r="N29" s="4">
        <v>27626.228123719</v>
      </c>
      <c r="O29" s="4">
        <v>27560.745084589002</v>
      </c>
      <c r="P29" s="4">
        <v>27495.394220896</v>
      </c>
      <c r="Q29" s="4">
        <v>27444.019779075999</v>
      </c>
      <c r="R29" s="4">
        <v>27389.227180594997</v>
      </c>
      <c r="S29" s="4">
        <v>27328.870792367998</v>
      </c>
      <c r="T29" s="4">
        <v>27261.794360011998</v>
      </c>
      <c r="U29" s="4">
        <v>27191.753909579995</v>
      </c>
      <c r="V29" s="4">
        <v>27115.897775931004</v>
      </c>
      <c r="W29" s="4">
        <v>27031.865545763198</v>
      </c>
      <c r="X29" s="4">
        <v>26941.896371626099</v>
      </c>
      <c r="Y29" s="4">
        <v>26852.393819073997</v>
      </c>
      <c r="Z29" s="4">
        <v>26766.006597156</v>
      </c>
      <c r="AA29" s="4">
        <v>26675.832255586996</v>
      </c>
      <c r="AB29" s="4">
        <v>26587.588107875996</v>
      </c>
      <c r="AC29" s="4">
        <v>26504.702843260002</v>
      </c>
      <c r="AD29" s="4">
        <v>26428.001103930001</v>
      </c>
      <c r="AE29" s="4">
        <v>26361.272730609995</v>
      </c>
      <c r="AF29" s="4">
        <v>26297.656758029996</v>
      </c>
      <c r="AG29" s="4">
        <v>26238.900961359996</v>
      </c>
      <c r="AI29" t="s">
        <v>403</v>
      </c>
      <c r="AJ29" t="s">
        <v>404</v>
      </c>
      <c r="AK29">
        <v>3905.58150604</v>
      </c>
      <c r="AL29">
        <v>3985.7340731199997</v>
      </c>
      <c r="AM29">
        <v>4056.448999058</v>
      </c>
      <c r="AN29">
        <v>4128.1411210959996</v>
      </c>
      <c r="AO29">
        <v>4200.4013147759997</v>
      </c>
      <c r="AP29">
        <v>4275.4195560749995</v>
      </c>
      <c r="AQ29">
        <v>4354.7827117730003</v>
      </c>
      <c r="AR29">
        <v>4437.334595798</v>
      </c>
      <c r="AS29">
        <v>4512.9882152770006</v>
      </c>
      <c r="AT29">
        <v>4591.3981388330003</v>
      </c>
      <c r="AU29">
        <v>4670.3305289269992</v>
      </c>
      <c r="AV29">
        <v>4750.1751307190007</v>
      </c>
      <c r="AW29">
        <v>4829.8068295889998</v>
      </c>
      <c r="AX29">
        <v>4910.0032902960002</v>
      </c>
      <c r="AY29">
        <v>4994.7867245759999</v>
      </c>
      <c r="AZ29">
        <v>5079.2617368949996</v>
      </c>
      <c r="BA29">
        <v>5163.1407333679999</v>
      </c>
      <c r="BB29">
        <v>5245.8338318120004</v>
      </c>
      <c r="BC29">
        <v>5327.6961863799997</v>
      </c>
      <c r="BD29">
        <v>5407.0520646309997</v>
      </c>
      <c r="BE29">
        <v>5484.8158714632</v>
      </c>
      <c r="BF29">
        <v>5561.0719128261007</v>
      </c>
      <c r="BG29">
        <v>5634.6046032739996</v>
      </c>
      <c r="BH29">
        <v>5705.9064310559997</v>
      </c>
      <c r="BI29">
        <v>5774.6372995869997</v>
      </c>
      <c r="BJ29">
        <v>5840.6358298759997</v>
      </c>
      <c r="BK29">
        <v>5904.9159527600004</v>
      </c>
      <c r="BL29">
        <v>5966.3025265300003</v>
      </c>
      <c r="BM29">
        <v>6023.7321658100009</v>
      </c>
      <c r="BN29">
        <v>6076.3778883300001</v>
      </c>
      <c r="BO29">
        <v>6125.1350552599997</v>
      </c>
      <c r="BQ29" t="s">
        <v>403</v>
      </c>
      <c r="BR29" t="s">
        <v>404</v>
      </c>
      <c r="BS29">
        <v>9659.5903329399989</v>
      </c>
      <c r="BT29">
        <v>9900.0062838199992</v>
      </c>
      <c r="BU29">
        <v>9885.1115444579991</v>
      </c>
      <c r="BV29">
        <v>10083.822317396</v>
      </c>
      <c r="BW29">
        <v>10198.481533876</v>
      </c>
      <c r="BX29">
        <v>10269.866625275001</v>
      </c>
      <c r="BY29">
        <v>10331.010970972999</v>
      </c>
      <c r="BZ29">
        <v>10419.727080297998</v>
      </c>
      <c r="CA29">
        <v>10453.371725977</v>
      </c>
      <c r="CB29">
        <v>10519.304519533</v>
      </c>
      <c r="CC29">
        <v>10589.523053627001</v>
      </c>
      <c r="CD29">
        <v>10647.709941218998</v>
      </c>
      <c r="CE29">
        <v>10740.395817389001</v>
      </c>
      <c r="CF29">
        <v>10834.311820296001</v>
      </c>
      <c r="CG29">
        <v>10888.233043376</v>
      </c>
      <c r="CH29">
        <v>10929.813906095002</v>
      </c>
      <c r="CI29">
        <v>10985.458462467999</v>
      </c>
      <c r="CJ29">
        <v>10989.911535712001</v>
      </c>
      <c r="CK29">
        <v>10975.801922479999</v>
      </c>
      <c r="CL29">
        <v>10940.699479231002</v>
      </c>
      <c r="CM29">
        <v>10922.647852363199</v>
      </c>
      <c r="CN29">
        <v>10909.681901226098</v>
      </c>
      <c r="CO29">
        <v>10879.606543274002</v>
      </c>
      <c r="CP29">
        <v>10805.375211555998</v>
      </c>
      <c r="CQ29">
        <v>10740.687326687001</v>
      </c>
      <c r="CR29">
        <v>10611.646198775999</v>
      </c>
      <c r="CS29">
        <v>10501.549436959998</v>
      </c>
      <c r="CT29">
        <v>10427.241714129999</v>
      </c>
      <c r="CU29">
        <v>10375.59530241</v>
      </c>
      <c r="CV29">
        <v>10379.674826930001</v>
      </c>
      <c r="CW29">
        <v>10378.93025136</v>
      </c>
    </row>
    <row r="30" spans="1:101">
      <c r="A30" t="s">
        <v>405</v>
      </c>
      <c r="B30" t="s">
        <v>406</v>
      </c>
      <c r="C30" s="4">
        <v>1211.4727160268999</v>
      </c>
      <c r="D30" s="4">
        <v>1309.2202444621998</v>
      </c>
      <c r="E30" s="4">
        <v>1393.9224809502</v>
      </c>
      <c r="F30" s="4">
        <v>1478.5694879230998</v>
      </c>
      <c r="G30" s="4">
        <v>1563.9102885174998</v>
      </c>
      <c r="H30" s="4">
        <v>1644.355897146</v>
      </c>
      <c r="I30" s="4">
        <v>1722.2924363336001</v>
      </c>
      <c r="J30" s="4">
        <v>1802.2016948984999</v>
      </c>
      <c r="K30" s="4">
        <v>1875.8230411812999</v>
      </c>
      <c r="L30" s="4">
        <v>1949.7747636395</v>
      </c>
      <c r="M30" s="4">
        <v>2023.1288091728002</v>
      </c>
      <c r="N30" s="4">
        <v>2094.3299840668997</v>
      </c>
      <c r="O30" s="4">
        <v>2166.2099487492001</v>
      </c>
      <c r="P30" s="4">
        <v>2239.4772692893998</v>
      </c>
      <c r="Q30" s="4">
        <v>2317.2225355019</v>
      </c>
      <c r="R30" s="4">
        <v>2395.2987284016999</v>
      </c>
      <c r="S30" s="4">
        <v>2473.4003548201008</v>
      </c>
      <c r="T30" s="4">
        <v>2550.4209131178004</v>
      </c>
      <c r="U30" s="4">
        <v>2627.7384117263</v>
      </c>
      <c r="V30" s="4">
        <v>2705.1941671635004</v>
      </c>
      <c r="W30" s="4">
        <v>2783.2165252935001</v>
      </c>
      <c r="X30" s="4">
        <v>2861.2937884779999</v>
      </c>
      <c r="Y30" s="4">
        <v>2939.2796834629003</v>
      </c>
      <c r="Z30" s="4">
        <v>3017.4612309312997</v>
      </c>
      <c r="AA30" s="4">
        <v>3095.4745094646996</v>
      </c>
      <c r="AB30" s="4">
        <v>3173.1996266066003</v>
      </c>
      <c r="AC30" s="4">
        <v>3250.1821412054005</v>
      </c>
      <c r="AD30" s="4">
        <v>3326.4559678504002</v>
      </c>
      <c r="AE30" s="4">
        <v>3402.1512468426995</v>
      </c>
      <c r="AF30" s="4">
        <v>3476.9757145731996</v>
      </c>
      <c r="AG30" s="4">
        <v>3550.3685383380002</v>
      </c>
      <c r="AI30" t="s">
        <v>405</v>
      </c>
      <c r="AJ30" t="s">
        <v>406</v>
      </c>
      <c r="AK30">
        <v>205.21912201700002</v>
      </c>
      <c r="AL30">
        <v>208.9576506798</v>
      </c>
      <c r="AM30">
        <v>209.34525228669997</v>
      </c>
      <c r="AN30">
        <v>209.81826654229999</v>
      </c>
      <c r="AO30">
        <v>209.7982871861</v>
      </c>
      <c r="AP30">
        <v>209.50329580850001</v>
      </c>
      <c r="AQ30">
        <v>208.32257964920001</v>
      </c>
      <c r="AR30">
        <v>207.83402159399998</v>
      </c>
      <c r="AS30">
        <v>207.265909908</v>
      </c>
      <c r="AT30">
        <v>207.07167995949999</v>
      </c>
      <c r="AU30">
        <v>207.0618016258</v>
      </c>
      <c r="AV30">
        <v>205.91322527290001</v>
      </c>
      <c r="AW30">
        <v>205.41340979220001</v>
      </c>
      <c r="AX30">
        <v>205.3842672694</v>
      </c>
      <c r="AY30">
        <v>206.02792027290002</v>
      </c>
      <c r="AZ30">
        <v>207.50164495069998</v>
      </c>
      <c r="BA30">
        <v>209.0716620661</v>
      </c>
      <c r="BB30">
        <v>209.20817270679999</v>
      </c>
      <c r="BC30">
        <v>209.46304357830002</v>
      </c>
      <c r="BD30">
        <v>209.29146329949998</v>
      </c>
      <c r="BE30">
        <v>209.58699106450001</v>
      </c>
      <c r="BF30">
        <v>209.93005494300002</v>
      </c>
      <c r="BG30">
        <v>210.52347306190001</v>
      </c>
      <c r="BH30">
        <v>210.99806515130001</v>
      </c>
      <c r="BI30">
        <v>211.50458092869999</v>
      </c>
      <c r="BJ30">
        <v>212.0028204116</v>
      </c>
      <c r="BK30">
        <v>212.44953973640003</v>
      </c>
      <c r="BL30">
        <v>212.66566483539998</v>
      </c>
      <c r="BM30">
        <v>212.75447752270003</v>
      </c>
      <c r="BN30">
        <v>212.6971970132</v>
      </c>
      <c r="BO30">
        <v>212.509942188</v>
      </c>
      <c r="BQ30" t="s">
        <v>405</v>
      </c>
      <c r="BR30" t="s">
        <v>406</v>
      </c>
      <c r="BS30">
        <v>104.17375699990001</v>
      </c>
      <c r="BT30">
        <v>101.95135630519999</v>
      </c>
      <c r="BU30">
        <v>99.500803783200013</v>
      </c>
      <c r="BV30">
        <v>105.1911642351</v>
      </c>
      <c r="BW30">
        <v>139.94900852349997</v>
      </c>
      <c r="BX30">
        <v>142.84639780099999</v>
      </c>
      <c r="BY30">
        <v>152.93952331359998</v>
      </c>
      <c r="BZ30">
        <v>164.4060563015</v>
      </c>
      <c r="CA30">
        <v>169.66135595029999</v>
      </c>
      <c r="CB30">
        <v>170.00954117649999</v>
      </c>
      <c r="CC30">
        <v>179.45583233479999</v>
      </c>
      <c r="CD30">
        <v>187.62796837789998</v>
      </c>
      <c r="CE30">
        <v>197.0627124952</v>
      </c>
      <c r="CF30">
        <v>209.71864076840001</v>
      </c>
      <c r="CG30">
        <v>220.11526675689998</v>
      </c>
      <c r="CH30">
        <v>235.92767659170002</v>
      </c>
      <c r="CI30">
        <v>256.04129988309995</v>
      </c>
      <c r="CJ30">
        <v>277.9286962388</v>
      </c>
      <c r="CK30">
        <v>296.13322309030002</v>
      </c>
      <c r="CL30">
        <v>316.04049243150001</v>
      </c>
      <c r="CM30">
        <v>340.00417148449998</v>
      </c>
      <c r="CN30">
        <v>371.23398818300001</v>
      </c>
      <c r="CO30">
        <v>413.69940385490008</v>
      </c>
      <c r="CP30">
        <v>452.91095101029998</v>
      </c>
      <c r="CQ30">
        <v>501.21790791769996</v>
      </c>
      <c r="CR30">
        <v>537.15225226860002</v>
      </c>
      <c r="CS30">
        <v>583.32025815240002</v>
      </c>
      <c r="CT30">
        <v>630.68050583239994</v>
      </c>
      <c r="CU30">
        <v>677.55613001069992</v>
      </c>
      <c r="CV30">
        <v>730.98233917360005</v>
      </c>
      <c r="CW30">
        <v>780.6472930156001</v>
      </c>
    </row>
    <row r="31" spans="1:101">
      <c r="A31" t="s">
        <v>407</v>
      </c>
      <c r="B31" t="s">
        <v>408</v>
      </c>
      <c r="C31" s="4">
        <v>1983.8716629869996</v>
      </c>
      <c r="D31" s="4">
        <v>1970.0097825400001</v>
      </c>
      <c r="E31" s="4">
        <v>1954.111534444</v>
      </c>
      <c r="F31" s="4">
        <v>1937.0104237523001</v>
      </c>
      <c r="G31" s="4">
        <v>1917.8297916128001</v>
      </c>
      <c r="H31" s="4">
        <v>1895.8138441752001</v>
      </c>
      <c r="I31" s="4">
        <v>1873.2136320234999</v>
      </c>
      <c r="J31" s="4">
        <v>1850.7960970658999</v>
      </c>
      <c r="K31" s="4">
        <v>1825.1303437438</v>
      </c>
      <c r="L31" s="4">
        <v>1799.3318468278997</v>
      </c>
      <c r="M31" s="4">
        <v>1772.7604020871997</v>
      </c>
      <c r="N31" s="4">
        <v>1745.2220974966001</v>
      </c>
      <c r="O31" s="4">
        <v>1717.3067029599999</v>
      </c>
      <c r="P31" s="4">
        <v>1688.8292019417001</v>
      </c>
      <c r="Q31" s="4">
        <v>1659.5807155426999</v>
      </c>
      <c r="R31" s="4">
        <v>1629.8161125218001</v>
      </c>
      <c r="S31" s="4">
        <v>1599.7652258164997</v>
      </c>
      <c r="T31" s="4">
        <v>1568.7083339363999</v>
      </c>
      <c r="U31" s="4">
        <v>1536.4824484377998</v>
      </c>
      <c r="V31" s="4">
        <v>1502.6074969801</v>
      </c>
      <c r="W31" s="4">
        <v>1468.2271791677999</v>
      </c>
      <c r="X31" s="4">
        <v>1433.6610344119997</v>
      </c>
      <c r="Y31" s="4">
        <v>1399.8842580456001</v>
      </c>
      <c r="Z31" s="4">
        <v>1366.5488289156003</v>
      </c>
      <c r="AA31" s="4">
        <v>1333.3813638771001</v>
      </c>
      <c r="AB31" s="4">
        <v>1299.5584644553999</v>
      </c>
      <c r="AC31" s="4">
        <v>1266.4134925794999</v>
      </c>
      <c r="AD31" s="4">
        <v>1234.6648962090001</v>
      </c>
      <c r="AE31" s="4">
        <v>1204.9263019707</v>
      </c>
      <c r="AF31" s="4">
        <v>1176.4594234090998</v>
      </c>
      <c r="AG31" s="4">
        <v>1149.3636519454001</v>
      </c>
      <c r="AI31" t="s">
        <v>407</v>
      </c>
      <c r="AJ31" t="s">
        <v>408</v>
      </c>
      <c r="AK31">
        <v>115.047714977</v>
      </c>
      <c r="AL31">
        <v>116.29572286999999</v>
      </c>
      <c r="AM31">
        <v>117.329788124</v>
      </c>
      <c r="AN31">
        <v>117.9342979123</v>
      </c>
      <c r="AO31">
        <v>118.32061875279999</v>
      </c>
      <c r="AP31">
        <v>118.43733999520001</v>
      </c>
      <c r="AQ31">
        <v>118.08523210349999</v>
      </c>
      <c r="AR31">
        <v>118.36912906590001</v>
      </c>
      <c r="AS31">
        <v>119.06361172379999</v>
      </c>
      <c r="AT31">
        <v>119.24751237789999</v>
      </c>
      <c r="AU31">
        <v>119.4295829272</v>
      </c>
      <c r="AV31">
        <v>119.5515792266</v>
      </c>
      <c r="AW31">
        <v>119.53963963999998</v>
      </c>
      <c r="AX31">
        <v>119.3835105017</v>
      </c>
      <c r="AY31">
        <v>119.01072570270001</v>
      </c>
      <c r="AZ31">
        <v>118.4016371518</v>
      </c>
      <c r="BA31">
        <v>117.64894243650001</v>
      </c>
      <c r="BB31">
        <v>116.66598450640001</v>
      </c>
      <c r="BC31">
        <v>115.43154930779998</v>
      </c>
      <c r="BD31">
        <v>113.9588947501</v>
      </c>
      <c r="BE31">
        <v>112.2183589178</v>
      </c>
      <c r="BF31">
        <v>109.99958013199999</v>
      </c>
      <c r="BG31">
        <v>107.62748946560001</v>
      </c>
      <c r="BH31">
        <v>105.16753121559999</v>
      </c>
      <c r="BI31">
        <v>102.62301330710001</v>
      </c>
      <c r="BJ31">
        <v>99.949035145400003</v>
      </c>
      <c r="BK31">
        <v>96.789550339499982</v>
      </c>
      <c r="BL31">
        <v>93.493238918999992</v>
      </c>
      <c r="BM31">
        <v>90.263110670700001</v>
      </c>
      <c r="BN31">
        <v>87.063308009099998</v>
      </c>
      <c r="BO31">
        <v>83.841439135400009</v>
      </c>
      <c r="BQ31" t="s">
        <v>407</v>
      </c>
      <c r="BR31" t="s">
        <v>408</v>
      </c>
      <c r="BS31">
        <v>946.30241998399993</v>
      </c>
      <c r="BT31">
        <v>977.2955725569999</v>
      </c>
      <c r="BU31">
        <v>975.25542288299982</v>
      </c>
      <c r="BV31">
        <v>993.67349183329998</v>
      </c>
      <c r="BW31">
        <v>999.43009633780002</v>
      </c>
      <c r="BX31">
        <v>996.43225986020002</v>
      </c>
      <c r="BY31">
        <v>1003.7365695254999</v>
      </c>
      <c r="BZ31">
        <v>1014.2958649528999</v>
      </c>
      <c r="CA31">
        <v>1021.2459344048001</v>
      </c>
      <c r="CB31">
        <v>1037.0507495459001</v>
      </c>
      <c r="CC31">
        <v>1039.7093958401999</v>
      </c>
      <c r="CD31">
        <v>1046.4221178176001</v>
      </c>
      <c r="CE31">
        <v>1044.4591517239999</v>
      </c>
      <c r="CF31">
        <v>1042.0711245386999</v>
      </c>
      <c r="CG31">
        <v>1035.1890698717</v>
      </c>
      <c r="CH31">
        <v>1016.2063964788</v>
      </c>
      <c r="CI31">
        <v>1005.5879585729999</v>
      </c>
      <c r="CJ31">
        <v>986.04071651330003</v>
      </c>
      <c r="CK31">
        <v>958.62527869759992</v>
      </c>
      <c r="CL31">
        <v>936.81134378900003</v>
      </c>
      <c r="CM31">
        <v>914.67459928699998</v>
      </c>
      <c r="CN31">
        <v>889.93909459499991</v>
      </c>
      <c r="CO31">
        <v>867.31296534299997</v>
      </c>
      <c r="CP31">
        <v>838.64242716500007</v>
      </c>
      <c r="CQ31">
        <v>809.96871796199991</v>
      </c>
      <c r="CR31">
        <v>786.59680097600005</v>
      </c>
      <c r="CS31">
        <v>761.91530782899997</v>
      </c>
      <c r="CT31">
        <v>736.76479400099993</v>
      </c>
      <c r="CU31">
        <v>704.88408022400006</v>
      </c>
      <c r="CV31">
        <v>680.79523696999991</v>
      </c>
      <c r="CW31">
        <v>657.27066277500012</v>
      </c>
    </row>
    <row r="32" spans="1:101">
      <c r="A32" t="s">
        <v>409</v>
      </c>
      <c r="B32" t="s">
        <v>410</v>
      </c>
      <c r="C32" s="4">
        <v>17435.605431848999</v>
      </c>
      <c r="D32" s="4">
        <v>17755.350231046999</v>
      </c>
      <c r="E32" s="4">
        <v>18069.191994197001</v>
      </c>
      <c r="F32" s="4">
        <v>18358.028316276996</v>
      </c>
      <c r="G32" s="4">
        <v>18635.617218649</v>
      </c>
      <c r="H32" s="4">
        <v>18897.268490293503</v>
      </c>
      <c r="I32" s="4">
        <v>19142.5717001413</v>
      </c>
      <c r="J32" s="4">
        <v>19372.733913305001</v>
      </c>
      <c r="K32" s="4">
        <v>19603.060227618702</v>
      </c>
      <c r="L32" s="4">
        <v>19817.703238359103</v>
      </c>
      <c r="M32" s="4">
        <v>20015.673232444395</v>
      </c>
      <c r="N32" s="4">
        <v>20195.341475043999</v>
      </c>
      <c r="O32" s="4">
        <v>20354.362318753003</v>
      </c>
      <c r="P32" s="4">
        <v>20491.867195166</v>
      </c>
      <c r="Q32" s="4">
        <v>20612.159948982</v>
      </c>
      <c r="R32" s="4">
        <v>20712.382381394003</v>
      </c>
      <c r="S32" s="4">
        <v>20791.144363476997</v>
      </c>
      <c r="T32" s="4">
        <v>20842.613472268004</v>
      </c>
      <c r="U32" s="4">
        <v>20869.646846525</v>
      </c>
      <c r="V32" s="4">
        <v>20870.939454571995</v>
      </c>
      <c r="W32" s="4">
        <v>20850.612252953997</v>
      </c>
      <c r="X32" s="4">
        <v>20808.283973604</v>
      </c>
      <c r="Y32" s="4">
        <v>20749.64959089</v>
      </c>
      <c r="Z32" s="4">
        <v>20678.20563601</v>
      </c>
      <c r="AA32" s="4">
        <v>20589.536163530003</v>
      </c>
      <c r="AB32" s="4">
        <v>20486.212948129996</v>
      </c>
      <c r="AC32" s="4">
        <v>20380.741493719997</v>
      </c>
      <c r="AD32" s="4">
        <v>20275.326836820001</v>
      </c>
      <c r="AE32" s="4">
        <v>20167.574411430003</v>
      </c>
      <c r="AF32" s="4">
        <v>20055.556625500001</v>
      </c>
      <c r="AG32" s="4">
        <v>19945.473416779998</v>
      </c>
      <c r="AI32" t="s">
        <v>409</v>
      </c>
      <c r="AJ32" t="s">
        <v>410</v>
      </c>
      <c r="AK32">
        <v>1635.2682688590003</v>
      </c>
      <c r="AL32">
        <v>1686.2845283869999</v>
      </c>
      <c r="AM32">
        <v>1736.418997927</v>
      </c>
      <c r="AN32">
        <v>1785.803835277</v>
      </c>
      <c r="AO32">
        <v>1836.047829829</v>
      </c>
      <c r="AP32">
        <v>1887.2257993635001</v>
      </c>
      <c r="AQ32">
        <v>1939.7357406712999</v>
      </c>
      <c r="AR32">
        <v>1993.1679202949999</v>
      </c>
      <c r="AS32">
        <v>2056.9360217487001</v>
      </c>
      <c r="AT32">
        <v>2121.5571433790997</v>
      </c>
      <c r="AU32">
        <v>2186.6235378343999</v>
      </c>
      <c r="AV32">
        <v>2252.5846448540001</v>
      </c>
      <c r="AW32">
        <v>2318.4082609530001</v>
      </c>
      <c r="AX32">
        <v>2384.181259466</v>
      </c>
      <c r="AY32">
        <v>2450.5275200819997</v>
      </c>
      <c r="AZ32">
        <v>2516.3593533939998</v>
      </c>
      <c r="BA32">
        <v>2581.208881777</v>
      </c>
      <c r="BB32">
        <v>2644.0341680679999</v>
      </c>
      <c r="BC32">
        <v>2705.8822403250001</v>
      </c>
      <c r="BD32">
        <v>2766.5258776720002</v>
      </c>
      <c r="BE32">
        <v>2824.8193323539999</v>
      </c>
      <c r="BF32">
        <v>2880.9141559039999</v>
      </c>
      <c r="BG32">
        <v>2935.4791007899998</v>
      </c>
      <c r="BH32">
        <v>2988.2337799100001</v>
      </c>
      <c r="BI32">
        <v>3037.76290763</v>
      </c>
      <c r="BJ32">
        <v>3084.9433748300003</v>
      </c>
      <c r="BK32">
        <v>3130.1118135200004</v>
      </c>
      <c r="BL32">
        <v>3172.5182565200003</v>
      </c>
      <c r="BM32">
        <v>3212.5110258300006</v>
      </c>
      <c r="BN32">
        <v>3250.0233256000001</v>
      </c>
      <c r="BO32">
        <v>3284.0483087799998</v>
      </c>
      <c r="BQ32" t="s">
        <v>409</v>
      </c>
      <c r="BR32" t="s">
        <v>410</v>
      </c>
      <c r="BS32">
        <v>6325.796711899</v>
      </c>
      <c r="BT32">
        <v>6663.0509895470004</v>
      </c>
      <c r="BU32">
        <v>7060.8158112169995</v>
      </c>
      <c r="BV32">
        <v>7544.1709424370001</v>
      </c>
      <c r="BW32">
        <v>7868.6912812290002</v>
      </c>
      <c r="BX32">
        <v>8085.8102796035</v>
      </c>
      <c r="BY32">
        <v>8324.1739498612988</v>
      </c>
      <c r="BZ32">
        <v>8606.9048753349998</v>
      </c>
      <c r="CA32">
        <v>8888.2521055686993</v>
      </c>
      <c r="CB32">
        <v>9220.3101202490998</v>
      </c>
      <c r="CC32">
        <v>9496.9039883644</v>
      </c>
      <c r="CD32">
        <v>9743.8912111240006</v>
      </c>
      <c r="CE32">
        <v>10005.281190183001</v>
      </c>
      <c r="CF32">
        <v>10260.229203295999</v>
      </c>
      <c r="CG32">
        <v>10500.828116952</v>
      </c>
      <c r="CH32">
        <v>10692.109062514002</v>
      </c>
      <c r="CI32">
        <v>10890.945205727001</v>
      </c>
      <c r="CJ32">
        <v>11010.912844808001</v>
      </c>
      <c r="CK32">
        <v>11124.148338835001</v>
      </c>
      <c r="CL32">
        <v>11268.726800832001</v>
      </c>
      <c r="CM32">
        <v>11369.456358844001</v>
      </c>
      <c r="CN32">
        <v>11455.271834954001</v>
      </c>
      <c r="CO32">
        <v>11538.72251016</v>
      </c>
      <c r="CP32">
        <v>11611.45484316</v>
      </c>
      <c r="CQ32">
        <v>11658.08106932</v>
      </c>
      <c r="CR32">
        <v>11604.9570903</v>
      </c>
      <c r="CS32">
        <v>11555.30599386</v>
      </c>
      <c r="CT32">
        <v>11460.639657809999</v>
      </c>
      <c r="CU32">
        <v>11379.777686680001</v>
      </c>
      <c r="CV32">
        <v>11286.73535173</v>
      </c>
      <c r="CW32">
        <v>11185.097549010001</v>
      </c>
    </row>
    <row r="33" spans="1:101">
      <c r="A33" t="s">
        <v>411</v>
      </c>
      <c r="B33" t="s">
        <v>412</v>
      </c>
      <c r="C33" s="4">
        <v>5792.7753920080004</v>
      </c>
      <c r="D33" s="4">
        <v>5836.7521773454</v>
      </c>
      <c r="E33" s="4">
        <v>5872.4896276338004</v>
      </c>
      <c r="F33" s="4">
        <v>5904.4515392454996</v>
      </c>
      <c r="G33" s="4">
        <v>5933.2049571266007</v>
      </c>
      <c r="H33" s="4">
        <v>5956.4649804481996</v>
      </c>
      <c r="I33" s="4">
        <v>5976.4792567209988</v>
      </c>
      <c r="J33" s="4">
        <v>5993.8301224049992</v>
      </c>
      <c r="K33" s="4">
        <v>5985.2253434100003</v>
      </c>
      <c r="L33" s="4">
        <v>5974.8198455665997</v>
      </c>
      <c r="M33" s="4">
        <v>5960.3706476919997</v>
      </c>
      <c r="N33" s="4">
        <v>5943.1134582359991</v>
      </c>
      <c r="O33" s="4">
        <v>5926.1115945049996</v>
      </c>
      <c r="P33" s="4">
        <v>5909.1103769289994</v>
      </c>
      <c r="Q33" s="4">
        <v>5892.8989904910004</v>
      </c>
      <c r="R33" s="4">
        <v>5875.2268545239995</v>
      </c>
      <c r="S33" s="4">
        <v>5854.3524332149991</v>
      </c>
      <c r="T33" s="4">
        <v>5831.0013884107011</v>
      </c>
      <c r="U33" s="4">
        <v>5806.856756173499</v>
      </c>
      <c r="V33" s="4">
        <v>5780.5558275821995</v>
      </c>
      <c r="W33" s="4">
        <v>5751.3177883242006</v>
      </c>
      <c r="X33" s="4">
        <v>5720.1656680602009</v>
      </c>
      <c r="Y33" s="4">
        <v>5688.1311733600005</v>
      </c>
      <c r="Z33" s="4">
        <v>5654.7910526120004</v>
      </c>
      <c r="AA33" s="4">
        <v>5619.6775893169997</v>
      </c>
      <c r="AB33" s="4">
        <v>5584.9705463569999</v>
      </c>
      <c r="AC33" s="4">
        <v>5552.2766013709997</v>
      </c>
      <c r="AD33" s="4">
        <v>5519.0784266299997</v>
      </c>
      <c r="AE33" s="4">
        <v>5487.4790295880011</v>
      </c>
      <c r="AF33" s="4">
        <v>5457.8226905820011</v>
      </c>
      <c r="AG33" s="4">
        <v>5430.106515859</v>
      </c>
      <c r="AI33" t="s">
        <v>411</v>
      </c>
      <c r="AJ33" t="s">
        <v>412</v>
      </c>
      <c r="AK33">
        <v>684.87470700800009</v>
      </c>
      <c r="AL33">
        <v>702.44514100540005</v>
      </c>
      <c r="AM33">
        <v>716.61099307380005</v>
      </c>
      <c r="AN33">
        <v>730.72832742550008</v>
      </c>
      <c r="AO33">
        <v>744.29246191660002</v>
      </c>
      <c r="AP33">
        <v>756.82826397820008</v>
      </c>
      <c r="AQ33">
        <v>769.1515360809999</v>
      </c>
      <c r="AR33">
        <v>781.08798690499998</v>
      </c>
      <c r="AS33">
        <v>793.11517523999999</v>
      </c>
      <c r="AT33">
        <v>804.74968879660003</v>
      </c>
      <c r="AU33">
        <v>815.73130639199996</v>
      </c>
      <c r="AV33">
        <v>826.32960479600001</v>
      </c>
      <c r="AW33">
        <v>836.38904062500001</v>
      </c>
      <c r="AX33">
        <v>846.08712916900004</v>
      </c>
      <c r="AY33">
        <v>855.55082961099993</v>
      </c>
      <c r="AZ33">
        <v>864.42002677400001</v>
      </c>
      <c r="BA33">
        <v>872.38136384500001</v>
      </c>
      <c r="BB33">
        <v>880.0203771306999</v>
      </c>
      <c r="BC33">
        <v>887.37972683349994</v>
      </c>
      <c r="BD33">
        <v>894.17008525220012</v>
      </c>
      <c r="BE33">
        <v>900.37217919420004</v>
      </c>
      <c r="BF33">
        <v>905.97232155020015</v>
      </c>
      <c r="BG33">
        <v>910.81067547999987</v>
      </c>
      <c r="BH33">
        <v>915.32391499200003</v>
      </c>
      <c r="BI33">
        <v>919.735351627</v>
      </c>
      <c r="BJ33">
        <v>923.37561442700007</v>
      </c>
      <c r="BK33">
        <v>926.38890963099993</v>
      </c>
      <c r="BL33">
        <v>927.78851936000001</v>
      </c>
      <c r="BM33">
        <v>928.34695248799994</v>
      </c>
      <c r="BN33">
        <v>928.87073971199993</v>
      </c>
      <c r="BO33">
        <v>928.97993953900004</v>
      </c>
      <c r="BQ33" t="s">
        <v>411</v>
      </c>
      <c r="BR33" t="s">
        <v>412</v>
      </c>
      <c r="BS33">
        <v>2177.9984080079998</v>
      </c>
      <c r="BT33">
        <v>2263.8011959854002</v>
      </c>
      <c r="BU33">
        <v>2327.6805620037999</v>
      </c>
      <c r="BV33">
        <v>2387.4757564855004</v>
      </c>
      <c r="BW33">
        <v>2446.0455981266</v>
      </c>
      <c r="BX33">
        <v>2490.9948128681999</v>
      </c>
      <c r="BY33">
        <v>2514.3251092110004</v>
      </c>
      <c r="BZ33">
        <v>2544.3374358450001</v>
      </c>
      <c r="CA33">
        <v>2562.8711825600003</v>
      </c>
      <c r="CB33">
        <v>2582.8578180265999</v>
      </c>
      <c r="CC33">
        <v>2581.3823891419997</v>
      </c>
      <c r="CD33">
        <v>2615.4225843259997</v>
      </c>
      <c r="CE33">
        <v>2629.4294513949999</v>
      </c>
      <c r="CF33">
        <v>2637.9920600289997</v>
      </c>
      <c r="CG33">
        <v>2637.8757853709999</v>
      </c>
      <c r="CH33">
        <v>2637.8402159339998</v>
      </c>
      <c r="CI33">
        <v>2624.8033643650001</v>
      </c>
      <c r="CJ33">
        <v>2603.3726499306999</v>
      </c>
      <c r="CK33">
        <v>2577.0497139634999</v>
      </c>
      <c r="CL33">
        <v>2571.2850609622001</v>
      </c>
      <c r="CM33">
        <v>2564.2281033241998</v>
      </c>
      <c r="CN33">
        <v>2532.7335867802003</v>
      </c>
      <c r="CO33">
        <v>2515.8060468599997</v>
      </c>
      <c r="CP33">
        <v>2498.8776251620002</v>
      </c>
      <c r="CQ33">
        <v>2470.6559779270001</v>
      </c>
      <c r="CR33">
        <v>2436.1338814969995</v>
      </c>
      <c r="CS33">
        <v>2416.7184707309998</v>
      </c>
      <c r="CT33">
        <v>2383.7232276599998</v>
      </c>
      <c r="CU33">
        <v>2356.061714468</v>
      </c>
      <c r="CV33">
        <v>2317.9211228020004</v>
      </c>
      <c r="CW33">
        <v>2318.7091440290001</v>
      </c>
    </row>
    <row r="34" spans="1:101">
      <c r="A34" t="s">
        <v>413</v>
      </c>
      <c r="B34" t="s">
        <v>414</v>
      </c>
      <c r="C34" s="4">
        <v>285.90456799330002</v>
      </c>
      <c r="D34" s="4">
        <v>283.64095945269997</v>
      </c>
      <c r="E34" s="4">
        <v>280.72289594610004</v>
      </c>
      <c r="F34" s="4">
        <v>277.5154203052</v>
      </c>
      <c r="G34" s="4">
        <v>274.10858839380006</v>
      </c>
      <c r="H34" s="4">
        <v>270.39638427999995</v>
      </c>
      <c r="I34" s="4">
        <v>266.44703551870003</v>
      </c>
      <c r="J34" s="4">
        <v>262.29584042700003</v>
      </c>
      <c r="K34" s="4">
        <v>257.60711701370002</v>
      </c>
      <c r="L34" s="4">
        <v>252.77368176709999</v>
      </c>
      <c r="M34" s="4">
        <v>247.95262134659998</v>
      </c>
      <c r="N34" s="4">
        <v>242.60162543410001</v>
      </c>
      <c r="O34" s="4">
        <v>237.4855077391</v>
      </c>
      <c r="P34" s="4">
        <v>232.84942327899998</v>
      </c>
      <c r="Q34" s="4">
        <v>228.44586614580001</v>
      </c>
      <c r="R34" s="4">
        <v>224.10098181030006</v>
      </c>
      <c r="S34" s="4">
        <v>219.88777420730003</v>
      </c>
      <c r="T34" s="4">
        <v>215.40972506720001</v>
      </c>
      <c r="U34" s="4">
        <v>210.81288701879998</v>
      </c>
      <c r="V34" s="4">
        <v>206.0093947515</v>
      </c>
      <c r="W34" s="4">
        <v>201.21182786709997</v>
      </c>
      <c r="X34" s="4">
        <v>196.15617623970002</v>
      </c>
      <c r="Y34" s="4">
        <v>191.11518505610002</v>
      </c>
      <c r="Z34" s="4">
        <v>186.23308245370001</v>
      </c>
      <c r="AA34" s="4">
        <v>181.50639473660001</v>
      </c>
      <c r="AB34" s="4">
        <v>176.72418779119999</v>
      </c>
      <c r="AC34" s="4">
        <v>171.7875705061</v>
      </c>
      <c r="AD34" s="4">
        <v>166.70716974269999</v>
      </c>
      <c r="AE34" s="4">
        <v>161.73248211110001</v>
      </c>
      <c r="AF34" s="4">
        <v>156.72949625310002</v>
      </c>
      <c r="AG34" s="4">
        <v>151.71719141989999</v>
      </c>
      <c r="AI34" t="s">
        <v>413</v>
      </c>
      <c r="AJ34" t="s">
        <v>414</v>
      </c>
      <c r="AK34">
        <v>20.386140994500003</v>
      </c>
      <c r="AL34">
        <v>22.059307254100002</v>
      </c>
      <c r="AM34">
        <v>23.4514056091</v>
      </c>
      <c r="AN34">
        <v>24.713170527199999</v>
      </c>
      <c r="AO34">
        <v>26.0339093668</v>
      </c>
      <c r="AP34">
        <v>27.356972008</v>
      </c>
      <c r="AQ34">
        <v>28.697246171700002</v>
      </c>
      <c r="AR34">
        <v>30.066335078999998</v>
      </c>
      <c r="AS34">
        <v>31.420512549500003</v>
      </c>
      <c r="AT34">
        <v>32.6994990747</v>
      </c>
      <c r="AU34">
        <v>33.957501559700006</v>
      </c>
      <c r="AV34">
        <v>35.247388229999999</v>
      </c>
      <c r="AW34">
        <v>36.492177726199998</v>
      </c>
      <c r="AX34">
        <v>37.747529361800005</v>
      </c>
      <c r="AY34">
        <v>38.942071296099996</v>
      </c>
      <c r="AZ34">
        <v>40.027634182</v>
      </c>
      <c r="BA34">
        <v>41.185210570400002</v>
      </c>
      <c r="BB34">
        <v>42.1595351044</v>
      </c>
      <c r="BC34">
        <v>43.102437634499999</v>
      </c>
      <c r="BD34">
        <v>44.002645502700005</v>
      </c>
      <c r="BE34">
        <v>44.805473073900004</v>
      </c>
      <c r="BF34">
        <v>45.493914608099999</v>
      </c>
      <c r="BG34">
        <v>46.173297301600002</v>
      </c>
      <c r="BH34">
        <v>46.800737548299999</v>
      </c>
      <c r="BI34">
        <v>47.414594087899999</v>
      </c>
      <c r="BJ34">
        <v>47.994942096499997</v>
      </c>
      <c r="BK34">
        <v>48.518237291600002</v>
      </c>
      <c r="BL34">
        <v>48.914396744699999</v>
      </c>
      <c r="BM34">
        <v>49.258487268099998</v>
      </c>
      <c r="BN34">
        <v>49.549355225799999</v>
      </c>
      <c r="BO34">
        <v>49.7947085857</v>
      </c>
      <c r="BQ34" t="s">
        <v>413</v>
      </c>
      <c r="BR34" t="s">
        <v>414</v>
      </c>
      <c r="BS34">
        <v>132.00632399979997</v>
      </c>
      <c r="BT34">
        <v>136.84252526380001</v>
      </c>
      <c r="BU34">
        <v>134.3996691266</v>
      </c>
      <c r="BV34">
        <v>135.17533106179999</v>
      </c>
      <c r="BW34">
        <v>134.96516252480001</v>
      </c>
      <c r="BX34">
        <v>141.12616876529998</v>
      </c>
      <c r="BY34">
        <v>141.77507126040001</v>
      </c>
      <c r="BZ34">
        <v>140.6806067789</v>
      </c>
      <c r="CA34">
        <v>145.2487750036</v>
      </c>
      <c r="CB34">
        <v>142.05746951129998</v>
      </c>
      <c r="CC34">
        <v>141.40712484349999</v>
      </c>
      <c r="CD34">
        <v>144.6064923573</v>
      </c>
      <c r="CE34">
        <v>149.0609410182</v>
      </c>
      <c r="CF34">
        <v>151.46783551099998</v>
      </c>
      <c r="CG34">
        <v>149.6372891757</v>
      </c>
      <c r="CH34">
        <v>152.94636241380002</v>
      </c>
      <c r="CI34">
        <v>150.37466660890001</v>
      </c>
      <c r="CJ34">
        <v>150.48369369389999</v>
      </c>
      <c r="CK34">
        <v>147.68611854609998</v>
      </c>
      <c r="CL34">
        <v>147.68263724889999</v>
      </c>
      <c r="CM34">
        <v>144.88092292229999</v>
      </c>
      <c r="CN34">
        <v>143.2964903692</v>
      </c>
      <c r="CO34">
        <v>141.6893630246</v>
      </c>
      <c r="CP34">
        <v>138.7882854053</v>
      </c>
      <c r="CQ34">
        <v>134.91907191270002</v>
      </c>
      <c r="CR34">
        <v>129.1932826076</v>
      </c>
      <c r="CS34">
        <v>125.07029326880001</v>
      </c>
      <c r="CT34">
        <v>122.0317868695</v>
      </c>
      <c r="CU34">
        <v>119.21012939569999</v>
      </c>
      <c r="CV34">
        <v>113.3552928695</v>
      </c>
      <c r="CW34">
        <v>108.4204812529</v>
      </c>
    </row>
    <row r="35" spans="1:101">
      <c r="A35" t="s">
        <v>415</v>
      </c>
      <c r="B35" t="s">
        <v>416</v>
      </c>
      <c r="C35" s="4">
        <v>21757.952620887998</v>
      </c>
      <c r="D35" s="4">
        <v>21559.338237909</v>
      </c>
      <c r="E35" s="4">
        <v>21316.290994046998</v>
      </c>
      <c r="F35" s="4">
        <v>21077.620096218001</v>
      </c>
      <c r="G35" s="4">
        <v>20836.811556875997</v>
      </c>
      <c r="H35" s="4">
        <v>20586.059088941001</v>
      </c>
      <c r="I35" s="4">
        <v>20328.762827445</v>
      </c>
      <c r="J35" s="4">
        <v>20075.081408004004</v>
      </c>
      <c r="K35" s="4">
        <v>19808.362532898002</v>
      </c>
      <c r="L35" s="4">
        <v>19541.081099219002</v>
      </c>
      <c r="M35" s="4">
        <v>19270.952050715998</v>
      </c>
      <c r="N35" s="4">
        <v>18998.549337339999</v>
      </c>
      <c r="O35" s="4">
        <v>18726.998016451002</v>
      </c>
      <c r="P35" s="4">
        <v>18455.29971816</v>
      </c>
      <c r="Q35" s="4">
        <v>18198.963542523001</v>
      </c>
      <c r="R35" s="4">
        <v>17940.861144262002</v>
      </c>
      <c r="S35" s="4">
        <v>17683.43980814</v>
      </c>
      <c r="T35" s="4">
        <v>17422.198341346997</v>
      </c>
      <c r="U35" s="4">
        <v>17161.349501797002</v>
      </c>
      <c r="V35" s="4">
        <v>16900.056303083002</v>
      </c>
      <c r="W35" s="4">
        <v>16638.348826133999</v>
      </c>
      <c r="X35" s="4">
        <v>16376.762741094999</v>
      </c>
      <c r="Y35" s="4">
        <v>16113.152967085</v>
      </c>
      <c r="Z35" s="4">
        <v>15851.32595583</v>
      </c>
      <c r="AA35" s="4">
        <v>15587.521549293</v>
      </c>
      <c r="AB35" s="4">
        <v>15325.496774460002</v>
      </c>
      <c r="AC35" s="4">
        <v>15070.523422640003</v>
      </c>
      <c r="AD35" s="4">
        <v>14820.914649540002</v>
      </c>
      <c r="AE35" s="4">
        <v>14578.338522590002</v>
      </c>
      <c r="AF35" s="4">
        <v>14342.130182489997</v>
      </c>
      <c r="AG35" s="4">
        <v>14114.420754770003</v>
      </c>
      <c r="AI35" t="s">
        <v>415</v>
      </c>
      <c r="AJ35" t="s">
        <v>416</v>
      </c>
      <c r="AK35">
        <v>4231.8412888979992</v>
      </c>
      <c r="AL35">
        <v>4249.7090701290008</v>
      </c>
      <c r="AM35">
        <v>4256.245584497</v>
      </c>
      <c r="AN35">
        <v>4261.1630850379997</v>
      </c>
      <c r="AO35">
        <v>4264.6271304359998</v>
      </c>
      <c r="AP35">
        <v>4268.7921177009994</v>
      </c>
      <c r="AQ35">
        <v>4275.1790158650001</v>
      </c>
      <c r="AR35">
        <v>4282.5691985040003</v>
      </c>
      <c r="AS35">
        <v>4293.4220840580001</v>
      </c>
      <c r="AT35">
        <v>4303.8458103889998</v>
      </c>
      <c r="AU35">
        <v>4312.4069699860001</v>
      </c>
      <c r="AV35">
        <v>4321.4865489700005</v>
      </c>
      <c r="AW35">
        <v>4328.9398065810001</v>
      </c>
      <c r="AX35">
        <v>4334.93614609</v>
      </c>
      <c r="AY35">
        <v>4346.5260044730003</v>
      </c>
      <c r="AZ35">
        <v>4356.1833861719997</v>
      </c>
      <c r="BA35">
        <v>4364.8069084400004</v>
      </c>
      <c r="BB35">
        <v>4368.7183235769999</v>
      </c>
      <c r="BC35">
        <v>4371.0389500870006</v>
      </c>
      <c r="BD35">
        <v>4368.2168505629998</v>
      </c>
      <c r="BE35">
        <v>4363.0967872339997</v>
      </c>
      <c r="BF35">
        <v>4355.3615195950006</v>
      </c>
      <c r="BG35">
        <v>4343.8811431849999</v>
      </c>
      <c r="BH35">
        <v>4330.32502733</v>
      </c>
      <c r="BI35">
        <v>4313.9292769229996</v>
      </c>
      <c r="BJ35">
        <v>4295.9594387000006</v>
      </c>
      <c r="BK35">
        <v>4279.1101756500002</v>
      </c>
      <c r="BL35">
        <v>4260.8367535899997</v>
      </c>
      <c r="BM35">
        <v>4240.2602659300001</v>
      </c>
      <c r="BN35">
        <v>4218.0743350500006</v>
      </c>
      <c r="BO35">
        <v>4195.0388861700003</v>
      </c>
      <c r="BQ35" t="s">
        <v>415</v>
      </c>
      <c r="BR35" t="s">
        <v>416</v>
      </c>
      <c r="BS35">
        <v>5883.3941948880001</v>
      </c>
      <c r="BT35">
        <v>6064.8989331090006</v>
      </c>
      <c r="BU35">
        <v>6135.747506447</v>
      </c>
      <c r="BV35">
        <v>6229.4940355180006</v>
      </c>
      <c r="BW35">
        <v>6119.8172054759998</v>
      </c>
      <c r="BX35">
        <v>6205.9823554409995</v>
      </c>
      <c r="BY35">
        <v>6308.3360599449998</v>
      </c>
      <c r="BZ35">
        <v>6450.1737870039997</v>
      </c>
      <c r="CA35">
        <v>6599.975315398</v>
      </c>
      <c r="CB35">
        <v>6731.7861388189995</v>
      </c>
      <c r="CC35">
        <v>6844.2797846160001</v>
      </c>
      <c r="CD35">
        <v>7057.1039028399991</v>
      </c>
      <c r="CE35">
        <v>7207.5668099510003</v>
      </c>
      <c r="CF35">
        <v>7318.5656150599989</v>
      </c>
      <c r="CG35">
        <v>7404.904268323</v>
      </c>
      <c r="CH35">
        <v>7470.8623582620003</v>
      </c>
      <c r="CI35">
        <v>7494.4684731399993</v>
      </c>
      <c r="CJ35">
        <v>7492.8585272469991</v>
      </c>
      <c r="CK35">
        <v>7493.9677603969994</v>
      </c>
      <c r="CL35">
        <v>7460.3016781829992</v>
      </c>
      <c r="CM35">
        <v>7431.1372439339993</v>
      </c>
      <c r="CN35">
        <v>7414.4072377949997</v>
      </c>
      <c r="CO35">
        <v>7358.3822813849993</v>
      </c>
      <c r="CP35">
        <v>7274.4665697300006</v>
      </c>
      <c r="CQ35">
        <v>7145.7018503930003</v>
      </c>
      <c r="CR35">
        <v>6973.58911936</v>
      </c>
      <c r="CS35">
        <v>6799.0923688400007</v>
      </c>
      <c r="CT35">
        <v>6623.4434338399997</v>
      </c>
      <c r="CU35">
        <v>6460.8994524900008</v>
      </c>
      <c r="CV35">
        <v>6311.7786903899996</v>
      </c>
      <c r="CW35">
        <v>6142.4277319700004</v>
      </c>
    </row>
    <row r="36" spans="1:101">
      <c r="A36" t="s">
        <v>417</v>
      </c>
      <c r="B36" t="s">
        <v>418</v>
      </c>
      <c r="C36" s="4">
        <v>520.81635300519997</v>
      </c>
      <c r="D36" s="4">
        <v>526.26762109499998</v>
      </c>
      <c r="E36" s="4">
        <v>530.44918873300003</v>
      </c>
      <c r="F36" s="4">
        <v>533.93263427099998</v>
      </c>
      <c r="G36" s="4">
        <v>537.37361108499999</v>
      </c>
      <c r="H36" s="4">
        <v>540.31226941839998</v>
      </c>
      <c r="I36" s="4">
        <v>542.93281600030002</v>
      </c>
      <c r="J36" s="4">
        <v>544.64879246249996</v>
      </c>
      <c r="K36" s="4">
        <v>546.10797265216058</v>
      </c>
      <c r="L36" s="4">
        <v>547.84801700089997</v>
      </c>
      <c r="M36" s="4">
        <v>549.6719313891</v>
      </c>
      <c r="N36" s="4">
        <v>551.41779208200001</v>
      </c>
      <c r="O36" s="4">
        <v>552.8641778028001</v>
      </c>
      <c r="P36" s="4">
        <v>553.9856650772</v>
      </c>
      <c r="Q36" s="4">
        <v>555.44999225899994</v>
      </c>
      <c r="R36" s="4">
        <v>556.96747034160001</v>
      </c>
      <c r="S36" s="4">
        <v>558.2982648333001</v>
      </c>
      <c r="T36" s="4">
        <v>559.60088997840001</v>
      </c>
      <c r="U36" s="4">
        <v>560.77566217999993</v>
      </c>
      <c r="V36" s="4">
        <v>561.79050678839997</v>
      </c>
      <c r="W36" s="4">
        <v>561.86690611000006</v>
      </c>
      <c r="X36" s="4">
        <v>562.14533228720006</v>
      </c>
      <c r="Y36" s="4">
        <v>562.51371626179991</v>
      </c>
      <c r="Z36" s="4">
        <v>562.96622451979999</v>
      </c>
      <c r="AA36" s="4">
        <v>563.26849324889997</v>
      </c>
      <c r="AB36" s="4">
        <v>563.65849290619997</v>
      </c>
      <c r="AC36" s="4">
        <v>564.33745932060003</v>
      </c>
      <c r="AD36" s="4">
        <v>564.83481103149995</v>
      </c>
      <c r="AE36" s="4">
        <v>565.79252542730001</v>
      </c>
      <c r="AF36" s="4">
        <v>567.30731283969999</v>
      </c>
      <c r="AG36" s="4">
        <v>569.18817015259992</v>
      </c>
      <c r="AI36" t="s">
        <v>417</v>
      </c>
      <c r="AJ36" t="s">
        <v>418</v>
      </c>
      <c r="AK36">
        <v>52.567833004999997</v>
      </c>
      <c r="AL36">
        <v>56.380619928000002</v>
      </c>
      <c r="AM36">
        <v>59.817715980000003</v>
      </c>
      <c r="AN36">
        <v>63.219000061000003</v>
      </c>
      <c r="AO36">
        <v>66.708496353000001</v>
      </c>
      <c r="AP36">
        <v>70.200401373399998</v>
      </c>
      <c r="AQ36">
        <v>73.772711276300001</v>
      </c>
      <c r="AR36">
        <v>77.384996131500003</v>
      </c>
      <c r="AS36">
        <v>81.025242299160595</v>
      </c>
      <c r="AT36">
        <v>84.662831134900003</v>
      </c>
      <c r="AU36">
        <v>88.277246541099998</v>
      </c>
      <c r="AV36">
        <v>91.885226670999998</v>
      </c>
      <c r="AW36">
        <v>95.492017220799994</v>
      </c>
      <c r="AX36">
        <v>99.146462573200012</v>
      </c>
      <c r="AY36">
        <v>103.004757451</v>
      </c>
      <c r="AZ36">
        <v>106.9077688166</v>
      </c>
      <c r="BA36">
        <v>110.73924465530001</v>
      </c>
      <c r="BB36">
        <v>114.5779611704</v>
      </c>
      <c r="BC36">
        <v>118.40686749</v>
      </c>
      <c r="BD36">
        <v>122.22357591640001</v>
      </c>
      <c r="BE36">
        <v>126.01360842299999</v>
      </c>
      <c r="BF36">
        <v>129.76731158519999</v>
      </c>
      <c r="BG36">
        <v>133.51378975380001</v>
      </c>
      <c r="BH36">
        <v>137.2698581608</v>
      </c>
      <c r="BI36">
        <v>141.01811918889999</v>
      </c>
      <c r="BJ36">
        <v>144.74911266219999</v>
      </c>
      <c r="BK36">
        <v>148.44740975760001</v>
      </c>
      <c r="BL36">
        <v>152.1101365495</v>
      </c>
      <c r="BM36">
        <v>155.7252437093</v>
      </c>
      <c r="BN36">
        <v>159.2936994017</v>
      </c>
      <c r="BO36">
        <v>162.81124600059999</v>
      </c>
      <c r="BQ36" t="s">
        <v>417</v>
      </c>
      <c r="BR36" t="s">
        <v>418</v>
      </c>
      <c r="BS36">
        <v>182.60776400020001</v>
      </c>
      <c r="BT36">
        <v>210.05818094700001</v>
      </c>
      <c r="BU36">
        <v>214.268043323</v>
      </c>
      <c r="BV36">
        <v>207.80970043999997</v>
      </c>
      <c r="BW36">
        <v>201.05352105200001</v>
      </c>
      <c r="BX36">
        <v>203.31067626440003</v>
      </c>
      <c r="BY36">
        <v>196.90008524830003</v>
      </c>
      <c r="BZ36">
        <v>194.73284002350002</v>
      </c>
      <c r="CA36">
        <v>198.07645647316062</v>
      </c>
      <c r="CB36">
        <v>198.7386894599</v>
      </c>
      <c r="CC36">
        <v>206.36649122809999</v>
      </c>
      <c r="CD36">
        <v>205.61661704999997</v>
      </c>
      <c r="CE36">
        <v>203.32946127080001</v>
      </c>
      <c r="CF36">
        <v>206.57698738619996</v>
      </c>
      <c r="CG36">
        <v>202.933271319</v>
      </c>
      <c r="CH36">
        <v>209.30419397759999</v>
      </c>
      <c r="CI36">
        <v>205.45683800629999</v>
      </c>
      <c r="CJ36">
        <v>203.82452333740002</v>
      </c>
      <c r="CK36">
        <v>204.78227445299999</v>
      </c>
      <c r="CL36">
        <v>207.11686259139998</v>
      </c>
      <c r="CM36">
        <v>205.04565053499996</v>
      </c>
      <c r="CN36">
        <v>208.0564436112</v>
      </c>
      <c r="CO36">
        <v>207.12405142479997</v>
      </c>
      <c r="CP36">
        <v>207.84926185579999</v>
      </c>
      <c r="CQ36">
        <v>204.03151726389999</v>
      </c>
      <c r="CR36">
        <v>198.7921569982</v>
      </c>
      <c r="CS36">
        <v>196.28224318159999</v>
      </c>
      <c r="CT36">
        <v>196.58796198650001</v>
      </c>
      <c r="CU36">
        <v>195.06091731230001</v>
      </c>
      <c r="CV36">
        <v>198.44873760770002</v>
      </c>
      <c r="CW36">
        <v>203.39941873559999</v>
      </c>
    </row>
    <row r="37" spans="1:101">
      <c r="A37" t="s">
        <v>419</v>
      </c>
      <c r="B37" t="s">
        <v>420</v>
      </c>
      <c r="C37" s="4">
        <v>47964.179390719</v>
      </c>
      <c r="D37" s="4">
        <v>47505.091268103999</v>
      </c>
      <c r="E37" s="4">
        <v>47003.978891606006</v>
      </c>
      <c r="F37" s="4">
        <v>46505.388452371008</v>
      </c>
      <c r="G37" s="4">
        <v>46019.829650321</v>
      </c>
      <c r="H37" s="4">
        <v>45520.612216463</v>
      </c>
      <c r="I37" s="4">
        <v>45022.781515799012</v>
      </c>
      <c r="J37" s="4">
        <v>44537.809451371999</v>
      </c>
      <c r="K37" s="4">
        <v>43755.350733486004</v>
      </c>
      <c r="L37" s="4">
        <v>42978.638683492994</v>
      </c>
      <c r="M37" s="4">
        <v>42197.846056414004</v>
      </c>
      <c r="N37" s="4">
        <v>41416.392022970002</v>
      </c>
      <c r="O37" s="4">
        <v>40636.909460719995</v>
      </c>
      <c r="P37" s="4">
        <v>39863.42442670001</v>
      </c>
      <c r="Q37" s="4">
        <v>39112.344528129994</v>
      </c>
      <c r="R37" s="4">
        <v>38366.03049035</v>
      </c>
      <c r="S37" s="4">
        <v>37624.329521499996</v>
      </c>
      <c r="T37" s="4">
        <v>36881.360813989995</v>
      </c>
      <c r="U37" s="4">
        <v>36137.717022470002</v>
      </c>
      <c r="V37" s="4">
        <v>35400.487497869995</v>
      </c>
      <c r="W37" s="4">
        <v>34668.106933970004</v>
      </c>
      <c r="X37" s="4">
        <v>33946.518591089996</v>
      </c>
      <c r="Y37" s="4">
        <v>33237.31400885</v>
      </c>
      <c r="Z37" s="4">
        <v>32543.39348613</v>
      </c>
      <c r="AA37" s="4">
        <v>31857.512430999996</v>
      </c>
      <c r="AB37" s="4">
        <v>31190.869504090002</v>
      </c>
      <c r="AC37" s="4">
        <v>30546.13441156</v>
      </c>
      <c r="AD37" s="4">
        <v>29931.075106630004</v>
      </c>
      <c r="AE37" s="4">
        <v>29353.168016650001</v>
      </c>
      <c r="AF37" s="4">
        <v>28810.274851409999</v>
      </c>
      <c r="AG37" s="4">
        <v>28296.841006680002</v>
      </c>
      <c r="AI37" t="s">
        <v>419</v>
      </c>
      <c r="AJ37" t="s">
        <v>420</v>
      </c>
      <c r="AK37">
        <v>5667.3553538189999</v>
      </c>
      <c r="AL37">
        <v>5745.8685019040004</v>
      </c>
      <c r="AM37">
        <v>5812.6577055059997</v>
      </c>
      <c r="AN37">
        <v>5880.1051111710003</v>
      </c>
      <c r="AO37">
        <v>5947.9301717210001</v>
      </c>
      <c r="AP37">
        <v>6015.9225986629999</v>
      </c>
      <c r="AQ37">
        <v>6084.6224789990001</v>
      </c>
      <c r="AR37">
        <v>6154.0194486720002</v>
      </c>
      <c r="AS37">
        <v>6181.7192067859996</v>
      </c>
      <c r="AT37">
        <v>6206.8412579929991</v>
      </c>
      <c r="AU37">
        <v>6228.0548141140007</v>
      </c>
      <c r="AV37">
        <v>6246.0136588699997</v>
      </c>
      <c r="AW37">
        <v>6260.0519330200004</v>
      </c>
      <c r="AX37">
        <v>6271.8919447999997</v>
      </c>
      <c r="AY37">
        <v>6284.4730664299996</v>
      </c>
      <c r="AZ37">
        <v>6293.4174741500001</v>
      </c>
      <c r="BA37">
        <v>6298.3828161000001</v>
      </c>
      <c r="BB37">
        <v>6298.0707358899999</v>
      </c>
      <c r="BC37">
        <v>6293.9643051700004</v>
      </c>
      <c r="BD37">
        <v>6285.1574261699998</v>
      </c>
      <c r="BE37">
        <v>6270.9550499699999</v>
      </c>
      <c r="BF37">
        <v>6253.0230699899994</v>
      </c>
      <c r="BG37">
        <v>6232.2025271499997</v>
      </c>
      <c r="BH37">
        <v>6207.5953704300009</v>
      </c>
      <c r="BI37">
        <v>6179.1362613000001</v>
      </c>
      <c r="BJ37">
        <v>6148.1149477899999</v>
      </c>
      <c r="BK37">
        <v>6114.3456787599998</v>
      </c>
      <c r="BL37">
        <v>6077.8193787300006</v>
      </c>
      <c r="BM37">
        <v>6038.55568795</v>
      </c>
      <c r="BN37">
        <v>5996.9038104099991</v>
      </c>
      <c r="BO37">
        <v>5952.4685056799999</v>
      </c>
      <c r="BQ37" t="s">
        <v>419</v>
      </c>
      <c r="BR37" t="s">
        <v>420</v>
      </c>
      <c r="BS37">
        <v>17914.361774819001</v>
      </c>
      <c r="BT37">
        <v>18598.807858004002</v>
      </c>
      <c r="BU37">
        <v>18724.457956705995</v>
      </c>
      <c r="BV37">
        <v>18671.543944270998</v>
      </c>
      <c r="BW37">
        <v>18653.560198921001</v>
      </c>
      <c r="BX37">
        <v>18756.849218963001</v>
      </c>
      <c r="BY37">
        <v>18887.998864699002</v>
      </c>
      <c r="BZ37">
        <v>19100.477697071998</v>
      </c>
      <c r="CA37">
        <v>19091.995424686</v>
      </c>
      <c r="CB37">
        <v>19047.254514393</v>
      </c>
      <c r="CC37">
        <v>18968.693528614</v>
      </c>
      <c r="CD37">
        <v>18858.634690170002</v>
      </c>
      <c r="CE37">
        <v>18779.620637619999</v>
      </c>
      <c r="CF37">
        <v>18686.696150299998</v>
      </c>
      <c r="CG37">
        <v>18560.544260729999</v>
      </c>
      <c r="CH37">
        <v>18368.959501050002</v>
      </c>
      <c r="CI37">
        <v>18164.5493432</v>
      </c>
      <c r="CJ37">
        <v>17836.332194189999</v>
      </c>
      <c r="CK37">
        <v>17474.891240969999</v>
      </c>
      <c r="CL37">
        <v>17143.785770869999</v>
      </c>
      <c r="CM37">
        <v>16772.278574070002</v>
      </c>
      <c r="CN37">
        <v>16433.498647190001</v>
      </c>
      <c r="CO37">
        <v>16108.334518249998</v>
      </c>
      <c r="CP37">
        <v>15690.500778729998</v>
      </c>
      <c r="CQ37">
        <v>15206.267473</v>
      </c>
      <c r="CR37">
        <v>14740.76461559</v>
      </c>
      <c r="CS37">
        <v>14289.528029659999</v>
      </c>
      <c r="CT37">
        <v>13834.53745233</v>
      </c>
      <c r="CU37">
        <v>13410.27981125</v>
      </c>
      <c r="CV37">
        <v>12984.43982191</v>
      </c>
      <c r="CW37">
        <v>12598.014952980002</v>
      </c>
    </row>
    <row r="38" spans="1:101">
      <c r="A38" t="s">
        <v>421</v>
      </c>
      <c r="B38" t="s">
        <v>422</v>
      </c>
      <c r="C38" s="4">
        <v>2471.9347750349002</v>
      </c>
      <c r="D38" s="4">
        <v>2457.8321742433</v>
      </c>
      <c r="E38" s="4">
        <v>2438.8677924614994</v>
      </c>
      <c r="F38" s="4">
        <v>2422.1573680952006</v>
      </c>
      <c r="G38" s="4">
        <v>2405.7972528042001</v>
      </c>
      <c r="H38" s="4">
        <v>2388.2013524863</v>
      </c>
      <c r="I38" s="4">
        <v>2369.9331928429997</v>
      </c>
      <c r="J38" s="4">
        <v>2351.4094355289999</v>
      </c>
      <c r="K38" s="4">
        <v>2329.2165938780004</v>
      </c>
      <c r="L38" s="4">
        <v>2304.5726645534996</v>
      </c>
      <c r="M38" s="4">
        <v>2279.2598070823005</v>
      </c>
      <c r="N38" s="4">
        <v>2253.8717342119999</v>
      </c>
      <c r="O38" s="4">
        <v>2226.9474922145005</v>
      </c>
      <c r="P38" s="4">
        <v>2199.5105133460002</v>
      </c>
      <c r="Q38" s="4">
        <v>2172.8829042228003</v>
      </c>
      <c r="R38" s="4">
        <v>2145.1458591957999</v>
      </c>
      <c r="S38" s="4">
        <v>2116.2065942523004</v>
      </c>
      <c r="T38" s="4">
        <v>2087.7646435201004</v>
      </c>
      <c r="U38" s="4">
        <v>2058.2722405226</v>
      </c>
      <c r="V38" s="4">
        <v>2029.1861576028002</v>
      </c>
      <c r="W38" s="4">
        <v>1999.4184229601999</v>
      </c>
      <c r="X38" s="4">
        <v>1969.6588024004998</v>
      </c>
      <c r="Y38" s="4">
        <v>1939.9667857282998</v>
      </c>
      <c r="Z38" s="4">
        <v>1909.5449120852004</v>
      </c>
      <c r="AA38" s="4">
        <v>1878.536069279</v>
      </c>
      <c r="AB38" s="4">
        <v>1846.9441922678</v>
      </c>
      <c r="AC38" s="4">
        <v>1815.7333892382001</v>
      </c>
      <c r="AD38" s="4">
        <v>1784.9925845611997</v>
      </c>
      <c r="AE38" s="4">
        <v>1754.3570358457</v>
      </c>
      <c r="AF38" s="4">
        <v>1724.5838455837998</v>
      </c>
      <c r="AG38" s="4">
        <v>1694.2669019032999</v>
      </c>
      <c r="AI38" t="s">
        <v>421</v>
      </c>
      <c r="AJ38" t="s">
        <v>422</v>
      </c>
      <c r="AK38">
        <v>177.39094001789999</v>
      </c>
      <c r="AL38">
        <v>176.1673632923</v>
      </c>
      <c r="AM38">
        <v>173.52776868950002</v>
      </c>
      <c r="AN38">
        <v>171.57902032520002</v>
      </c>
      <c r="AO38">
        <v>170.0761680642</v>
      </c>
      <c r="AP38">
        <v>168.55634387629999</v>
      </c>
      <c r="AQ38">
        <v>167.42749259300001</v>
      </c>
      <c r="AR38">
        <v>166.72353284900001</v>
      </c>
      <c r="AS38">
        <v>166.51058809800003</v>
      </c>
      <c r="AT38">
        <v>166.5472873235</v>
      </c>
      <c r="AU38">
        <v>166.78478996230001</v>
      </c>
      <c r="AV38">
        <v>167.17109511199999</v>
      </c>
      <c r="AW38">
        <v>167.64675875449998</v>
      </c>
      <c r="AX38">
        <v>168.144185236</v>
      </c>
      <c r="AY38">
        <v>168.59643061279999</v>
      </c>
      <c r="AZ38">
        <v>169.08552306579998</v>
      </c>
      <c r="BA38">
        <v>169.61018707230002</v>
      </c>
      <c r="BB38">
        <v>170.25967211010001</v>
      </c>
      <c r="BC38">
        <v>170.87089568260004</v>
      </c>
      <c r="BD38">
        <v>171.45793141279998</v>
      </c>
      <c r="BE38">
        <v>172.0184049902</v>
      </c>
      <c r="BF38">
        <v>172.50924027050002</v>
      </c>
      <c r="BG38">
        <v>172.94938961830002</v>
      </c>
      <c r="BH38">
        <v>173.2957687352</v>
      </c>
      <c r="BI38">
        <v>173.50149384899998</v>
      </c>
      <c r="BJ38">
        <v>173.52630999779998</v>
      </c>
      <c r="BK38">
        <v>173.30875642820001</v>
      </c>
      <c r="BL38">
        <v>172.87161121119999</v>
      </c>
      <c r="BM38">
        <v>172.15581374569999</v>
      </c>
      <c r="BN38">
        <v>171.16144713380001</v>
      </c>
      <c r="BO38">
        <v>169.84277135329998</v>
      </c>
      <c r="BQ38" t="s">
        <v>421</v>
      </c>
      <c r="BR38" t="s">
        <v>422</v>
      </c>
      <c r="BS38">
        <v>985.48174303190001</v>
      </c>
      <c r="BT38">
        <v>993.37266983730012</v>
      </c>
      <c r="BU38">
        <v>1013.1325531074999</v>
      </c>
      <c r="BV38">
        <v>1000.4377830962</v>
      </c>
      <c r="BW38">
        <v>1042.5206526322002</v>
      </c>
      <c r="BX38">
        <v>1048.1311626252998</v>
      </c>
      <c r="BY38">
        <v>1062.1325283690001</v>
      </c>
      <c r="BZ38">
        <v>1080.3876155739999</v>
      </c>
      <c r="CA38">
        <v>1094.934268383</v>
      </c>
      <c r="CB38">
        <v>1097.0702378555</v>
      </c>
      <c r="CC38">
        <v>1103.4455604003001</v>
      </c>
      <c r="CD38">
        <v>1115.565729444</v>
      </c>
      <c r="CE38">
        <v>1132.6553149355002</v>
      </c>
      <c r="CF38">
        <v>1139.16471991</v>
      </c>
      <c r="CG38">
        <v>1133.9168279208002</v>
      </c>
      <c r="CH38">
        <v>1135.7562444507998</v>
      </c>
      <c r="CI38">
        <v>1135.8813217973</v>
      </c>
      <c r="CJ38">
        <v>1132.6915045341002</v>
      </c>
      <c r="CK38">
        <v>1132.4830335756001</v>
      </c>
      <c r="CL38">
        <v>1123.8491374897999</v>
      </c>
      <c r="CM38">
        <v>1124.2566498602</v>
      </c>
      <c r="CN38">
        <v>1124.3809171424998</v>
      </c>
      <c r="CO38">
        <v>1114.9449979174999</v>
      </c>
      <c r="CP38">
        <v>1103.9057794502</v>
      </c>
      <c r="CQ38">
        <v>1093.2902499918</v>
      </c>
      <c r="CR38">
        <v>1087.1468060024999</v>
      </c>
      <c r="CS38">
        <v>1070.3937393408</v>
      </c>
      <c r="CT38">
        <v>1048.250556017</v>
      </c>
      <c r="CU38">
        <v>1040.619147203</v>
      </c>
      <c r="CV38">
        <v>1025.5399738449998</v>
      </c>
      <c r="CW38">
        <v>1012.6733544580001</v>
      </c>
    </row>
    <row r="39" spans="1:101">
      <c r="A39" t="s">
        <v>423</v>
      </c>
      <c r="B39" t="s">
        <v>424</v>
      </c>
      <c r="C39" s="4">
        <v>2725.5708270002001</v>
      </c>
      <c r="D39" s="4">
        <v>2697.4239650343002</v>
      </c>
      <c r="E39" s="4">
        <v>2666.3035051370994</v>
      </c>
      <c r="F39" s="4">
        <v>2633.8288905983995</v>
      </c>
      <c r="G39" s="4">
        <v>2599.3906560595997</v>
      </c>
      <c r="H39" s="4">
        <v>2562.8594788002997</v>
      </c>
      <c r="I39" s="4">
        <v>2525.5032755466</v>
      </c>
      <c r="J39" s="4">
        <v>2486.7913548770002</v>
      </c>
      <c r="K39" s="4">
        <v>2444.1259599199002</v>
      </c>
      <c r="L39" s="4">
        <v>2401.1828061043998</v>
      </c>
      <c r="M39" s="4">
        <v>2357.5139844955002</v>
      </c>
      <c r="N39" s="4">
        <v>2314.1513279165997</v>
      </c>
      <c r="O39" s="4">
        <v>2271.9017378958001</v>
      </c>
      <c r="P39" s="4">
        <v>2229.8742964830999</v>
      </c>
      <c r="Q39" s="4">
        <v>2188.0309470719003</v>
      </c>
      <c r="R39" s="4">
        <v>2144.6374988527</v>
      </c>
      <c r="S39" s="4">
        <v>2101.9698078134002</v>
      </c>
      <c r="T39" s="4">
        <v>2060.0652712828996</v>
      </c>
      <c r="U39" s="4">
        <v>2019.2474763096</v>
      </c>
      <c r="V39" s="4">
        <v>1979.1284174481002</v>
      </c>
      <c r="W39" s="4">
        <v>1939.4070418775002</v>
      </c>
      <c r="X39" s="4">
        <v>1900.6740514898001</v>
      </c>
      <c r="Y39" s="4">
        <v>1862.7915779948996</v>
      </c>
      <c r="Z39" s="4">
        <v>1825.2213930488006</v>
      </c>
      <c r="AA39" s="4">
        <v>1785.6888375531996</v>
      </c>
      <c r="AB39" s="4">
        <v>1746.2069002203002</v>
      </c>
      <c r="AC39" s="4">
        <v>1708.8349641949999</v>
      </c>
      <c r="AD39" s="4">
        <v>1673.830642312</v>
      </c>
      <c r="AE39" s="4">
        <v>1640.5362977940003</v>
      </c>
      <c r="AF39" s="4">
        <v>1607.8087659</v>
      </c>
      <c r="AG39" s="4">
        <v>1575.6949120900001</v>
      </c>
      <c r="AI39" t="s">
        <v>423</v>
      </c>
      <c r="AJ39" t="s">
        <v>424</v>
      </c>
      <c r="AK39">
        <v>209.69224199019999</v>
      </c>
      <c r="AL39">
        <v>212.58020896429997</v>
      </c>
      <c r="AM39">
        <v>214.82580479709998</v>
      </c>
      <c r="AN39">
        <v>217.46653648839998</v>
      </c>
      <c r="AO39">
        <v>219.8427855896</v>
      </c>
      <c r="AP39">
        <v>222.43655136029997</v>
      </c>
      <c r="AQ39">
        <v>225.28065743659999</v>
      </c>
      <c r="AR39">
        <v>228.42765567700002</v>
      </c>
      <c r="AS39">
        <v>231.7756712099</v>
      </c>
      <c r="AT39">
        <v>235.22927392439999</v>
      </c>
      <c r="AU39">
        <v>238.7300500755</v>
      </c>
      <c r="AV39">
        <v>242.28690888660003</v>
      </c>
      <c r="AW39">
        <v>245.84962661579999</v>
      </c>
      <c r="AX39">
        <v>249.43182137309998</v>
      </c>
      <c r="AY39">
        <v>252.95944318189999</v>
      </c>
      <c r="AZ39">
        <v>256.4743774227</v>
      </c>
      <c r="BA39">
        <v>259.8757739234</v>
      </c>
      <c r="BB39">
        <v>263.2297902729</v>
      </c>
      <c r="BC39">
        <v>266.51079146960001</v>
      </c>
      <c r="BD39">
        <v>269.75789378809998</v>
      </c>
      <c r="BE39">
        <v>272.90695141749995</v>
      </c>
      <c r="BF39">
        <v>275.9603560498</v>
      </c>
      <c r="BG39">
        <v>278.9184118549</v>
      </c>
      <c r="BH39">
        <v>281.61722792879999</v>
      </c>
      <c r="BI39">
        <v>284.22475365320003</v>
      </c>
      <c r="BJ39">
        <v>286.79610756030002</v>
      </c>
      <c r="BK39">
        <v>289.28008175499997</v>
      </c>
      <c r="BL39">
        <v>291.67837212200004</v>
      </c>
      <c r="BM39">
        <v>293.958411614</v>
      </c>
      <c r="BN39">
        <v>295.93525312999998</v>
      </c>
      <c r="BO39">
        <v>297.80679397999995</v>
      </c>
      <c r="BQ39" t="s">
        <v>423</v>
      </c>
      <c r="BR39" t="s">
        <v>424</v>
      </c>
      <c r="BS39">
        <v>1268.2368259932</v>
      </c>
      <c r="BT39">
        <v>1243.6539860312998</v>
      </c>
      <c r="BU39">
        <v>1226.1324770100998</v>
      </c>
      <c r="BV39">
        <v>1252.3763960133999</v>
      </c>
      <c r="BW39">
        <v>1290.5955241875999</v>
      </c>
      <c r="BX39">
        <v>1288.2126944073</v>
      </c>
      <c r="BY39">
        <v>1280.2612211725998</v>
      </c>
      <c r="BZ39">
        <v>1280.085926597</v>
      </c>
      <c r="CA39">
        <v>1263.4746914699001</v>
      </c>
      <c r="CB39">
        <v>1260.3557430424</v>
      </c>
      <c r="CC39">
        <v>1243.1300409904998</v>
      </c>
      <c r="CD39">
        <v>1236.2027253495999</v>
      </c>
      <c r="CE39">
        <v>1224.6310525388001</v>
      </c>
      <c r="CF39">
        <v>1231.1964249380999</v>
      </c>
      <c r="CG39">
        <v>1208.7256692728999</v>
      </c>
      <c r="CH39">
        <v>1187.0108878107001</v>
      </c>
      <c r="CI39">
        <v>1168.8937230724</v>
      </c>
      <c r="CJ39">
        <v>1163.5823266478999</v>
      </c>
      <c r="CK39">
        <v>1150.7109161546</v>
      </c>
      <c r="CL39">
        <v>1126.4374429300999</v>
      </c>
      <c r="CM39">
        <v>1103.4832924365001</v>
      </c>
      <c r="CN39">
        <v>1085.0462821338001</v>
      </c>
      <c r="CO39">
        <v>1062.9615613628998</v>
      </c>
      <c r="CP39">
        <v>1042.1375016718</v>
      </c>
      <c r="CQ39">
        <v>1019.4719756692</v>
      </c>
      <c r="CR39">
        <v>986.25928714830002</v>
      </c>
      <c r="CS39">
        <v>952.40311309100002</v>
      </c>
      <c r="CT39">
        <v>918.74949195299996</v>
      </c>
      <c r="CU39">
        <v>886.70995551600004</v>
      </c>
      <c r="CV39">
        <v>864.28713339900003</v>
      </c>
      <c r="CW39">
        <v>834.13616979300002</v>
      </c>
    </row>
    <row r="40" spans="1:101">
      <c r="A40" t="s">
        <v>425</v>
      </c>
      <c r="B40" t="s">
        <v>426</v>
      </c>
      <c r="C40" s="4">
        <v>14337.544349888998</v>
      </c>
      <c r="D40" s="4">
        <v>14559.35449731</v>
      </c>
      <c r="E40" s="4">
        <v>14750.115194334001</v>
      </c>
      <c r="F40" s="4">
        <v>14928.082908576998</v>
      </c>
      <c r="G40" s="4">
        <v>15105.438774987</v>
      </c>
      <c r="H40" s="4">
        <v>15267.19884737</v>
      </c>
      <c r="I40" s="4">
        <v>15416.717945091999</v>
      </c>
      <c r="J40" s="4">
        <v>15565.668238004002</v>
      </c>
      <c r="K40" s="4">
        <v>15731.647263180001</v>
      </c>
      <c r="L40" s="4">
        <v>15893.465091595001</v>
      </c>
      <c r="M40" s="4">
        <v>16047.621296484998</v>
      </c>
      <c r="N40" s="4">
        <v>16196.625137895999</v>
      </c>
      <c r="O40" s="4">
        <v>16341.778704030998</v>
      </c>
      <c r="P40" s="4">
        <v>16487.484639271999</v>
      </c>
      <c r="Q40" s="4">
        <v>16640.298951583001</v>
      </c>
      <c r="R40" s="4">
        <v>16789.160023991997</v>
      </c>
      <c r="S40" s="4">
        <v>16933.083727206998</v>
      </c>
      <c r="T40" s="4">
        <v>17070.254745378999</v>
      </c>
      <c r="U40" s="4">
        <v>17203.250887573002</v>
      </c>
      <c r="V40" s="4">
        <v>17326.115823349999</v>
      </c>
      <c r="W40" s="4">
        <v>17442.872784979001</v>
      </c>
      <c r="X40" s="4">
        <v>17551.646317665</v>
      </c>
      <c r="Y40" s="4">
        <v>17654.693950389003</v>
      </c>
      <c r="Z40" s="4">
        <v>17754.615199379998</v>
      </c>
      <c r="AA40" s="4">
        <v>17847.828757459996</v>
      </c>
      <c r="AB40" s="4">
        <v>17932.498144860001</v>
      </c>
      <c r="AC40" s="4">
        <v>18011.128633949997</v>
      </c>
      <c r="AD40" s="4">
        <v>18084.702425760002</v>
      </c>
      <c r="AE40" s="4">
        <v>18156.694051729999</v>
      </c>
      <c r="AF40" s="4">
        <v>18224.596284780004</v>
      </c>
      <c r="AG40" s="4">
        <v>18288.783943799997</v>
      </c>
      <c r="AI40" t="s">
        <v>425</v>
      </c>
      <c r="AJ40" t="s">
        <v>426</v>
      </c>
      <c r="AK40">
        <v>2743.2139688990001</v>
      </c>
      <c r="AL40">
        <v>2838.7810167700004</v>
      </c>
      <c r="AM40">
        <v>2928.0743904840001</v>
      </c>
      <c r="AN40">
        <v>3013.2127239470001</v>
      </c>
      <c r="AO40">
        <v>3097.994309447</v>
      </c>
      <c r="AP40">
        <v>3181.4963203400002</v>
      </c>
      <c r="AQ40">
        <v>3265.8360568320004</v>
      </c>
      <c r="AR40">
        <v>3351.3291193140003</v>
      </c>
      <c r="AS40">
        <v>3456.37477515</v>
      </c>
      <c r="AT40">
        <v>3561.310837985</v>
      </c>
      <c r="AU40">
        <v>3665.9915439550005</v>
      </c>
      <c r="AV40">
        <v>3771.741193846</v>
      </c>
      <c r="AW40">
        <v>3877.0979826010002</v>
      </c>
      <c r="AX40">
        <v>3982.9319909719998</v>
      </c>
      <c r="AY40">
        <v>4091.0440148529997</v>
      </c>
      <c r="AZ40">
        <v>4197.9914719419994</v>
      </c>
      <c r="BA40">
        <v>4305.6533743769996</v>
      </c>
      <c r="BB40">
        <v>4410.3828283490002</v>
      </c>
      <c r="BC40">
        <v>4514.2816244730002</v>
      </c>
      <c r="BD40">
        <v>4614.7295887</v>
      </c>
      <c r="BE40">
        <v>4713.0434494789997</v>
      </c>
      <c r="BF40">
        <v>4809.1534702649997</v>
      </c>
      <c r="BG40">
        <v>4903.5753437889998</v>
      </c>
      <c r="BH40">
        <v>4995.8752217800002</v>
      </c>
      <c r="BI40">
        <v>5085.2958914999999</v>
      </c>
      <c r="BJ40">
        <v>5172.8399661599997</v>
      </c>
      <c r="BK40">
        <v>5258.8507342499997</v>
      </c>
      <c r="BL40">
        <v>5341.3227622599998</v>
      </c>
      <c r="BM40">
        <v>5420.9545160300004</v>
      </c>
      <c r="BN40">
        <v>5495.5141083800008</v>
      </c>
      <c r="BO40">
        <v>5566.5860226000004</v>
      </c>
      <c r="BQ40" t="s">
        <v>425</v>
      </c>
      <c r="BR40" t="s">
        <v>426</v>
      </c>
      <c r="BS40">
        <v>4228.243982989</v>
      </c>
      <c r="BT40">
        <v>4421.1420064099993</v>
      </c>
      <c r="BU40">
        <v>4469.5131753340002</v>
      </c>
      <c r="BV40">
        <v>4530.1795389769995</v>
      </c>
      <c r="BW40">
        <v>4539.563563187</v>
      </c>
      <c r="BX40">
        <v>4682.9319840699991</v>
      </c>
      <c r="BY40">
        <v>4791.8782898919999</v>
      </c>
      <c r="BZ40">
        <v>4921.3993451040005</v>
      </c>
      <c r="CA40">
        <v>5060.0917583800001</v>
      </c>
      <c r="CB40">
        <v>5217.656215994999</v>
      </c>
      <c r="CC40">
        <v>5325.9246658850006</v>
      </c>
      <c r="CD40">
        <v>5485.0346519960003</v>
      </c>
      <c r="CE40">
        <v>5670.779126331</v>
      </c>
      <c r="CF40">
        <v>5843.4290816720004</v>
      </c>
      <c r="CG40">
        <v>6042.3431087829995</v>
      </c>
      <c r="CH40">
        <v>6212.2904973920004</v>
      </c>
      <c r="CI40">
        <v>6373.3106570070004</v>
      </c>
      <c r="CJ40">
        <v>6529.3671427789996</v>
      </c>
      <c r="CK40">
        <v>6652.4194734729999</v>
      </c>
      <c r="CL40">
        <v>6803.3776126499997</v>
      </c>
      <c r="CM40">
        <v>6946.4346348789995</v>
      </c>
      <c r="CN40">
        <v>7088.9239886649993</v>
      </c>
      <c r="CO40">
        <v>7261.5682202890002</v>
      </c>
      <c r="CP40">
        <v>7409.5239522800002</v>
      </c>
      <c r="CQ40">
        <v>7540.1132837600007</v>
      </c>
      <c r="CR40">
        <v>7633.7862149599996</v>
      </c>
      <c r="CS40">
        <v>7733.9285444500001</v>
      </c>
      <c r="CT40">
        <v>7852.7661814599996</v>
      </c>
      <c r="CU40">
        <v>7959.060270930001</v>
      </c>
      <c r="CV40">
        <v>8090.6602234800002</v>
      </c>
      <c r="CW40">
        <v>8196.5358546999996</v>
      </c>
    </row>
    <row r="41" spans="1:101">
      <c r="A41" t="s">
        <v>427</v>
      </c>
      <c r="B41" t="s">
        <v>428</v>
      </c>
      <c r="C41" s="4">
        <v>1278.174402006</v>
      </c>
      <c r="D41" s="4">
        <v>1275.3901893324</v>
      </c>
      <c r="E41" s="4">
        <v>1271.5587859157999</v>
      </c>
      <c r="F41" s="4">
        <v>1266.7955100313</v>
      </c>
      <c r="G41" s="4">
        <v>1261.9151153009</v>
      </c>
      <c r="H41" s="4">
        <v>1255.9431648097</v>
      </c>
      <c r="I41" s="4">
        <v>1248.8394558557002</v>
      </c>
      <c r="J41" s="4">
        <v>1241.5985111609998</v>
      </c>
      <c r="K41" s="4">
        <v>1233.9468119038834</v>
      </c>
      <c r="L41" s="4">
        <v>1226.3332627726998</v>
      </c>
      <c r="M41" s="4">
        <v>1218.5142901854001</v>
      </c>
      <c r="N41" s="4">
        <v>1210.3916740919001</v>
      </c>
      <c r="O41" s="4">
        <v>1201.5845190086002</v>
      </c>
      <c r="P41" s="4">
        <v>1192.0108388512999</v>
      </c>
      <c r="Q41" s="4">
        <v>1181.9890981152998</v>
      </c>
      <c r="R41" s="4">
        <v>1171.8877933325</v>
      </c>
      <c r="S41" s="4">
        <v>1161.3281972539003</v>
      </c>
      <c r="T41" s="4">
        <v>1150.5308835496</v>
      </c>
      <c r="U41" s="4">
        <v>1139.4718300912</v>
      </c>
      <c r="V41" s="4">
        <v>1128.6192023285</v>
      </c>
      <c r="W41" s="4">
        <v>1118.1197987042999</v>
      </c>
      <c r="X41" s="4">
        <v>1107.7142548661</v>
      </c>
      <c r="Y41" s="4">
        <v>1097.1346005674</v>
      </c>
      <c r="Z41" s="4">
        <v>1086.3081015203002</v>
      </c>
      <c r="AA41" s="4">
        <v>1075.1131019638999</v>
      </c>
      <c r="AB41" s="4">
        <v>1062.9156975955</v>
      </c>
      <c r="AC41" s="4">
        <v>1051.6145695712999</v>
      </c>
      <c r="AD41" s="4">
        <v>1040.9362845407002</v>
      </c>
      <c r="AE41" s="4">
        <v>1030.9406503896</v>
      </c>
      <c r="AF41" s="4">
        <v>1021.8008193537001</v>
      </c>
      <c r="AG41" s="4">
        <v>1012.7959838315001</v>
      </c>
      <c r="AI41" t="s">
        <v>427</v>
      </c>
      <c r="AJ41" t="s">
        <v>428</v>
      </c>
      <c r="AK41">
        <v>127.84187499700001</v>
      </c>
      <c r="AL41">
        <v>131.3128649404</v>
      </c>
      <c r="AM41">
        <v>134.68618684579999</v>
      </c>
      <c r="AN41">
        <v>137.9963287413</v>
      </c>
      <c r="AO41">
        <v>141.29544537390001</v>
      </c>
      <c r="AP41">
        <v>144.6704789177</v>
      </c>
      <c r="AQ41">
        <v>148.0769408717</v>
      </c>
      <c r="AR41">
        <v>151.62036619399998</v>
      </c>
      <c r="AS41">
        <v>155.20593509788358</v>
      </c>
      <c r="AT41">
        <v>158.82024939269999</v>
      </c>
      <c r="AU41">
        <v>162.42760896839999</v>
      </c>
      <c r="AV41">
        <v>166.06821207190001</v>
      </c>
      <c r="AW41">
        <v>169.6966184186</v>
      </c>
      <c r="AX41">
        <v>173.3354721213</v>
      </c>
      <c r="AY41">
        <v>176.87656508429998</v>
      </c>
      <c r="AZ41">
        <v>180.48199442949999</v>
      </c>
      <c r="BA41">
        <v>184.05656035289999</v>
      </c>
      <c r="BB41">
        <v>187.62234931360001</v>
      </c>
      <c r="BC41">
        <v>191.1462493432</v>
      </c>
      <c r="BD41">
        <v>194.68348051850001</v>
      </c>
      <c r="BE41">
        <v>198.19719878429999</v>
      </c>
      <c r="BF41">
        <v>201.6779821161</v>
      </c>
      <c r="BG41">
        <v>205.13768421740002</v>
      </c>
      <c r="BH41">
        <v>208.55405545030001</v>
      </c>
      <c r="BI41">
        <v>211.89416979390001</v>
      </c>
      <c r="BJ41">
        <v>215.13687767549999</v>
      </c>
      <c r="BK41">
        <v>218.2302055513</v>
      </c>
      <c r="BL41">
        <v>221.1057057507</v>
      </c>
      <c r="BM41">
        <v>223.8735669596</v>
      </c>
      <c r="BN41">
        <v>226.5621273937</v>
      </c>
      <c r="BO41">
        <v>229.16018376150001</v>
      </c>
      <c r="BQ41" t="s">
        <v>427</v>
      </c>
      <c r="BR41" t="s">
        <v>428</v>
      </c>
      <c r="BS41">
        <v>515.10527799900001</v>
      </c>
      <c r="BT41">
        <v>527.46857972739997</v>
      </c>
      <c r="BU41">
        <v>537.02222235380009</v>
      </c>
      <c r="BV41">
        <v>534.2384305173</v>
      </c>
      <c r="BW41">
        <v>561.08744842089993</v>
      </c>
      <c r="BX41">
        <v>556.3801506277</v>
      </c>
      <c r="BY41">
        <v>565.9933106707</v>
      </c>
      <c r="BZ41">
        <v>560.20867624300001</v>
      </c>
      <c r="CA41">
        <v>559.03319878688364</v>
      </c>
      <c r="CB41">
        <v>557.70983383069995</v>
      </c>
      <c r="CC41">
        <v>554.8958940153999</v>
      </c>
      <c r="CD41">
        <v>558.50478479689991</v>
      </c>
      <c r="CE41">
        <v>557.99805272459992</v>
      </c>
      <c r="CF41">
        <v>552.99745446429995</v>
      </c>
      <c r="CG41">
        <v>548.78780994029989</v>
      </c>
      <c r="CH41">
        <v>542.37066867650003</v>
      </c>
      <c r="CI41">
        <v>534.60318367790001</v>
      </c>
      <c r="CJ41">
        <v>528.93377301160001</v>
      </c>
      <c r="CK41">
        <v>517.81333068620006</v>
      </c>
      <c r="CL41">
        <v>510.62579336250002</v>
      </c>
      <c r="CM41">
        <v>500.72683715929998</v>
      </c>
      <c r="CN41">
        <v>503.5300863251</v>
      </c>
      <c r="CO41">
        <v>507.67132312339999</v>
      </c>
      <c r="CP41">
        <v>502.90823378530001</v>
      </c>
      <c r="CQ41">
        <v>506.42045279990003</v>
      </c>
      <c r="CR41">
        <v>502.64838471949997</v>
      </c>
      <c r="CS41">
        <v>499.08552700630003</v>
      </c>
      <c r="CT41">
        <v>494.79535970069998</v>
      </c>
      <c r="CU41">
        <v>490.54098737460004</v>
      </c>
      <c r="CV41">
        <v>486.16090872469999</v>
      </c>
      <c r="CW41">
        <v>483.7161861495</v>
      </c>
    </row>
    <row r="42" spans="1:101">
      <c r="A42" t="s">
        <v>429</v>
      </c>
      <c r="B42" t="s">
        <v>430</v>
      </c>
      <c r="C42" s="4">
        <v>11669.128115949999</v>
      </c>
      <c r="D42" s="4">
        <v>11764.8855484502</v>
      </c>
      <c r="E42" s="4">
        <v>11846.983896694701</v>
      </c>
      <c r="F42" s="4">
        <v>11919.877717271602</v>
      </c>
      <c r="G42" s="4">
        <v>11987.932887601701</v>
      </c>
      <c r="H42" s="4">
        <v>12044.359388684299</v>
      </c>
      <c r="I42" s="4">
        <v>12092.6746874611</v>
      </c>
      <c r="J42" s="4">
        <v>12137.612073967699</v>
      </c>
      <c r="K42" s="4">
        <v>12202.814423384702</v>
      </c>
      <c r="L42" s="4">
        <v>12258.975292033399</v>
      </c>
      <c r="M42" s="4">
        <v>12306.859955581003</v>
      </c>
      <c r="N42" s="4">
        <v>12345.878498503</v>
      </c>
      <c r="O42" s="4">
        <v>12377.924198134</v>
      </c>
      <c r="P42" s="4">
        <v>12402.448866874</v>
      </c>
      <c r="Q42" s="4">
        <v>12417.838868386001</v>
      </c>
      <c r="R42" s="4">
        <v>12423.090767984002</v>
      </c>
      <c r="S42" s="4">
        <v>12421.239953413002</v>
      </c>
      <c r="T42" s="4">
        <v>12409.955775709001</v>
      </c>
      <c r="U42" s="4">
        <v>12390.473964679999</v>
      </c>
      <c r="V42" s="4">
        <v>12362.940919043998</v>
      </c>
      <c r="W42" s="4">
        <v>12327.898103748001</v>
      </c>
      <c r="X42" s="4">
        <v>12283.637679812</v>
      </c>
      <c r="Y42" s="4">
        <v>12234.146409695</v>
      </c>
      <c r="Z42" s="4">
        <v>12181.394206535</v>
      </c>
      <c r="AA42" s="4">
        <v>12122.916891573999</v>
      </c>
      <c r="AB42" s="4">
        <v>12058.377988128002</v>
      </c>
      <c r="AC42" s="4">
        <v>11992.08806303</v>
      </c>
      <c r="AD42" s="4">
        <v>11923.668093440001</v>
      </c>
      <c r="AE42" s="4">
        <v>11854.721437610002</v>
      </c>
      <c r="AF42" s="4">
        <v>11791.115130860002</v>
      </c>
      <c r="AG42" s="4">
        <v>11732.203296780001</v>
      </c>
      <c r="AI42" t="s">
        <v>429</v>
      </c>
      <c r="AJ42" t="s">
        <v>430</v>
      </c>
      <c r="AK42">
        <v>963.01067697000008</v>
      </c>
      <c r="AL42">
        <v>1001.0446017002</v>
      </c>
      <c r="AM42">
        <v>1038.8317996846999</v>
      </c>
      <c r="AN42">
        <v>1076.3855415615999</v>
      </c>
      <c r="AO42">
        <v>1114.4388591417</v>
      </c>
      <c r="AP42">
        <v>1152.7933554543001</v>
      </c>
      <c r="AQ42">
        <v>1191.4818602111</v>
      </c>
      <c r="AR42">
        <v>1230.4635732477</v>
      </c>
      <c r="AS42">
        <v>1275.4382097947</v>
      </c>
      <c r="AT42">
        <v>1320.2110706834001</v>
      </c>
      <c r="AU42">
        <v>1364.3917041710001</v>
      </c>
      <c r="AV42">
        <v>1408.035002973</v>
      </c>
      <c r="AW42">
        <v>1451.329044354</v>
      </c>
      <c r="AX42">
        <v>1494.1067882339999</v>
      </c>
      <c r="AY42">
        <v>1536.0417683359999</v>
      </c>
      <c r="AZ42">
        <v>1576.8896288440001</v>
      </c>
      <c r="BA42">
        <v>1616.710261313</v>
      </c>
      <c r="BB42">
        <v>1656.1057884790002</v>
      </c>
      <c r="BC42">
        <v>1694.7482950800002</v>
      </c>
      <c r="BD42">
        <v>1732.5206910440002</v>
      </c>
      <c r="BE42">
        <v>1769.0676929480001</v>
      </c>
      <c r="BF42">
        <v>1804.2030940120003</v>
      </c>
      <c r="BG42">
        <v>1837.9263402950003</v>
      </c>
      <c r="BH42">
        <v>1869.801617435</v>
      </c>
      <c r="BI42">
        <v>1899.8250452739999</v>
      </c>
      <c r="BJ42">
        <v>1926.7484053279998</v>
      </c>
      <c r="BK42">
        <v>1951.27322723</v>
      </c>
      <c r="BL42">
        <v>1974.1897363399999</v>
      </c>
      <c r="BM42">
        <v>1995.7444365100002</v>
      </c>
      <c r="BN42">
        <v>2015.97251936</v>
      </c>
      <c r="BO42">
        <v>2034.2701152799998</v>
      </c>
      <c r="BQ42" t="s">
        <v>429</v>
      </c>
      <c r="BR42" t="s">
        <v>430</v>
      </c>
      <c r="BS42">
        <v>4240.0196609499999</v>
      </c>
      <c r="BT42">
        <v>4521.1445233302002</v>
      </c>
      <c r="BU42">
        <v>4785.7461052547005</v>
      </c>
      <c r="BV42">
        <v>4819.7587005615997</v>
      </c>
      <c r="BW42">
        <v>4767.5492185617004</v>
      </c>
      <c r="BX42">
        <v>4829.2700150842993</v>
      </c>
      <c r="BY42">
        <v>4922.9234119010998</v>
      </c>
      <c r="BZ42">
        <v>5010.9186136476992</v>
      </c>
      <c r="CA42">
        <v>5138.6119565646995</v>
      </c>
      <c r="CB42">
        <v>5266.6466028134009</v>
      </c>
      <c r="CC42">
        <v>5400.4167033410004</v>
      </c>
      <c r="CD42">
        <v>5491.9436298030005</v>
      </c>
      <c r="CE42">
        <v>5622.2429191839992</v>
      </c>
      <c r="CF42">
        <v>5758.4509167839997</v>
      </c>
      <c r="CG42">
        <v>5867.3194742759997</v>
      </c>
      <c r="CH42">
        <v>5968.2133344539989</v>
      </c>
      <c r="CI42">
        <v>6070.177942243</v>
      </c>
      <c r="CJ42">
        <v>6141.8034011989994</v>
      </c>
      <c r="CK42">
        <v>6202.3143565700002</v>
      </c>
      <c r="CL42">
        <v>6292.6091043240003</v>
      </c>
      <c r="CM42">
        <v>6383.3086647680002</v>
      </c>
      <c r="CN42">
        <v>6433.4480927020013</v>
      </c>
      <c r="CO42">
        <v>6536.9200983150004</v>
      </c>
      <c r="CP42">
        <v>6593.9261883149993</v>
      </c>
      <c r="CQ42">
        <v>6605.8371413939994</v>
      </c>
      <c r="CR42">
        <v>6580.9228270679996</v>
      </c>
      <c r="CS42">
        <v>6565.0832463000006</v>
      </c>
      <c r="CT42">
        <v>6516.9534828200003</v>
      </c>
      <c r="CU42">
        <v>6476.0741265900006</v>
      </c>
      <c r="CV42">
        <v>6423.7142106399997</v>
      </c>
      <c r="CW42">
        <v>6348.2529169400004</v>
      </c>
    </row>
    <row r="43" spans="1:101">
      <c r="A43" t="s">
        <v>431</v>
      </c>
      <c r="B43" t="s">
        <v>432</v>
      </c>
      <c r="C43" s="4">
        <v>982.45582499329998</v>
      </c>
      <c r="D43" s="4">
        <v>989.83347426089995</v>
      </c>
      <c r="E43" s="4">
        <v>995.36264621060013</v>
      </c>
      <c r="F43" s="4">
        <v>1000.2392169531001</v>
      </c>
      <c r="G43" s="4">
        <v>1004.8278878433999</v>
      </c>
      <c r="H43" s="4">
        <v>1008.1515339818001</v>
      </c>
      <c r="I43" s="4">
        <v>1010.7933970794001</v>
      </c>
      <c r="J43" s="4">
        <v>1012.8121404243001</v>
      </c>
      <c r="K43" s="4">
        <v>1013.8444965338999</v>
      </c>
      <c r="L43" s="4">
        <v>1014.5550768689999</v>
      </c>
      <c r="M43" s="4">
        <v>1014.2037064849999</v>
      </c>
      <c r="N43" s="4">
        <v>1013.360050815</v>
      </c>
      <c r="O43" s="4">
        <v>1012.3768099170001</v>
      </c>
      <c r="P43" s="4">
        <v>1011.424750939</v>
      </c>
      <c r="Q43" s="4">
        <v>1010.784496942</v>
      </c>
      <c r="R43" s="4">
        <v>1009.682243996</v>
      </c>
      <c r="S43" s="4">
        <v>1008.3964177089999</v>
      </c>
      <c r="T43" s="4">
        <v>1006.8766825819999</v>
      </c>
      <c r="U43" s="4">
        <v>1004.3661916231</v>
      </c>
      <c r="V43" s="4">
        <v>1001.7578671839999</v>
      </c>
      <c r="W43" s="4">
        <v>999.27506371150002</v>
      </c>
      <c r="X43" s="4">
        <v>996.77637331309995</v>
      </c>
      <c r="Y43" s="4">
        <v>993.68343571159994</v>
      </c>
      <c r="Z43" s="4">
        <v>990.0808991575002</v>
      </c>
      <c r="AA43" s="4">
        <v>985.93743825420006</v>
      </c>
      <c r="AB43" s="4">
        <v>982.23165326639992</v>
      </c>
      <c r="AC43" s="4">
        <v>978.64718589559993</v>
      </c>
      <c r="AD43" s="4">
        <v>975.47448440200014</v>
      </c>
      <c r="AE43" s="4">
        <v>972.3265799612999</v>
      </c>
      <c r="AF43" s="4">
        <v>969.39883115270004</v>
      </c>
      <c r="AG43" s="4">
        <v>966.43111167580003</v>
      </c>
      <c r="AI43" t="s">
        <v>431</v>
      </c>
      <c r="AJ43" t="s">
        <v>432</v>
      </c>
      <c r="AK43">
        <v>88.505874993299997</v>
      </c>
      <c r="AL43">
        <v>90.472534393899991</v>
      </c>
      <c r="AM43">
        <v>92.352949093600003</v>
      </c>
      <c r="AN43">
        <v>94.204815008100013</v>
      </c>
      <c r="AO43">
        <v>96.054910814400003</v>
      </c>
      <c r="AP43">
        <v>97.843003170800003</v>
      </c>
      <c r="AQ43">
        <v>99.586634108400006</v>
      </c>
      <c r="AR43">
        <v>101.2931344343</v>
      </c>
      <c r="AS43">
        <v>102.94023670289999</v>
      </c>
      <c r="AT43">
        <v>104.58884480099999</v>
      </c>
      <c r="AU43">
        <v>106.17043312300001</v>
      </c>
      <c r="AV43">
        <v>107.68440157500001</v>
      </c>
      <c r="AW43">
        <v>109.180620592</v>
      </c>
      <c r="AX43">
        <v>110.635074046</v>
      </c>
      <c r="AY43">
        <v>112.09478658100001</v>
      </c>
      <c r="AZ43">
        <v>113.527330441</v>
      </c>
      <c r="BA43">
        <v>114.92465661899999</v>
      </c>
      <c r="BB43">
        <v>116.377092385</v>
      </c>
      <c r="BC43">
        <v>117.7671257951</v>
      </c>
      <c r="BD43">
        <v>119.087708165</v>
      </c>
      <c r="BE43">
        <v>120.35239111849999</v>
      </c>
      <c r="BF43">
        <v>121.57705789409999</v>
      </c>
      <c r="BG43">
        <v>122.7348984776</v>
      </c>
      <c r="BH43">
        <v>123.8283055915</v>
      </c>
      <c r="BI43">
        <v>124.77330964219999</v>
      </c>
      <c r="BJ43">
        <v>125.6452910734</v>
      </c>
      <c r="BK43">
        <v>126.4587137236</v>
      </c>
      <c r="BL43">
        <v>127.23836847600001</v>
      </c>
      <c r="BM43">
        <v>127.95507057229999</v>
      </c>
      <c r="BN43">
        <v>128.59589519470001</v>
      </c>
      <c r="BO43">
        <v>129.1516253218</v>
      </c>
      <c r="BQ43" t="s">
        <v>431</v>
      </c>
      <c r="BR43" t="s">
        <v>432</v>
      </c>
      <c r="BS43">
        <v>328.1442489973</v>
      </c>
      <c r="BT43">
        <v>326.61928231690001</v>
      </c>
      <c r="BU43">
        <v>339.94897657760004</v>
      </c>
      <c r="BV43">
        <v>344.12893692710003</v>
      </c>
      <c r="BW43">
        <v>362.04620525839999</v>
      </c>
      <c r="BX43">
        <v>367.41488767680005</v>
      </c>
      <c r="BY43">
        <v>367.87969322140003</v>
      </c>
      <c r="BZ43">
        <v>375.78477435230002</v>
      </c>
      <c r="CA43">
        <v>381.89349549090002</v>
      </c>
      <c r="CB43">
        <v>389.77196301000004</v>
      </c>
      <c r="CC43">
        <v>399.50420511199997</v>
      </c>
      <c r="CD43">
        <v>405.01912976</v>
      </c>
      <c r="CE43">
        <v>409.25090988099998</v>
      </c>
      <c r="CF43">
        <v>408.04501284899999</v>
      </c>
      <c r="CG43">
        <v>413.80572344500001</v>
      </c>
      <c r="CH43">
        <v>417.95254766999994</v>
      </c>
      <c r="CI43">
        <v>417.60583965900003</v>
      </c>
      <c r="CJ43">
        <v>417.47947600700002</v>
      </c>
      <c r="CK43">
        <v>417.15792733709998</v>
      </c>
      <c r="CL43">
        <v>418.76416059899998</v>
      </c>
      <c r="CM43">
        <v>413.39905709850001</v>
      </c>
      <c r="CN43">
        <v>414.92313889010001</v>
      </c>
      <c r="CO43">
        <v>411.99883865060002</v>
      </c>
      <c r="CP43">
        <v>410.57809801949998</v>
      </c>
      <c r="CQ43">
        <v>408.33683487419995</v>
      </c>
      <c r="CR43">
        <v>403.32202876440005</v>
      </c>
      <c r="CS43">
        <v>397.91927646559998</v>
      </c>
      <c r="CT43">
        <v>388.66646569600005</v>
      </c>
      <c r="CU43">
        <v>382.2730840813</v>
      </c>
      <c r="CV43">
        <v>373.1964031297</v>
      </c>
      <c r="CW43">
        <v>365.13688449379998</v>
      </c>
    </row>
    <row r="44" spans="1:101">
      <c r="A44" t="s">
        <v>433</v>
      </c>
      <c r="B44" t="s">
        <v>434</v>
      </c>
      <c r="C44" s="4">
        <v>1563.8129000121999</v>
      </c>
      <c r="D44" s="4">
        <v>1537.9703501018</v>
      </c>
      <c r="E44" s="4">
        <v>1511.3166344931999</v>
      </c>
      <c r="F44" s="4">
        <v>1484.5155804526003</v>
      </c>
      <c r="G44" s="4">
        <v>1457.9676253178995</v>
      </c>
      <c r="H44" s="4">
        <v>1430.8230992433998</v>
      </c>
      <c r="I44" s="4">
        <v>1402.9879189063001</v>
      </c>
      <c r="J44" s="4">
        <v>1374.7491868251998</v>
      </c>
      <c r="K44" s="4">
        <v>1345.9046408433996</v>
      </c>
      <c r="L44" s="4">
        <v>1315.0883269697999</v>
      </c>
      <c r="M44" s="4">
        <v>1283.6406541871997</v>
      </c>
      <c r="N44" s="4">
        <v>1251.4442084162999</v>
      </c>
      <c r="O44" s="4">
        <v>1218.9970093242</v>
      </c>
      <c r="P44" s="4">
        <v>1187.3526000519998</v>
      </c>
      <c r="Q44" s="4">
        <v>1156.8800389045</v>
      </c>
      <c r="R44" s="4">
        <v>1126.4199264987001</v>
      </c>
      <c r="S44" s="4">
        <v>1095.3235028134002</v>
      </c>
      <c r="T44" s="4">
        <v>1064.8677856202999</v>
      </c>
      <c r="U44" s="4">
        <v>1035.6049144064</v>
      </c>
      <c r="V44" s="4">
        <v>1006.8550945108</v>
      </c>
      <c r="W44" s="4">
        <v>978.60898768820005</v>
      </c>
      <c r="X44" s="4">
        <v>950.5897666162</v>
      </c>
      <c r="Y44" s="4">
        <v>922.42556242929993</v>
      </c>
      <c r="Z44" s="4">
        <v>894.88919356199995</v>
      </c>
      <c r="AA44" s="4">
        <v>866.91600499800018</v>
      </c>
      <c r="AB44" s="4">
        <v>838.30125289300008</v>
      </c>
      <c r="AC44" s="4">
        <v>810.59124250389982</v>
      </c>
      <c r="AD44" s="4">
        <v>784.36325101349985</v>
      </c>
      <c r="AE44" s="4">
        <v>760.48508822259998</v>
      </c>
      <c r="AF44" s="4">
        <v>738.8484418894999</v>
      </c>
      <c r="AG44" s="4">
        <v>718.71737322730007</v>
      </c>
      <c r="AI44" t="s">
        <v>433</v>
      </c>
      <c r="AJ44" t="s">
        <v>434</v>
      </c>
      <c r="AK44">
        <v>96.798073003200003</v>
      </c>
      <c r="AL44">
        <v>97.569986959800005</v>
      </c>
      <c r="AM44">
        <v>97.970578101200005</v>
      </c>
      <c r="AN44">
        <v>98.21437380559999</v>
      </c>
      <c r="AO44">
        <v>98.444013495900009</v>
      </c>
      <c r="AP44">
        <v>98.738085713400011</v>
      </c>
      <c r="AQ44">
        <v>99.057807046299999</v>
      </c>
      <c r="AR44">
        <v>99.427661345199994</v>
      </c>
      <c r="AS44">
        <v>99.842681443400011</v>
      </c>
      <c r="AT44">
        <v>100.30578590979999</v>
      </c>
      <c r="AU44">
        <v>100.78875824720001</v>
      </c>
      <c r="AV44">
        <v>101.27787801630001</v>
      </c>
      <c r="AW44">
        <v>101.7605248042</v>
      </c>
      <c r="AX44">
        <v>102.25692825199999</v>
      </c>
      <c r="AY44">
        <v>102.78979412450001</v>
      </c>
      <c r="AZ44">
        <v>103.3086974287</v>
      </c>
      <c r="BA44">
        <v>103.81839629340001</v>
      </c>
      <c r="BB44">
        <v>104.3375371003</v>
      </c>
      <c r="BC44">
        <v>104.84344857639999</v>
      </c>
      <c r="BD44">
        <v>105.32017226080001</v>
      </c>
      <c r="BE44">
        <v>105.76681130819999</v>
      </c>
      <c r="BF44">
        <v>106.1686329602</v>
      </c>
      <c r="BG44">
        <v>106.5394826463</v>
      </c>
      <c r="BH44">
        <v>106.876350496</v>
      </c>
      <c r="BI44">
        <v>107.15940784999999</v>
      </c>
      <c r="BJ44">
        <v>107.38452910699999</v>
      </c>
      <c r="BK44">
        <v>107.53356464689999</v>
      </c>
      <c r="BL44">
        <v>107.61287934949999</v>
      </c>
      <c r="BM44">
        <v>107.6139802446</v>
      </c>
      <c r="BN44">
        <v>107.53398161449999</v>
      </c>
      <c r="BO44">
        <v>107.36635308629999</v>
      </c>
      <c r="BQ44" t="s">
        <v>433</v>
      </c>
      <c r="BR44" t="s">
        <v>434</v>
      </c>
      <c r="BS44">
        <v>818.16826600520005</v>
      </c>
      <c r="BT44">
        <v>860.76711943179987</v>
      </c>
      <c r="BU44">
        <v>857.83943675419994</v>
      </c>
      <c r="BV44">
        <v>839.15147025859994</v>
      </c>
      <c r="BW44">
        <v>839.15966968389989</v>
      </c>
      <c r="BX44">
        <v>832.20169897640005</v>
      </c>
      <c r="BY44">
        <v>827.63944914730007</v>
      </c>
      <c r="BZ44">
        <v>821.56568956319995</v>
      </c>
      <c r="CA44">
        <v>819.18982876039991</v>
      </c>
      <c r="CB44">
        <v>808.86474932779993</v>
      </c>
      <c r="CC44">
        <v>793.06413098519999</v>
      </c>
      <c r="CD44">
        <v>782.77753487129985</v>
      </c>
      <c r="CE44">
        <v>762.64256517919989</v>
      </c>
      <c r="CF44">
        <v>747.95272270899989</v>
      </c>
      <c r="CG44">
        <v>732.94055326350008</v>
      </c>
      <c r="CH44">
        <v>709.51059636870013</v>
      </c>
      <c r="CI44">
        <v>694.84149550540008</v>
      </c>
      <c r="CJ44">
        <v>671.72383355729994</v>
      </c>
      <c r="CK44">
        <v>651.65852233140004</v>
      </c>
      <c r="CL44">
        <v>628.64464770380005</v>
      </c>
      <c r="CM44">
        <v>610.91103028719999</v>
      </c>
      <c r="CN44">
        <v>589.84639768720001</v>
      </c>
      <c r="CO44">
        <v>565.47737426929996</v>
      </c>
      <c r="CP44">
        <v>545.33059012700005</v>
      </c>
      <c r="CQ44">
        <v>525.13659791400005</v>
      </c>
      <c r="CR44">
        <v>502.75948447400003</v>
      </c>
      <c r="CS44">
        <v>477.29538967689996</v>
      </c>
      <c r="CT44">
        <v>452.66073703849997</v>
      </c>
      <c r="CU44">
        <v>434.10720273660007</v>
      </c>
      <c r="CV44">
        <v>415.98708707449998</v>
      </c>
      <c r="CW44">
        <v>396.9759583833</v>
      </c>
    </row>
    <row r="45" spans="1:101">
      <c r="A45" t="s">
        <v>435</v>
      </c>
      <c r="B45" t="s">
        <v>436</v>
      </c>
      <c r="C45" s="4">
        <v>1364.3979230049999</v>
      </c>
      <c r="D45" s="4">
        <v>1367.8798667876999</v>
      </c>
      <c r="E45" s="4">
        <v>1369.3505014496998</v>
      </c>
      <c r="F45" s="4">
        <v>1368.8207393426999</v>
      </c>
      <c r="G45" s="4">
        <v>1367.8451146804</v>
      </c>
      <c r="H45" s="4">
        <v>1365.7449925572</v>
      </c>
      <c r="I45" s="4">
        <v>1362.5945172285997</v>
      </c>
      <c r="J45" s="4">
        <v>1358.3989153214</v>
      </c>
      <c r="K45" s="4">
        <v>1352.8323153179999</v>
      </c>
      <c r="L45" s="4">
        <v>1346.1610477427002</v>
      </c>
      <c r="M45" s="4">
        <v>1337.9180391431998</v>
      </c>
      <c r="N45" s="4">
        <v>1328.6452723023999</v>
      </c>
      <c r="O45" s="4">
        <v>1318.4836905175998</v>
      </c>
      <c r="P45" s="4">
        <v>1308.0980595462001</v>
      </c>
      <c r="Q45" s="4">
        <v>1297.7465385124001</v>
      </c>
      <c r="R45" s="4">
        <v>1286.9217943851002</v>
      </c>
      <c r="S45" s="4">
        <v>1275.3557375045</v>
      </c>
      <c r="T45" s="4">
        <v>1263.3948028424002</v>
      </c>
      <c r="U45" s="4">
        <v>1250.4322315457998</v>
      </c>
      <c r="V45" s="4">
        <v>1236.2527998943999</v>
      </c>
      <c r="W45" s="4">
        <v>1221.9498663546001</v>
      </c>
      <c r="X45" s="4">
        <v>1207.5972628326999</v>
      </c>
      <c r="Y45" s="4">
        <v>1192.5092520511</v>
      </c>
      <c r="Z45" s="4">
        <v>1176.8216573867999</v>
      </c>
      <c r="AA45" s="4">
        <v>1161.1867152358</v>
      </c>
      <c r="AB45" s="4">
        <v>1145.4791606182</v>
      </c>
      <c r="AC45" s="4">
        <v>1130.6922304773</v>
      </c>
      <c r="AD45" s="4">
        <v>1116.1560447258</v>
      </c>
      <c r="AE45" s="4">
        <v>1101.7856879085998</v>
      </c>
      <c r="AF45" s="4">
        <v>1088.292315831</v>
      </c>
      <c r="AG45" s="4">
        <v>1075.5753956169999</v>
      </c>
      <c r="AI45" t="s">
        <v>435</v>
      </c>
      <c r="AJ45" t="s">
        <v>436</v>
      </c>
      <c r="AK45">
        <v>78.12172100299999</v>
      </c>
      <c r="AL45">
        <v>79.635118255700007</v>
      </c>
      <c r="AM45">
        <v>81.452222126700008</v>
      </c>
      <c r="AN45">
        <v>83.212971730699991</v>
      </c>
      <c r="AO45">
        <v>85.050904170400003</v>
      </c>
      <c r="AP45">
        <v>86.988946732199992</v>
      </c>
      <c r="AQ45">
        <v>89.005006202600001</v>
      </c>
      <c r="AR45">
        <v>91.0977533274</v>
      </c>
      <c r="AS45">
        <v>93.489278909999996</v>
      </c>
      <c r="AT45">
        <v>95.860596316699997</v>
      </c>
      <c r="AU45">
        <v>98.203742386200005</v>
      </c>
      <c r="AV45">
        <v>100.56572846340001</v>
      </c>
      <c r="AW45">
        <v>102.93236132960001</v>
      </c>
      <c r="AX45">
        <v>105.30666883619999</v>
      </c>
      <c r="AY45">
        <v>107.63149080240001</v>
      </c>
      <c r="AZ45">
        <v>109.91658354510001</v>
      </c>
      <c r="BA45">
        <v>112.1494396845</v>
      </c>
      <c r="BB45">
        <v>114.3711573624</v>
      </c>
      <c r="BC45">
        <v>116.51926550579999</v>
      </c>
      <c r="BD45">
        <v>118.6266930844</v>
      </c>
      <c r="BE45">
        <v>120.65544093459999</v>
      </c>
      <c r="BF45">
        <v>122.60791836269999</v>
      </c>
      <c r="BG45">
        <v>124.49262243109999</v>
      </c>
      <c r="BH45">
        <v>126.2847535368</v>
      </c>
      <c r="BI45">
        <v>127.96606341579999</v>
      </c>
      <c r="BJ45">
        <v>129.51513742819998</v>
      </c>
      <c r="BK45">
        <v>130.89324070730001</v>
      </c>
      <c r="BL45">
        <v>132.11334972579999</v>
      </c>
      <c r="BM45">
        <v>133.15307861860001</v>
      </c>
      <c r="BN45">
        <v>134.009551171</v>
      </c>
      <c r="BO45">
        <v>134.673589327</v>
      </c>
      <c r="BQ45" t="s">
        <v>435</v>
      </c>
      <c r="BR45" t="s">
        <v>436</v>
      </c>
      <c r="BS45">
        <v>592.62164299999995</v>
      </c>
      <c r="BT45">
        <v>619.03815781770004</v>
      </c>
      <c r="BU45">
        <v>653.21114175169998</v>
      </c>
      <c r="BV45">
        <v>659.71901876470008</v>
      </c>
      <c r="BW45">
        <v>660.77685550839999</v>
      </c>
      <c r="BX45">
        <v>665.99419855020005</v>
      </c>
      <c r="BY45">
        <v>662.45284102959999</v>
      </c>
      <c r="BZ45">
        <v>678.42200880639996</v>
      </c>
      <c r="CA45">
        <v>675.34526775799998</v>
      </c>
      <c r="CB45">
        <v>680.57016567070002</v>
      </c>
      <c r="CC45">
        <v>680.63450503920012</v>
      </c>
      <c r="CD45">
        <v>689.03239977139992</v>
      </c>
      <c r="CE45">
        <v>688.44182597659994</v>
      </c>
      <c r="CF45">
        <v>694.83955540620002</v>
      </c>
      <c r="CG45">
        <v>690.82234011440005</v>
      </c>
      <c r="CH45">
        <v>696.55279797209994</v>
      </c>
      <c r="CI45">
        <v>692.84044591250006</v>
      </c>
      <c r="CJ45">
        <v>689.02958258240005</v>
      </c>
      <c r="CK45">
        <v>680.9178793658001</v>
      </c>
      <c r="CL45">
        <v>679.98879007439996</v>
      </c>
      <c r="CM45">
        <v>673.72390101960002</v>
      </c>
      <c r="CN45">
        <v>675.55596939470001</v>
      </c>
      <c r="CO45">
        <v>671.47603739009992</v>
      </c>
      <c r="CP45">
        <v>659.44043471680004</v>
      </c>
      <c r="CQ45">
        <v>649.97795559779991</v>
      </c>
      <c r="CR45">
        <v>630.62888648220007</v>
      </c>
      <c r="CS45">
        <v>622.59181327329998</v>
      </c>
      <c r="CT45">
        <v>621.13156916980006</v>
      </c>
      <c r="CU45">
        <v>617.48362021059995</v>
      </c>
      <c r="CV45">
        <v>601.62617593599998</v>
      </c>
      <c r="CW45">
        <v>596.70889557300006</v>
      </c>
    </row>
    <row r="46" spans="1:101">
      <c r="A46" t="s">
        <v>437</v>
      </c>
      <c r="B46" t="s">
        <v>438</v>
      </c>
      <c r="C46" s="4">
        <v>2260.1417579805998</v>
      </c>
      <c r="D46" s="4">
        <v>2302.634917457</v>
      </c>
      <c r="E46" s="4">
        <v>2343.2674743826001</v>
      </c>
      <c r="F46" s="4">
        <v>2379.6975722348998</v>
      </c>
      <c r="G46" s="4">
        <v>2413.1748294861</v>
      </c>
      <c r="H46" s="4">
        <v>2442.5132567393998</v>
      </c>
      <c r="I46" s="4">
        <v>2467.7151385715997</v>
      </c>
      <c r="J46" s="4">
        <v>2488.1547029631001</v>
      </c>
      <c r="K46" s="4">
        <v>2513.4794158756004</v>
      </c>
      <c r="L46" s="4">
        <v>2534.8327027765999</v>
      </c>
      <c r="M46" s="4">
        <v>2551.2769767729005</v>
      </c>
      <c r="N46" s="4">
        <v>2562.2818200051997</v>
      </c>
      <c r="O46" s="4">
        <v>2569.2616592137001</v>
      </c>
      <c r="P46" s="4">
        <v>2572.8001230255995</v>
      </c>
      <c r="Q46" s="4">
        <v>2573.3965880849996</v>
      </c>
      <c r="R46" s="4">
        <v>2570.6376511030003</v>
      </c>
      <c r="S46" s="4">
        <v>2562.4489430900003</v>
      </c>
      <c r="T46" s="4">
        <v>2549.903698992</v>
      </c>
      <c r="U46" s="4">
        <v>2533.9564703429996</v>
      </c>
      <c r="V46" s="4">
        <v>2510.6328346360001</v>
      </c>
      <c r="W46" s="4">
        <v>2483.9356339159999</v>
      </c>
      <c r="X46" s="4">
        <v>2452.8417033139999</v>
      </c>
      <c r="Y46" s="4">
        <v>2420.1870367570004</v>
      </c>
      <c r="Z46" s="4">
        <v>2387.2550610990002</v>
      </c>
      <c r="AA46" s="4">
        <v>2355.8169490109999</v>
      </c>
      <c r="AB46" s="4">
        <v>2325.2431640689997</v>
      </c>
      <c r="AC46" s="4">
        <v>2293.776484253</v>
      </c>
      <c r="AD46" s="4">
        <v>2263.2157461739998</v>
      </c>
      <c r="AE46" s="4">
        <v>2235.1699331950003</v>
      </c>
      <c r="AF46" s="4">
        <v>2205.7328313279995</v>
      </c>
      <c r="AG46" s="4">
        <v>2177.9050811789998</v>
      </c>
      <c r="AI46" t="s">
        <v>437</v>
      </c>
      <c r="AJ46" t="s">
        <v>438</v>
      </c>
      <c r="AK46">
        <v>76.518443990999998</v>
      </c>
      <c r="AL46">
        <v>81.139846968000001</v>
      </c>
      <c r="AM46">
        <v>85.891598810600001</v>
      </c>
      <c r="AN46">
        <v>91.3861359239</v>
      </c>
      <c r="AO46">
        <v>97.5778137601</v>
      </c>
      <c r="AP46">
        <v>104.3707533094</v>
      </c>
      <c r="AQ46">
        <v>111.51269214160001</v>
      </c>
      <c r="AR46">
        <v>119.0560439831</v>
      </c>
      <c r="AS46">
        <v>128.79870431559999</v>
      </c>
      <c r="AT46">
        <v>138.9212260466</v>
      </c>
      <c r="AU46">
        <v>149.29983654289998</v>
      </c>
      <c r="AV46">
        <v>159.96220206519999</v>
      </c>
      <c r="AW46">
        <v>170.84399689369999</v>
      </c>
      <c r="AX46">
        <v>181.94135384559999</v>
      </c>
      <c r="AY46">
        <v>193.14618176499999</v>
      </c>
      <c r="AZ46">
        <v>204.38273910300001</v>
      </c>
      <c r="BA46">
        <v>215.45097323000002</v>
      </c>
      <c r="BB46">
        <v>226.223482902</v>
      </c>
      <c r="BC46">
        <v>236.72714789299999</v>
      </c>
      <c r="BD46">
        <v>246.88201910600003</v>
      </c>
      <c r="BE46">
        <v>256.70482570600001</v>
      </c>
      <c r="BF46">
        <v>266.097536284</v>
      </c>
      <c r="BG46">
        <v>275.198855627</v>
      </c>
      <c r="BH46">
        <v>283.98559027900001</v>
      </c>
      <c r="BI46">
        <v>292.52176932100002</v>
      </c>
      <c r="BJ46">
        <v>300.85739229900003</v>
      </c>
      <c r="BK46">
        <v>308.41858069299997</v>
      </c>
      <c r="BL46">
        <v>315.63086015399995</v>
      </c>
      <c r="BM46">
        <v>322.61303062500002</v>
      </c>
      <c r="BN46">
        <v>329.03678477799997</v>
      </c>
      <c r="BO46">
        <v>335.16121943900004</v>
      </c>
      <c r="BQ46" t="s">
        <v>437</v>
      </c>
      <c r="BR46" t="s">
        <v>438</v>
      </c>
      <c r="BS46">
        <v>1143.2321899966</v>
      </c>
      <c r="BT46">
        <v>1208.3388364519999</v>
      </c>
      <c r="BU46">
        <v>1222.8863687686001</v>
      </c>
      <c r="BV46">
        <v>1317.2565534068999</v>
      </c>
      <c r="BW46">
        <v>1351.0175242201001</v>
      </c>
      <c r="BX46">
        <v>1385.1924915154</v>
      </c>
      <c r="BY46">
        <v>1429.4665466506001</v>
      </c>
      <c r="BZ46">
        <v>1476.5106323641</v>
      </c>
      <c r="CA46">
        <v>1499.1116552376</v>
      </c>
      <c r="CB46">
        <v>1539.4427655896</v>
      </c>
      <c r="CC46">
        <v>1572.0338967558998</v>
      </c>
      <c r="CD46">
        <v>1596.7748509772002</v>
      </c>
      <c r="CE46">
        <v>1620.5982127177001</v>
      </c>
      <c r="CF46">
        <v>1640.2272466266002</v>
      </c>
      <c r="CG46">
        <v>1659.504880834</v>
      </c>
      <c r="CH46">
        <v>1673.3459529870001</v>
      </c>
      <c r="CI46">
        <v>1682.8931721969998</v>
      </c>
      <c r="CJ46">
        <v>1674.5180959870002</v>
      </c>
      <c r="CK46">
        <v>1660.0628754709999</v>
      </c>
      <c r="CL46">
        <v>1646.878543888</v>
      </c>
      <c r="CM46">
        <v>1634.0410829160001</v>
      </c>
      <c r="CN46">
        <v>1609.8593716830001</v>
      </c>
      <c r="CO46">
        <v>1591.3231942759999</v>
      </c>
      <c r="CP46">
        <v>1561.7340706559999</v>
      </c>
      <c r="CQ46">
        <v>1531.2641844330001</v>
      </c>
      <c r="CR46">
        <v>1516.7259305299999</v>
      </c>
      <c r="CS46">
        <v>1496.7034793779999</v>
      </c>
      <c r="CT46">
        <v>1472.138592105</v>
      </c>
      <c r="CU46">
        <v>1455.2473539289999</v>
      </c>
      <c r="CV46">
        <v>1431.4226017069998</v>
      </c>
      <c r="CW46">
        <v>1422.404551958</v>
      </c>
    </row>
    <row r="47" spans="1:101">
      <c r="A47" t="s">
        <v>439</v>
      </c>
      <c r="B47" t="s">
        <v>440</v>
      </c>
      <c r="C47" s="4">
        <v>2092.5514410195997</v>
      </c>
      <c r="D47" s="4">
        <v>2078.1092434861998</v>
      </c>
      <c r="E47" s="4">
        <v>2063.3053721729002</v>
      </c>
      <c r="F47" s="4">
        <v>2045.462656485</v>
      </c>
      <c r="G47" s="4">
        <v>2027.6199912929999</v>
      </c>
      <c r="H47" s="4">
        <v>2008.646348277</v>
      </c>
      <c r="I47" s="4">
        <v>1989.0385922712999</v>
      </c>
      <c r="J47" s="4">
        <v>1969.6086946355001</v>
      </c>
      <c r="K47" s="4">
        <v>1949.4321444962</v>
      </c>
      <c r="L47" s="4">
        <v>1929.6688161073998</v>
      </c>
      <c r="M47" s="4">
        <v>1908.8862992539002</v>
      </c>
      <c r="N47" s="4">
        <v>1888.7841241995998</v>
      </c>
      <c r="O47" s="4">
        <v>1869.0861270372</v>
      </c>
      <c r="P47" s="4">
        <v>1849.1938877358998</v>
      </c>
      <c r="Q47" s="4">
        <v>1828.2993834916999</v>
      </c>
      <c r="R47" s="4">
        <v>1807.6817806577001</v>
      </c>
      <c r="S47" s="4">
        <v>1787.0387635370998</v>
      </c>
      <c r="T47" s="4">
        <v>1766.35404079</v>
      </c>
      <c r="U47" s="4">
        <v>1745.8321609833999</v>
      </c>
      <c r="V47" s="4">
        <v>1725.2649517684999</v>
      </c>
      <c r="W47" s="4">
        <v>1705.0835171378001</v>
      </c>
      <c r="X47" s="4">
        <v>1684.8642173083001</v>
      </c>
      <c r="Y47" s="4">
        <v>1664.6088934365002</v>
      </c>
      <c r="Z47" s="4">
        <v>1644.2680687288998</v>
      </c>
      <c r="AA47" s="4">
        <v>1623.7622175190997</v>
      </c>
      <c r="AB47" s="4">
        <v>1603.4778591417003</v>
      </c>
      <c r="AC47" s="4">
        <v>1583.2602639593003</v>
      </c>
      <c r="AD47" s="4">
        <v>1563.3605048559002</v>
      </c>
      <c r="AE47" s="4">
        <v>1544.1727142634002</v>
      </c>
      <c r="AF47" s="4">
        <v>1525.7256879220001</v>
      </c>
      <c r="AG47" s="4">
        <v>1507.46670866</v>
      </c>
      <c r="AI47" t="s">
        <v>439</v>
      </c>
      <c r="AJ47" t="s">
        <v>440</v>
      </c>
      <c r="AK47">
        <v>214.03712901259999</v>
      </c>
      <c r="AL47">
        <v>217.45235145619998</v>
      </c>
      <c r="AM47">
        <v>220.46827053289999</v>
      </c>
      <c r="AN47">
        <v>223.59815408399999</v>
      </c>
      <c r="AO47">
        <v>226.98717092300001</v>
      </c>
      <c r="AP47">
        <v>230.56728465699999</v>
      </c>
      <c r="AQ47">
        <v>234.04371341129996</v>
      </c>
      <c r="AR47">
        <v>238.10590524550003</v>
      </c>
      <c r="AS47">
        <v>242.27072124620003</v>
      </c>
      <c r="AT47">
        <v>246.64348572739999</v>
      </c>
      <c r="AU47">
        <v>251.29646325389999</v>
      </c>
      <c r="AV47">
        <v>256.21603502959999</v>
      </c>
      <c r="AW47">
        <v>261.12524293719997</v>
      </c>
      <c r="AX47">
        <v>266.11780926590001</v>
      </c>
      <c r="AY47">
        <v>271.29790394169999</v>
      </c>
      <c r="AZ47">
        <v>276.3773665777</v>
      </c>
      <c r="BA47">
        <v>281.4380975071</v>
      </c>
      <c r="BB47">
        <v>285.98304631000002</v>
      </c>
      <c r="BC47">
        <v>290.43518581340004</v>
      </c>
      <c r="BD47">
        <v>294.77395584850001</v>
      </c>
      <c r="BE47">
        <v>298.98330526780001</v>
      </c>
      <c r="BF47">
        <v>302.97263493830002</v>
      </c>
      <c r="BG47">
        <v>306.83427808649998</v>
      </c>
      <c r="BH47">
        <v>310.46726421890003</v>
      </c>
      <c r="BI47">
        <v>314.02799046909996</v>
      </c>
      <c r="BJ47">
        <v>317.52483545170003</v>
      </c>
      <c r="BK47">
        <v>321.0330284593</v>
      </c>
      <c r="BL47">
        <v>324.36140237589996</v>
      </c>
      <c r="BM47">
        <v>327.41036419340003</v>
      </c>
      <c r="BN47">
        <v>330.30998642199995</v>
      </c>
      <c r="BO47">
        <v>333.07035029999997</v>
      </c>
      <c r="BQ47" t="s">
        <v>439</v>
      </c>
      <c r="BR47" t="s">
        <v>440</v>
      </c>
      <c r="BS47">
        <v>815.83420999860004</v>
      </c>
      <c r="BT47">
        <v>833.22785475420005</v>
      </c>
      <c r="BU47">
        <v>832.76165662589995</v>
      </c>
      <c r="BV47">
        <v>822.31433689400001</v>
      </c>
      <c r="BW47">
        <v>833.1132659430001</v>
      </c>
      <c r="BX47">
        <v>826.01985873700005</v>
      </c>
      <c r="BY47">
        <v>839.16632159129995</v>
      </c>
      <c r="BZ47">
        <v>838.28065581550004</v>
      </c>
      <c r="CA47">
        <v>840.06523431619996</v>
      </c>
      <c r="CB47">
        <v>847.29434383739988</v>
      </c>
      <c r="CC47">
        <v>850.87900426390001</v>
      </c>
      <c r="CD47">
        <v>858.34843117959997</v>
      </c>
      <c r="CE47">
        <v>855.49131781820006</v>
      </c>
      <c r="CF47">
        <v>860.13385597290005</v>
      </c>
      <c r="CG47">
        <v>853.98183109369995</v>
      </c>
      <c r="CH47">
        <v>837.30957024070005</v>
      </c>
      <c r="CI47">
        <v>834.3304063091</v>
      </c>
      <c r="CJ47">
        <v>842.36458164600003</v>
      </c>
      <c r="CK47">
        <v>841.80966107239999</v>
      </c>
      <c r="CL47">
        <v>849.89585597349992</v>
      </c>
      <c r="CM47">
        <v>843.45579147579997</v>
      </c>
      <c r="CN47">
        <v>843.44647136930007</v>
      </c>
      <c r="CO47">
        <v>843.57091829950002</v>
      </c>
      <c r="CP47">
        <v>850.4195001649</v>
      </c>
      <c r="CQ47">
        <v>842.87293802210002</v>
      </c>
      <c r="CR47">
        <v>829.1660636987001</v>
      </c>
      <c r="CS47">
        <v>817.2671739123</v>
      </c>
      <c r="CT47">
        <v>803.1038595819</v>
      </c>
      <c r="CU47">
        <v>793.32500049140003</v>
      </c>
      <c r="CV47">
        <v>779.53369861699991</v>
      </c>
      <c r="CW47">
        <v>763.16803753099998</v>
      </c>
    </row>
    <row r="48" spans="1:101">
      <c r="A48" t="s">
        <v>441</v>
      </c>
      <c r="B48" t="s">
        <v>442</v>
      </c>
      <c r="C48" s="4">
        <v>39571.26781764</v>
      </c>
      <c r="D48" s="4">
        <v>38589.817326459997</v>
      </c>
      <c r="E48" s="4">
        <v>37589.031497039992</v>
      </c>
      <c r="F48" s="4">
        <v>36613.656031440005</v>
      </c>
      <c r="G48" s="4">
        <v>35669.419634129998</v>
      </c>
      <c r="H48" s="4">
        <v>34735.517434579997</v>
      </c>
      <c r="I48" s="4">
        <v>33820.268086979995</v>
      </c>
      <c r="J48" s="4">
        <v>32929.853111240009</v>
      </c>
      <c r="K48" s="4">
        <v>32092.510135085999</v>
      </c>
      <c r="L48" s="4">
        <v>31273.227706809997</v>
      </c>
      <c r="M48" s="4">
        <v>30462.797207330001</v>
      </c>
      <c r="N48" s="4">
        <v>29667.096808762995</v>
      </c>
      <c r="O48" s="4">
        <v>28888.683825594999</v>
      </c>
      <c r="P48" s="4">
        <v>28128.001033607998</v>
      </c>
      <c r="Q48" s="4">
        <v>27397.060203320994</v>
      </c>
      <c r="R48" s="4">
        <v>26678.438726627002</v>
      </c>
      <c r="S48" s="4">
        <v>25971.017513843995</v>
      </c>
      <c r="T48" s="4">
        <v>25271.409041763003</v>
      </c>
      <c r="U48" s="4">
        <v>24581.334218591997</v>
      </c>
      <c r="V48" s="4">
        <v>23898.049640599998</v>
      </c>
      <c r="W48" s="4">
        <v>23222.994860700004</v>
      </c>
      <c r="X48" s="4">
        <v>22564.057882060002</v>
      </c>
      <c r="Y48" s="4">
        <v>21921.433650889998</v>
      </c>
      <c r="Z48" s="4">
        <v>21295.363609650001</v>
      </c>
      <c r="AA48" s="4">
        <v>20681.444527799998</v>
      </c>
      <c r="AB48" s="4">
        <v>20089.576340070002</v>
      </c>
      <c r="AC48" s="4">
        <v>19525.728139810002</v>
      </c>
      <c r="AD48" s="4">
        <v>18991.461724609999</v>
      </c>
      <c r="AE48" s="4">
        <v>18484.596978909998</v>
      </c>
      <c r="AF48" s="4">
        <v>18004.525149629997</v>
      </c>
      <c r="AG48" s="4">
        <v>17551.207703749998</v>
      </c>
      <c r="AI48" t="s">
        <v>441</v>
      </c>
      <c r="AJ48" t="s">
        <v>442</v>
      </c>
      <c r="AK48">
        <v>5946.140497639999</v>
      </c>
      <c r="AL48">
        <v>5911.1544571600007</v>
      </c>
      <c r="AM48">
        <v>5863.8528649399996</v>
      </c>
      <c r="AN48">
        <v>5821.3662087399998</v>
      </c>
      <c r="AO48">
        <v>5780.7843060300002</v>
      </c>
      <c r="AP48">
        <v>5740.8634666799999</v>
      </c>
      <c r="AQ48">
        <v>5702.6711370800003</v>
      </c>
      <c r="AR48">
        <v>5665.46873194</v>
      </c>
      <c r="AS48">
        <v>5632.6119825860005</v>
      </c>
      <c r="AT48">
        <v>5600.0992300099997</v>
      </c>
      <c r="AU48">
        <v>5565.3720871299993</v>
      </c>
      <c r="AV48">
        <v>5530.9720842629995</v>
      </c>
      <c r="AW48">
        <v>5495.2577729949999</v>
      </c>
      <c r="AX48">
        <v>5459.2798301080002</v>
      </c>
      <c r="AY48">
        <v>5427.8435019210001</v>
      </c>
      <c r="AZ48">
        <v>5395.1289959269998</v>
      </c>
      <c r="BA48">
        <v>5360.722000144</v>
      </c>
      <c r="BB48">
        <v>5322.7346385629999</v>
      </c>
      <c r="BC48">
        <v>5283.4160939920002</v>
      </c>
      <c r="BD48">
        <v>5241.1485259999999</v>
      </c>
      <c r="BE48">
        <v>5197.1591672999994</v>
      </c>
      <c r="BF48">
        <v>5151.4492089599999</v>
      </c>
      <c r="BG48">
        <v>5102.9222353900004</v>
      </c>
      <c r="BH48">
        <v>5052.1642851500001</v>
      </c>
      <c r="BI48">
        <v>4999.1889417000002</v>
      </c>
      <c r="BJ48">
        <v>4943.2265760700002</v>
      </c>
      <c r="BK48">
        <v>4888.3122891100002</v>
      </c>
      <c r="BL48">
        <v>4833.2125767099997</v>
      </c>
      <c r="BM48">
        <v>4776.8791958100001</v>
      </c>
      <c r="BN48">
        <v>4719.6878735299997</v>
      </c>
      <c r="BO48">
        <v>4662.8636796499995</v>
      </c>
      <c r="BQ48" t="s">
        <v>441</v>
      </c>
      <c r="BR48" t="s">
        <v>442</v>
      </c>
      <c r="BS48">
        <v>14749.942861739999</v>
      </c>
      <c r="BT48">
        <v>14773.584361660001</v>
      </c>
      <c r="BU48">
        <v>14788.919884939998</v>
      </c>
      <c r="BV48">
        <v>14717.752838439999</v>
      </c>
      <c r="BW48">
        <v>14498.26077463</v>
      </c>
      <c r="BX48">
        <v>14308.951562879998</v>
      </c>
      <c r="BY48">
        <v>14157.436675980001</v>
      </c>
      <c r="BZ48">
        <v>14022.635870139999</v>
      </c>
      <c r="CA48">
        <v>13939.034815086001</v>
      </c>
      <c r="CB48">
        <v>13877.93845641</v>
      </c>
      <c r="CC48">
        <v>13776.874170229999</v>
      </c>
      <c r="CD48">
        <v>13694.361096163</v>
      </c>
      <c r="CE48">
        <v>13618.422535295</v>
      </c>
      <c r="CF48">
        <v>13504.171640207998</v>
      </c>
      <c r="CG48">
        <v>13354.702438721</v>
      </c>
      <c r="CH48">
        <v>13164.502411427002</v>
      </c>
      <c r="CI48">
        <v>12984.859555444</v>
      </c>
      <c r="CJ48">
        <v>12743.791366963002</v>
      </c>
      <c r="CK48">
        <v>12481.487660692001</v>
      </c>
      <c r="CL48">
        <v>12173.1797883</v>
      </c>
      <c r="CM48">
        <v>11865.4665621</v>
      </c>
      <c r="CN48">
        <v>11579.098749659999</v>
      </c>
      <c r="CO48">
        <v>11257.013480690001</v>
      </c>
      <c r="CP48">
        <v>10898.556222149999</v>
      </c>
      <c r="CQ48">
        <v>10503.4262528</v>
      </c>
      <c r="CR48">
        <v>10091.509124970002</v>
      </c>
      <c r="CS48">
        <v>9699.7115044099992</v>
      </c>
      <c r="CT48">
        <v>9305.3468494099998</v>
      </c>
      <c r="CU48">
        <v>8926.47407441</v>
      </c>
      <c r="CV48">
        <v>8564.197603730001</v>
      </c>
      <c r="CW48">
        <v>8231.6769425500006</v>
      </c>
    </row>
    <row r="49" spans="1:101">
      <c r="A49" t="s">
        <v>443</v>
      </c>
      <c r="B49" t="s">
        <v>444</v>
      </c>
      <c r="C49" s="4">
        <v>1526.4880620256999</v>
      </c>
      <c r="D49" s="4">
        <v>1521.2726287056998</v>
      </c>
      <c r="E49" s="4">
        <v>1515.2086937162996</v>
      </c>
      <c r="F49" s="4">
        <v>1509.5407548375001</v>
      </c>
      <c r="G49" s="4">
        <v>1503.8017933362</v>
      </c>
      <c r="H49" s="4">
        <v>1496.9392182248</v>
      </c>
      <c r="I49" s="4">
        <v>1489.1851371395999</v>
      </c>
      <c r="J49" s="4">
        <v>1482.0398448757001</v>
      </c>
      <c r="K49" s="4">
        <v>1474.6205938956</v>
      </c>
      <c r="L49" s="4">
        <v>1467.6658741516999</v>
      </c>
      <c r="M49" s="4">
        <v>1460.4539878234</v>
      </c>
      <c r="N49" s="4">
        <v>1452.6169329533998</v>
      </c>
      <c r="O49" s="4">
        <v>1444.4973858543003</v>
      </c>
      <c r="P49" s="4">
        <v>1435.8648457981999</v>
      </c>
      <c r="Q49" s="4">
        <v>1427.2419818614999</v>
      </c>
      <c r="R49" s="4">
        <v>1417.1360303135</v>
      </c>
      <c r="S49" s="4">
        <v>1406.2092648520002</v>
      </c>
      <c r="T49" s="4">
        <v>1394.9952911859998</v>
      </c>
      <c r="U49" s="4">
        <v>1383.5599956240001</v>
      </c>
      <c r="V49" s="4">
        <v>1372.315101955</v>
      </c>
      <c r="W49" s="4">
        <v>1360.9608577089998</v>
      </c>
      <c r="X49" s="4">
        <v>1349.5691404830002</v>
      </c>
      <c r="Y49" s="4">
        <v>1337.5911131710002</v>
      </c>
      <c r="Z49" s="4">
        <v>1325.1391135063002</v>
      </c>
      <c r="AA49" s="4">
        <v>1312.5890665170998</v>
      </c>
      <c r="AB49" s="4">
        <v>1299.0076113176001</v>
      </c>
      <c r="AC49" s="4">
        <v>1285.6809356606</v>
      </c>
      <c r="AD49" s="4">
        <v>1272.7420943853001</v>
      </c>
      <c r="AE49" s="4">
        <v>1260.3094788960998</v>
      </c>
      <c r="AF49" s="4">
        <v>1247.9997241581</v>
      </c>
      <c r="AG49" s="4">
        <v>1234.8269929147998</v>
      </c>
      <c r="AI49" t="s">
        <v>443</v>
      </c>
      <c r="AJ49" t="s">
        <v>444</v>
      </c>
      <c r="AK49">
        <v>134.13861001570001</v>
      </c>
      <c r="AL49">
        <v>138.17704570570001</v>
      </c>
      <c r="AM49">
        <v>141.85233071330001</v>
      </c>
      <c r="AN49">
        <v>145.66666029650003</v>
      </c>
      <c r="AO49">
        <v>149.4256852092</v>
      </c>
      <c r="AP49">
        <v>153.43660217180002</v>
      </c>
      <c r="AQ49">
        <v>157.51250345060001</v>
      </c>
      <c r="AR49">
        <v>161.67901084470003</v>
      </c>
      <c r="AS49">
        <v>165.9512347486</v>
      </c>
      <c r="AT49">
        <v>170.28643062470002</v>
      </c>
      <c r="AU49">
        <v>174.57195824540003</v>
      </c>
      <c r="AV49">
        <v>178.89882499340001</v>
      </c>
      <c r="AW49">
        <v>183.22109849430001</v>
      </c>
      <c r="AX49">
        <v>187.54016368820001</v>
      </c>
      <c r="AY49">
        <v>192.04363308149999</v>
      </c>
      <c r="AZ49">
        <v>196.47842184149999</v>
      </c>
      <c r="BA49">
        <v>200.85043185800001</v>
      </c>
      <c r="BB49">
        <v>204.978085956</v>
      </c>
      <c r="BC49">
        <v>209.117976274</v>
      </c>
      <c r="BD49">
        <v>213.123218665</v>
      </c>
      <c r="BE49">
        <v>217.10714532899999</v>
      </c>
      <c r="BF49">
        <v>220.99645376299998</v>
      </c>
      <c r="BG49">
        <v>224.72763558099999</v>
      </c>
      <c r="BH49">
        <v>228.37186886630002</v>
      </c>
      <c r="BI49">
        <v>231.9786062471</v>
      </c>
      <c r="BJ49">
        <v>235.5248578076</v>
      </c>
      <c r="BK49">
        <v>239.1274725506</v>
      </c>
      <c r="BL49">
        <v>242.66404012530001</v>
      </c>
      <c r="BM49">
        <v>245.99084471610001</v>
      </c>
      <c r="BN49">
        <v>249.19421547810001</v>
      </c>
      <c r="BO49">
        <v>252.32802697480003</v>
      </c>
      <c r="BQ49" t="s">
        <v>443</v>
      </c>
      <c r="BR49" t="s">
        <v>444</v>
      </c>
      <c r="BS49">
        <v>549.58149099970001</v>
      </c>
      <c r="BT49">
        <v>552.69117121969998</v>
      </c>
      <c r="BU49">
        <v>541.52033817830011</v>
      </c>
      <c r="BV49">
        <v>538.90135279950005</v>
      </c>
      <c r="BW49">
        <v>586.9692974812001</v>
      </c>
      <c r="BX49">
        <v>585.39417786180002</v>
      </c>
      <c r="BY49">
        <v>579.68086194859995</v>
      </c>
      <c r="BZ49">
        <v>586.64637798970011</v>
      </c>
      <c r="CA49">
        <v>589.56710931659995</v>
      </c>
      <c r="CB49">
        <v>597.95496731370008</v>
      </c>
      <c r="CC49">
        <v>608.1631021984</v>
      </c>
      <c r="CD49">
        <v>610.43293071339997</v>
      </c>
      <c r="CE49">
        <v>623.66301210530003</v>
      </c>
      <c r="CF49">
        <v>627.92324211720006</v>
      </c>
      <c r="CG49">
        <v>631.27987722850003</v>
      </c>
      <c r="CH49">
        <v>628.35683135649992</v>
      </c>
      <c r="CI49">
        <v>631.47278053399998</v>
      </c>
      <c r="CJ49">
        <v>638.47514054999999</v>
      </c>
      <c r="CK49">
        <v>651.26912709299995</v>
      </c>
      <c r="CL49">
        <v>649.89749987200003</v>
      </c>
      <c r="CM49">
        <v>650.63991789599993</v>
      </c>
      <c r="CN49">
        <v>680.575285818</v>
      </c>
      <c r="CO49">
        <v>687.25666166600001</v>
      </c>
      <c r="CP49">
        <v>682.19431652129992</v>
      </c>
      <c r="CQ49">
        <v>668.33362487010004</v>
      </c>
      <c r="CR49">
        <v>665.89836817059995</v>
      </c>
      <c r="CS49">
        <v>659.80862128659999</v>
      </c>
      <c r="CT49">
        <v>655.84916516029989</v>
      </c>
      <c r="CU49">
        <v>655.30366273209995</v>
      </c>
      <c r="CV49">
        <v>652.13908017509993</v>
      </c>
      <c r="CW49">
        <v>646.83967966679995</v>
      </c>
    </row>
    <row r="50" spans="1:101">
      <c r="A50" t="s">
        <v>445</v>
      </c>
      <c r="B50" t="s">
        <v>446</v>
      </c>
      <c r="C50" s="4">
        <v>874.13991400899999</v>
      </c>
      <c r="D50" s="4">
        <v>870.96331425159997</v>
      </c>
      <c r="E50" s="4">
        <v>866.50096335930004</v>
      </c>
      <c r="F50" s="4">
        <v>861.96307152539998</v>
      </c>
      <c r="G50" s="4">
        <v>857.33428269760009</v>
      </c>
      <c r="H50" s="4">
        <v>851.60709378829984</v>
      </c>
      <c r="I50" s="4">
        <v>845.75999912860004</v>
      </c>
      <c r="J50" s="4">
        <v>840.09590702690002</v>
      </c>
      <c r="K50" s="4">
        <v>834.02385368</v>
      </c>
      <c r="L50" s="4">
        <v>827.40256475239983</v>
      </c>
      <c r="M50" s="4">
        <v>820.07721290819995</v>
      </c>
      <c r="N50" s="4">
        <v>812.83540329190009</v>
      </c>
      <c r="O50" s="4">
        <v>805.61428334590016</v>
      </c>
      <c r="P50" s="4">
        <v>798.55898939339988</v>
      </c>
      <c r="Q50" s="4">
        <v>791.76821894299997</v>
      </c>
      <c r="R50" s="4">
        <v>784.61501832130011</v>
      </c>
      <c r="S50" s="4">
        <v>777.17246781870006</v>
      </c>
      <c r="T50" s="4">
        <v>769.7883215247</v>
      </c>
      <c r="U50" s="4">
        <v>762.36390805300005</v>
      </c>
      <c r="V50" s="4">
        <v>754.78132953199997</v>
      </c>
      <c r="W50" s="4">
        <v>746.84131324600003</v>
      </c>
      <c r="X50" s="4">
        <v>738.72737807699991</v>
      </c>
      <c r="Y50" s="4">
        <v>730.09603281199998</v>
      </c>
      <c r="Z50" s="4">
        <v>721.24610593700004</v>
      </c>
      <c r="AA50" s="4">
        <v>711.74495110699991</v>
      </c>
      <c r="AB50" s="4">
        <v>702.31539921299998</v>
      </c>
      <c r="AC50" s="4">
        <v>692.99761361000003</v>
      </c>
      <c r="AD50" s="4">
        <v>683.70049826499996</v>
      </c>
      <c r="AE50" s="4">
        <v>674.68023820000008</v>
      </c>
      <c r="AF50" s="4">
        <v>665.87499357579998</v>
      </c>
      <c r="AG50" s="4">
        <v>656.35037367389998</v>
      </c>
      <c r="AI50" t="s">
        <v>445</v>
      </c>
      <c r="AJ50" t="s">
        <v>446</v>
      </c>
      <c r="AK50">
        <v>67.155175</v>
      </c>
      <c r="AL50">
        <v>68.328612244599995</v>
      </c>
      <c r="AM50">
        <v>69.452548645299998</v>
      </c>
      <c r="AN50">
        <v>70.533345647399997</v>
      </c>
      <c r="AO50">
        <v>71.572899534599998</v>
      </c>
      <c r="AP50">
        <v>72.6094215233</v>
      </c>
      <c r="AQ50">
        <v>73.665358651600002</v>
      </c>
      <c r="AR50">
        <v>74.695984126899987</v>
      </c>
      <c r="AS50">
        <v>75.694055977999994</v>
      </c>
      <c r="AT50">
        <v>76.680899127400011</v>
      </c>
      <c r="AU50">
        <v>77.647441293199989</v>
      </c>
      <c r="AV50">
        <v>78.590311740899992</v>
      </c>
      <c r="AW50">
        <v>79.524967725899998</v>
      </c>
      <c r="AX50">
        <v>80.445437135399999</v>
      </c>
      <c r="AY50">
        <v>81.358935924999997</v>
      </c>
      <c r="AZ50">
        <v>82.236501401300004</v>
      </c>
      <c r="BA50">
        <v>83.066650533699999</v>
      </c>
      <c r="BB50">
        <v>83.908106600699995</v>
      </c>
      <c r="BC50">
        <v>84.731405056</v>
      </c>
      <c r="BD50">
        <v>85.574220800999996</v>
      </c>
      <c r="BE50">
        <v>86.379324103000002</v>
      </c>
      <c r="BF50">
        <v>87.183226508000004</v>
      </c>
      <c r="BG50">
        <v>87.982702118999981</v>
      </c>
      <c r="BH50">
        <v>88.743524958999998</v>
      </c>
      <c r="BI50">
        <v>89.455747621</v>
      </c>
      <c r="BJ50">
        <v>90.123198309999992</v>
      </c>
      <c r="BK50">
        <v>90.704007916999998</v>
      </c>
      <c r="BL50">
        <v>91.226564413000006</v>
      </c>
      <c r="BM50">
        <v>91.684617874999986</v>
      </c>
      <c r="BN50">
        <v>92.075733160799999</v>
      </c>
      <c r="BO50">
        <v>92.390251853899997</v>
      </c>
      <c r="BQ50" t="s">
        <v>445</v>
      </c>
      <c r="BR50" t="s">
        <v>446</v>
      </c>
      <c r="BS50">
        <v>290.15169899900002</v>
      </c>
      <c r="BT50">
        <v>299.98893949559999</v>
      </c>
      <c r="BU50">
        <v>297.3626708063</v>
      </c>
      <c r="BV50">
        <v>293.63501773539997</v>
      </c>
      <c r="BW50">
        <v>342.2396002836</v>
      </c>
      <c r="BX50">
        <v>351.25164729929998</v>
      </c>
      <c r="BY50">
        <v>353.93124222359995</v>
      </c>
      <c r="BZ50">
        <v>352.4297707499</v>
      </c>
      <c r="CA50">
        <v>351.821853788</v>
      </c>
      <c r="CB50">
        <v>355.10357522539999</v>
      </c>
      <c r="CC50">
        <v>363.1242223452</v>
      </c>
      <c r="CD50">
        <v>369.1327136219</v>
      </c>
      <c r="CE50">
        <v>369.47839418789999</v>
      </c>
      <c r="CF50">
        <v>371.26010311339996</v>
      </c>
      <c r="CG50">
        <v>364.221013341</v>
      </c>
      <c r="CH50">
        <v>365.49163181630001</v>
      </c>
      <c r="CI50">
        <v>370.13591747469997</v>
      </c>
      <c r="CJ50">
        <v>372.78183780569998</v>
      </c>
      <c r="CK50">
        <v>372.82616385800003</v>
      </c>
      <c r="CL50">
        <v>375.92963037499999</v>
      </c>
      <c r="CM50">
        <v>385.33254467200004</v>
      </c>
      <c r="CN50">
        <v>379.45307061099999</v>
      </c>
      <c r="CO50">
        <v>380.48081237399998</v>
      </c>
      <c r="CP50">
        <v>378.46972593999999</v>
      </c>
      <c r="CQ50">
        <v>378.42193455400002</v>
      </c>
      <c r="CR50">
        <v>377.67495970799996</v>
      </c>
      <c r="CS50">
        <v>371.54657657600001</v>
      </c>
      <c r="CT50">
        <v>373.619081021</v>
      </c>
      <c r="CU50">
        <v>370.83357950700002</v>
      </c>
      <c r="CV50">
        <v>364.9825419988</v>
      </c>
      <c r="CW50">
        <v>360.93478957790006</v>
      </c>
    </row>
    <row r="51" spans="1:101">
      <c r="A51" t="s">
        <v>447</v>
      </c>
      <c r="B51" t="s">
        <v>448</v>
      </c>
      <c r="C51" s="4">
        <v>7046.9078169559998</v>
      </c>
      <c r="D51" s="4">
        <v>6997.0703084430006</v>
      </c>
      <c r="E51" s="4">
        <v>6938.8650347129997</v>
      </c>
      <c r="F51" s="4">
        <v>6883.5874921640998</v>
      </c>
      <c r="G51" s="4">
        <v>6830.668432043899</v>
      </c>
      <c r="H51" s="4">
        <v>6775.7565659400007</v>
      </c>
      <c r="I51" s="4">
        <v>6719.0975260709993</v>
      </c>
      <c r="J51" s="4">
        <v>6663.576363356</v>
      </c>
      <c r="K51" s="4">
        <v>6580.8703990980002</v>
      </c>
      <c r="L51" s="4">
        <v>6499.8623789859994</v>
      </c>
      <c r="M51" s="4">
        <v>6419.7516258670012</v>
      </c>
      <c r="N51" s="4">
        <v>6340.6150752309995</v>
      </c>
      <c r="O51" s="4">
        <v>6262.7166805119996</v>
      </c>
      <c r="P51" s="4">
        <v>6184.6998036436999</v>
      </c>
      <c r="Q51" s="4">
        <v>6110.7939644742992</v>
      </c>
      <c r="R51" s="4">
        <v>6039.1512157273</v>
      </c>
      <c r="S51" s="4">
        <v>5968.4075596811999</v>
      </c>
      <c r="T51" s="4">
        <v>5898.8628027365003</v>
      </c>
      <c r="U51" s="4">
        <v>5831.2908430710004</v>
      </c>
      <c r="V51" s="4">
        <v>5765.5268492320001</v>
      </c>
      <c r="W51" s="4">
        <v>5699.6883289419993</v>
      </c>
      <c r="X51" s="4">
        <v>5633.8185920609994</v>
      </c>
      <c r="Y51" s="4">
        <v>5569.276476129</v>
      </c>
      <c r="Z51" s="4">
        <v>5506.6224721890003</v>
      </c>
      <c r="AA51" s="4">
        <v>5444.5448892029999</v>
      </c>
      <c r="AB51" s="4">
        <v>5382.2682919359995</v>
      </c>
      <c r="AC51" s="4">
        <v>5320.6207828349998</v>
      </c>
      <c r="AD51" s="4">
        <v>5260.4853487239998</v>
      </c>
      <c r="AE51" s="4">
        <v>5202.6089060060003</v>
      </c>
      <c r="AF51" s="4">
        <v>5145.8801111220009</v>
      </c>
      <c r="AG51" s="4">
        <v>5090.4371613290004</v>
      </c>
      <c r="AI51" t="s">
        <v>447</v>
      </c>
      <c r="AJ51" t="s">
        <v>448</v>
      </c>
      <c r="AK51">
        <v>912.03813396600003</v>
      </c>
      <c r="AL51">
        <v>921.82160243300007</v>
      </c>
      <c r="AM51">
        <v>928.66431559299997</v>
      </c>
      <c r="AN51">
        <v>936.76963919410002</v>
      </c>
      <c r="AO51">
        <v>945.56437654389993</v>
      </c>
      <c r="AP51">
        <v>955.00957843000003</v>
      </c>
      <c r="AQ51">
        <v>964.73463208099997</v>
      </c>
      <c r="AR51">
        <v>974.80820401599999</v>
      </c>
      <c r="AS51">
        <v>985.02547483800004</v>
      </c>
      <c r="AT51">
        <v>995.11698966599999</v>
      </c>
      <c r="AU51">
        <v>1004.8251615469999</v>
      </c>
      <c r="AV51">
        <v>1013.8693563309999</v>
      </c>
      <c r="AW51">
        <v>1022.6885238320001</v>
      </c>
      <c r="AX51">
        <v>1031.2554909136998</v>
      </c>
      <c r="AY51">
        <v>1039.3240521542998</v>
      </c>
      <c r="AZ51">
        <v>1047.0688063673001</v>
      </c>
      <c r="BA51">
        <v>1054.2339834511999</v>
      </c>
      <c r="BB51">
        <v>1061.0533254165</v>
      </c>
      <c r="BC51">
        <v>1067.4849027509999</v>
      </c>
      <c r="BD51">
        <v>1073.5928724620001</v>
      </c>
      <c r="BE51">
        <v>1079.0022319220002</v>
      </c>
      <c r="BF51">
        <v>1083.6685711810001</v>
      </c>
      <c r="BG51">
        <v>1087.808370689</v>
      </c>
      <c r="BH51">
        <v>1091.316246419</v>
      </c>
      <c r="BI51">
        <v>1093.563617173</v>
      </c>
      <c r="BJ51">
        <v>1095.226368226</v>
      </c>
      <c r="BK51">
        <v>1096.186498775</v>
      </c>
      <c r="BL51">
        <v>1096.2302685939999</v>
      </c>
      <c r="BM51">
        <v>1095.7689857960002</v>
      </c>
      <c r="BN51">
        <v>1094.772091452</v>
      </c>
      <c r="BO51">
        <v>1093.131166419</v>
      </c>
      <c r="BQ51" t="s">
        <v>447</v>
      </c>
      <c r="BR51" t="s">
        <v>448</v>
      </c>
      <c r="BS51">
        <v>2458.6004600059996</v>
      </c>
      <c r="BT51">
        <v>2465.1463228730004</v>
      </c>
      <c r="BU51">
        <v>2424.2891943229997</v>
      </c>
      <c r="BV51">
        <v>2428.1542669140999</v>
      </c>
      <c r="BW51">
        <v>2419.2677191738999</v>
      </c>
      <c r="BX51">
        <v>2444.9492189199996</v>
      </c>
      <c r="BY51">
        <v>2449.0372863510001</v>
      </c>
      <c r="BZ51">
        <v>2454.3923036759998</v>
      </c>
      <c r="CA51">
        <v>2454.5991960480001</v>
      </c>
      <c r="CB51">
        <v>2470.5428102559999</v>
      </c>
      <c r="CC51">
        <v>2484.7221671869997</v>
      </c>
      <c r="CD51">
        <v>2517.1326919409998</v>
      </c>
      <c r="CE51">
        <v>2527.5939879919997</v>
      </c>
      <c r="CF51">
        <v>2537.1989244336996</v>
      </c>
      <c r="CG51">
        <v>2535.0948962243001</v>
      </c>
      <c r="CH51">
        <v>2560.7156181672999</v>
      </c>
      <c r="CI51">
        <v>2566.7960909111998</v>
      </c>
      <c r="CJ51">
        <v>2560.6566384965004</v>
      </c>
      <c r="CK51">
        <v>2564.3455397610001</v>
      </c>
      <c r="CL51">
        <v>2554.4731178219999</v>
      </c>
      <c r="CM51">
        <v>2537.8927315420001</v>
      </c>
      <c r="CN51">
        <v>2533.5569091709999</v>
      </c>
      <c r="CO51">
        <v>2519.5418083290001</v>
      </c>
      <c r="CP51">
        <v>2508.4686525790003</v>
      </c>
      <c r="CQ51">
        <v>2476.606221693</v>
      </c>
      <c r="CR51">
        <v>2437.7795966060003</v>
      </c>
      <c r="CS51">
        <v>2388.706667595</v>
      </c>
      <c r="CT51">
        <v>2346.1940392740003</v>
      </c>
      <c r="CU51">
        <v>2305.7794701560001</v>
      </c>
      <c r="CV51">
        <v>2270.0743333820001</v>
      </c>
      <c r="CW51">
        <v>2220.9679144789998</v>
      </c>
    </row>
    <row r="52" spans="1:101">
      <c r="A52" t="s">
        <v>449</v>
      </c>
      <c r="B52" t="s">
        <v>450</v>
      </c>
      <c r="C52" s="4">
        <v>11730.143445889998</v>
      </c>
      <c r="D52" s="4">
        <v>11862.676291241001</v>
      </c>
      <c r="E52" s="4">
        <v>11985.574445117001</v>
      </c>
      <c r="F52" s="4">
        <v>12089.774055866001</v>
      </c>
      <c r="G52" s="4">
        <v>12188.617419609998</v>
      </c>
      <c r="H52" s="4">
        <v>12277.43833947</v>
      </c>
      <c r="I52" s="4">
        <v>12358.46977306</v>
      </c>
      <c r="J52" s="4">
        <v>12433.31874651</v>
      </c>
      <c r="K52" s="4">
        <v>12498.478055099999</v>
      </c>
      <c r="L52" s="4">
        <v>12554.64497517</v>
      </c>
      <c r="M52" s="4">
        <v>12602.627647899999</v>
      </c>
      <c r="N52" s="4">
        <v>12644.528628470001</v>
      </c>
      <c r="O52" s="4">
        <v>12678.824894770001</v>
      </c>
      <c r="P52" s="4">
        <v>12706.6170454</v>
      </c>
      <c r="Q52" s="4">
        <v>12731.03346742</v>
      </c>
      <c r="R52" s="4">
        <v>12746.75762473</v>
      </c>
      <c r="S52" s="4">
        <v>12757.15403322</v>
      </c>
      <c r="T52" s="4">
        <v>12758.929817578599</v>
      </c>
      <c r="U52" s="4">
        <v>12752.798000246299</v>
      </c>
      <c r="V52" s="4">
        <v>12739.888626759001</v>
      </c>
      <c r="W52" s="4">
        <v>12719.637311222001</v>
      </c>
      <c r="X52" s="4">
        <v>12693.682767389</v>
      </c>
      <c r="Y52" s="4">
        <v>12659.722646505001</v>
      </c>
      <c r="Z52" s="4">
        <v>12619.71008479</v>
      </c>
      <c r="AA52" s="4">
        <v>12569.835154454002</v>
      </c>
      <c r="AB52" s="4">
        <v>12515.095442380001</v>
      </c>
      <c r="AC52" s="4">
        <v>12460.364513917002</v>
      </c>
      <c r="AD52" s="4">
        <v>12405.823914560002</v>
      </c>
      <c r="AE52" s="4">
        <v>12351.969224999999</v>
      </c>
      <c r="AF52" s="4">
        <v>12301.47635468</v>
      </c>
      <c r="AG52" s="4">
        <v>12250.32530844</v>
      </c>
      <c r="AI52" t="s">
        <v>449</v>
      </c>
      <c r="AJ52" t="s">
        <v>450</v>
      </c>
      <c r="AK52">
        <v>1725.2136148899999</v>
      </c>
      <c r="AL52">
        <v>1796.6309730410001</v>
      </c>
      <c r="AM52">
        <v>1868.0069537570002</v>
      </c>
      <c r="AN52">
        <v>1936.4690816459999</v>
      </c>
      <c r="AO52">
        <v>2005.4149806</v>
      </c>
      <c r="AP52">
        <v>2074.5644271400001</v>
      </c>
      <c r="AQ52">
        <v>2144.71227714</v>
      </c>
      <c r="AR52">
        <v>2215.46909633</v>
      </c>
      <c r="AS52">
        <v>2290.3169371099998</v>
      </c>
      <c r="AT52">
        <v>2365.1231748199998</v>
      </c>
      <c r="AU52">
        <v>2440.0205680700001</v>
      </c>
      <c r="AV52">
        <v>2515.1727455</v>
      </c>
      <c r="AW52">
        <v>2589.9642703999998</v>
      </c>
      <c r="AX52">
        <v>2664.9782283899999</v>
      </c>
      <c r="AY52">
        <v>2741.1920366599998</v>
      </c>
      <c r="AZ52">
        <v>2816.27606866</v>
      </c>
      <c r="BA52">
        <v>2891.6099939000001</v>
      </c>
      <c r="BB52">
        <v>2965.1790926486001</v>
      </c>
      <c r="BC52">
        <v>3038.0804903062999</v>
      </c>
      <c r="BD52">
        <v>3109.5678427189996</v>
      </c>
      <c r="BE52">
        <v>3179.279618822</v>
      </c>
      <c r="BF52">
        <v>3247.293101489</v>
      </c>
      <c r="BG52">
        <v>3313.5086817050005</v>
      </c>
      <c r="BH52">
        <v>3377.7401928899999</v>
      </c>
      <c r="BI52">
        <v>3440.4045336540003</v>
      </c>
      <c r="BJ52">
        <v>3500.6083048800001</v>
      </c>
      <c r="BK52">
        <v>3558.647183517</v>
      </c>
      <c r="BL52">
        <v>3615.4488170599998</v>
      </c>
      <c r="BM52">
        <v>3670.8767275</v>
      </c>
      <c r="BN52">
        <v>3724.67039148</v>
      </c>
      <c r="BO52">
        <v>3775.63559644</v>
      </c>
      <c r="BQ52" t="s">
        <v>449</v>
      </c>
      <c r="BR52" t="s">
        <v>450</v>
      </c>
      <c r="BS52">
        <v>3510.3942269599997</v>
      </c>
      <c r="BT52">
        <v>3724.5580910610001</v>
      </c>
      <c r="BU52">
        <v>3929.036920347</v>
      </c>
      <c r="BV52">
        <v>3983.6463496560004</v>
      </c>
      <c r="BW52">
        <v>4147.6431986699999</v>
      </c>
      <c r="BX52">
        <v>4242.3407984200003</v>
      </c>
      <c r="BY52">
        <v>4306.6401124100003</v>
      </c>
      <c r="BZ52">
        <v>4429.9571726499998</v>
      </c>
      <c r="CA52">
        <v>4579.4677358700001</v>
      </c>
      <c r="CB52">
        <v>4762.7304008000001</v>
      </c>
      <c r="CC52">
        <v>4855.1394101300002</v>
      </c>
      <c r="CD52">
        <v>4969.6680540199995</v>
      </c>
      <c r="CE52">
        <v>5098.7941038499994</v>
      </c>
      <c r="CF52">
        <v>5223.5118375599995</v>
      </c>
      <c r="CG52">
        <v>5363.5664653799995</v>
      </c>
      <c r="CH52">
        <v>5422.1989534499999</v>
      </c>
      <c r="CI52">
        <v>5500.1228064899997</v>
      </c>
      <c r="CJ52">
        <v>5568.4604448886003</v>
      </c>
      <c r="CK52">
        <v>5663.3903873263007</v>
      </c>
      <c r="CL52">
        <v>5722.3522454189997</v>
      </c>
      <c r="CM52">
        <v>5808.2196162220007</v>
      </c>
      <c r="CN52">
        <v>5872.3369242890003</v>
      </c>
      <c r="CO52">
        <v>5954.0469848050006</v>
      </c>
      <c r="CP52">
        <v>5979.2044491900006</v>
      </c>
      <c r="CQ52">
        <v>5968.0099004540007</v>
      </c>
      <c r="CR52">
        <v>5925.2397120799997</v>
      </c>
      <c r="CS52">
        <v>5921.2862548169996</v>
      </c>
      <c r="CT52">
        <v>5922.2005465599996</v>
      </c>
      <c r="CU52">
        <v>5870.994679899999</v>
      </c>
      <c r="CV52">
        <v>5868.1097715800006</v>
      </c>
      <c r="CW52">
        <v>5823.5869333400005</v>
      </c>
    </row>
    <row r="53" spans="1:101">
      <c r="A53" t="s">
        <v>451</v>
      </c>
      <c r="B53" t="s">
        <v>452</v>
      </c>
      <c r="C53" s="4">
        <v>876.16216100500003</v>
      </c>
      <c r="D53" s="4">
        <v>871.2235840062001</v>
      </c>
      <c r="E53" s="4">
        <v>865.51356081699998</v>
      </c>
      <c r="F53" s="4">
        <v>859.77395225370003</v>
      </c>
      <c r="G53" s="4">
        <v>853.8393288195</v>
      </c>
      <c r="H53" s="4">
        <v>847.00991322300024</v>
      </c>
      <c r="I53" s="4">
        <v>839.82444063180003</v>
      </c>
      <c r="J53" s="4">
        <v>832.91204765939983</v>
      </c>
      <c r="K53" s="4">
        <v>825.87150651909997</v>
      </c>
      <c r="L53" s="4">
        <v>817.60072809640008</v>
      </c>
      <c r="M53" s="4">
        <v>809.46417092419995</v>
      </c>
      <c r="N53" s="4">
        <v>801.5920484582</v>
      </c>
      <c r="O53" s="4">
        <v>793.88720717019999</v>
      </c>
      <c r="P53" s="4">
        <v>785.91061132280004</v>
      </c>
      <c r="Q53" s="4">
        <v>777.65090474199997</v>
      </c>
      <c r="R53" s="4">
        <v>769.62068217279989</v>
      </c>
      <c r="S53" s="4">
        <v>761.31771357209993</v>
      </c>
      <c r="T53" s="4">
        <v>753.12810099530009</v>
      </c>
      <c r="U53" s="4">
        <v>745.35617174290019</v>
      </c>
      <c r="V53" s="4">
        <v>737.86234538360009</v>
      </c>
      <c r="W53" s="4">
        <v>730.42453105440018</v>
      </c>
      <c r="X53" s="4">
        <v>722.5910642023</v>
      </c>
      <c r="Y53" s="4">
        <v>714.29176609380011</v>
      </c>
      <c r="Z53" s="4">
        <v>705.21221943540002</v>
      </c>
      <c r="AA53" s="4">
        <v>696.11268234540012</v>
      </c>
      <c r="AB53" s="4">
        <v>687.0155965708999</v>
      </c>
      <c r="AC53" s="4">
        <v>677.64069900449999</v>
      </c>
      <c r="AD53" s="4">
        <v>668.08785280109998</v>
      </c>
      <c r="AE53" s="4">
        <v>658.95001249590007</v>
      </c>
      <c r="AF53" s="4">
        <v>650.1791371841</v>
      </c>
      <c r="AG53" s="4">
        <v>641.31155671820011</v>
      </c>
      <c r="AI53" t="s">
        <v>451</v>
      </c>
      <c r="AJ53" t="s">
        <v>452</v>
      </c>
      <c r="AK53">
        <v>65.595131006000003</v>
      </c>
      <c r="AL53">
        <v>64.68740050220002</v>
      </c>
      <c r="AM53">
        <v>63.912649032000004</v>
      </c>
      <c r="AN53">
        <v>63.185866433700006</v>
      </c>
      <c r="AO53">
        <v>62.523716057500003</v>
      </c>
      <c r="AP53">
        <v>62.039300537999999</v>
      </c>
      <c r="AQ53">
        <v>61.654967109799998</v>
      </c>
      <c r="AR53">
        <v>61.435691295400005</v>
      </c>
      <c r="AS53">
        <v>61.320917698100004</v>
      </c>
      <c r="AT53">
        <v>61.145885542399995</v>
      </c>
      <c r="AU53">
        <v>61.147141012199995</v>
      </c>
      <c r="AV53">
        <v>61.220017790199996</v>
      </c>
      <c r="AW53">
        <v>61.326633898200001</v>
      </c>
      <c r="AX53">
        <v>61.505530103800005</v>
      </c>
      <c r="AY53">
        <v>61.818711695999994</v>
      </c>
      <c r="AZ53">
        <v>62.221410765800002</v>
      </c>
      <c r="BA53">
        <v>62.720311863100001</v>
      </c>
      <c r="BB53">
        <v>63.279191801300001</v>
      </c>
      <c r="BC53">
        <v>63.8288068779</v>
      </c>
      <c r="BD53">
        <v>64.332710126599991</v>
      </c>
      <c r="BE53">
        <v>64.818217405399992</v>
      </c>
      <c r="BF53">
        <v>65.279011647299996</v>
      </c>
      <c r="BG53">
        <v>65.689941273800002</v>
      </c>
      <c r="BH53">
        <v>66.054395874400001</v>
      </c>
      <c r="BI53">
        <v>66.361703705400004</v>
      </c>
      <c r="BJ53">
        <v>66.552190816900008</v>
      </c>
      <c r="BK53">
        <v>66.685274015499999</v>
      </c>
      <c r="BL53">
        <v>66.709264004099992</v>
      </c>
      <c r="BM53">
        <v>66.600040528899996</v>
      </c>
      <c r="BN53">
        <v>66.392685261099999</v>
      </c>
      <c r="BO53">
        <v>66.079807496200004</v>
      </c>
      <c r="BQ53" t="s">
        <v>451</v>
      </c>
      <c r="BR53" t="s">
        <v>452</v>
      </c>
      <c r="BS53">
        <v>343.09133899900002</v>
      </c>
      <c r="BT53">
        <v>364.83778618320002</v>
      </c>
      <c r="BU53">
        <v>362.42925384</v>
      </c>
      <c r="BV53">
        <v>354.83259671970001</v>
      </c>
      <c r="BW53">
        <v>358.71391100150004</v>
      </c>
      <c r="BX53">
        <v>361.02003487899998</v>
      </c>
      <c r="BY53">
        <v>362.53571524180001</v>
      </c>
      <c r="BZ53">
        <v>365.1086392414</v>
      </c>
      <c r="CA53">
        <v>365.9020931581</v>
      </c>
      <c r="CB53">
        <v>365.38737375139993</v>
      </c>
      <c r="CC53">
        <v>366.77382183819998</v>
      </c>
      <c r="CD53">
        <v>376.45038011319997</v>
      </c>
      <c r="CE53">
        <v>380.29064941519999</v>
      </c>
      <c r="CF53">
        <v>387.23446897079998</v>
      </c>
      <c r="CG53">
        <v>392.45645310200001</v>
      </c>
      <c r="CH53">
        <v>396.04018595179997</v>
      </c>
      <c r="CI53">
        <v>396.87083184110003</v>
      </c>
      <c r="CJ53">
        <v>402.03738285129998</v>
      </c>
      <c r="CK53">
        <v>403.7920565499</v>
      </c>
      <c r="CL53">
        <v>412.41887495059996</v>
      </c>
      <c r="CM53">
        <v>419.82724370139999</v>
      </c>
      <c r="CN53">
        <v>427.88293329729993</v>
      </c>
      <c r="CO53">
        <v>430.35103738079999</v>
      </c>
      <c r="CP53">
        <v>429.72687255740004</v>
      </c>
      <c r="CQ53">
        <v>433.07260311360005</v>
      </c>
      <c r="CR53">
        <v>424.10803770460001</v>
      </c>
      <c r="CS53">
        <v>422.41357534950004</v>
      </c>
      <c r="CT53">
        <v>411.25651474849997</v>
      </c>
      <c r="CU53">
        <v>408.17274860290001</v>
      </c>
      <c r="CV53">
        <v>399.76389742609996</v>
      </c>
      <c r="CW53">
        <v>394.21852045619994</v>
      </c>
    </row>
    <row r="54" spans="1:101">
      <c r="A54" t="s">
        <v>453</v>
      </c>
      <c r="B54" t="s">
        <v>454</v>
      </c>
      <c r="C54" s="4">
        <v>219.43932799890001</v>
      </c>
      <c r="D54" s="4">
        <v>219.69502570220001</v>
      </c>
      <c r="E54" s="4">
        <v>219.44583951980002</v>
      </c>
      <c r="F54" s="4">
        <v>218.87932167610001</v>
      </c>
      <c r="G54" s="4">
        <v>218.025094537</v>
      </c>
      <c r="H54" s="4">
        <v>216.9939095</v>
      </c>
      <c r="I54" s="4">
        <v>215.80089736009998</v>
      </c>
      <c r="J54" s="4">
        <v>214.61790935170001</v>
      </c>
      <c r="K54" s="4">
        <v>213.34509452829997</v>
      </c>
      <c r="L54" s="4">
        <v>211.84517468239997</v>
      </c>
      <c r="M54" s="4">
        <v>210.43753159300002</v>
      </c>
      <c r="N54" s="4">
        <v>209.02988900849999</v>
      </c>
      <c r="O54" s="4">
        <v>207.88116559899998</v>
      </c>
      <c r="P54" s="4">
        <v>207.06804483240001</v>
      </c>
      <c r="Q54" s="4">
        <v>206.50330923280001</v>
      </c>
      <c r="R54" s="4">
        <v>205.96668499790002</v>
      </c>
      <c r="S54" s="4">
        <v>205.44913933590001</v>
      </c>
      <c r="T54" s="4">
        <v>204.79813043040002</v>
      </c>
      <c r="U54" s="4">
        <v>204.13361387089998</v>
      </c>
      <c r="V54" s="4">
        <v>203.48711830100001</v>
      </c>
      <c r="W54" s="4">
        <v>202.81819556699998</v>
      </c>
      <c r="X54" s="4">
        <v>202.10151081429998</v>
      </c>
      <c r="Y54" s="4">
        <v>201.13814095699996</v>
      </c>
      <c r="Z54" s="4">
        <v>200.1133720126</v>
      </c>
      <c r="AA54" s="4">
        <v>199.22486237460001</v>
      </c>
      <c r="AB54" s="4">
        <v>198.45595047389997</v>
      </c>
      <c r="AC54" s="4">
        <v>197.5896865167</v>
      </c>
      <c r="AD54" s="4">
        <v>196.73564408509995</v>
      </c>
      <c r="AE54" s="4">
        <v>195.95629134390001</v>
      </c>
      <c r="AF54" s="4">
        <v>195.2039231963</v>
      </c>
      <c r="AG54" s="4">
        <v>194.28401696820004</v>
      </c>
      <c r="AI54" t="s">
        <v>453</v>
      </c>
      <c r="AJ54" t="s">
        <v>454</v>
      </c>
      <c r="AK54">
        <v>21.980844996999998</v>
      </c>
      <c r="AL54">
        <v>23.2476466102</v>
      </c>
      <c r="AM54">
        <v>24.410598068300001</v>
      </c>
      <c r="AN54">
        <v>25.516864961099998</v>
      </c>
      <c r="AO54">
        <v>26.670892391999999</v>
      </c>
      <c r="AP54">
        <v>27.834629181</v>
      </c>
      <c r="AQ54">
        <v>29.001345280100001</v>
      </c>
      <c r="AR54">
        <v>30.1736155137</v>
      </c>
      <c r="AS54">
        <v>31.461150595299998</v>
      </c>
      <c r="AT54">
        <v>32.704685294400001</v>
      </c>
      <c r="AU54">
        <v>33.970075457999997</v>
      </c>
      <c r="AV54">
        <v>35.278034718499995</v>
      </c>
      <c r="AW54">
        <v>36.573984370999995</v>
      </c>
      <c r="AX54">
        <v>37.9158085324</v>
      </c>
      <c r="AY54">
        <v>39.276396424800005</v>
      </c>
      <c r="AZ54">
        <v>40.581353383900002</v>
      </c>
      <c r="BA54">
        <v>41.935026585900005</v>
      </c>
      <c r="BB54">
        <v>43.185333106400002</v>
      </c>
      <c r="BC54">
        <v>44.442304684899995</v>
      </c>
      <c r="BD54">
        <v>45.675223973000001</v>
      </c>
      <c r="BE54">
        <v>46.855001091000005</v>
      </c>
      <c r="BF54">
        <v>47.976837490299999</v>
      </c>
      <c r="BG54">
        <v>49.089722395999999</v>
      </c>
      <c r="BH54">
        <v>50.184527892600002</v>
      </c>
      <c r="BI54">
        <v>51.283436866599999</v>
      </c>
      <c r="BJ54">
        <v>52.378850683899998</v>
      </c>
      <c r="BK54">
        <v>53.475299790699999</v>
      </c>
      <c r="BL54">
        <v>54.521139783099997</v>
      </c>
      <c r="BM54">
        <v>55.547849861899998</v>
      </c>
      <c r="BN54">
        <v>56.553104881300001</v>
      </c>
      <c r="BO54">
        <v>57.532999354200001</v>
      </c>
      <c r="BQ54" t="s">
        <v>453</v>
      </c>
      <c r="BR54" t="s">
        <v>454</v>
      </c>
      <c r="BS54">
        <v>85.736504998900003</v>
      </c>
      <c r="BT54">
        <v>85.345921003000001</v>
      </c>
      <c r="BU54">
        <v>82.169208220499996</v>
      </c>
      <c r="BV54">
        <v>78.818129309</v>
      </c>
      <c r="BW54">
        <v>83.712488433000004</v>
      </c>
      <c r="BX54">
        <v>83.319214501000005</v>
      </c>
      <c r="BY54">
        <v>85.005448266100004</v>
      </c>
      <c r="BZ54">
        <v>83.563704177699989</v>
      </c>
      <c r="CA54">
        <v>83.3385872793</v>
      </c>
      <c r="CB54">
        <v>81.201618643399996</v>
      </c>
      <c r="CC54">
        <v>78.263042405999997</v>
      </c>
      <c r="CD54">
        <v>81.285998795500007</v>
      </c>
      <c r="CE54">
        <v>79.746969614000008</v>
      </c>
      <c r="CF54">
        <v>81.291164747400003</v>
      </c>
      <c r="CG54">
        <v>83.898918558799991</v>
      </c>
      <c r="CH54">
        <v>88.313560486899988</v>
      </c>
      <c r="CI54">
        <v>90.155380586900009</v>
      </c>
      <c r="CJ54">
        <v>91.567842838399997</v>
      </c>
      <c r="CK54">
        <v>89.2731741769</v>
      </c>
      <c r="CL54">
        <v>90.47412893500001</v>
      </c>
      <c r="CM54">
        <v>90.238907636999997</v>
      </c>
      <c r="CN54">
        <v>92.006473337299994</v>
      </c>
      <c r="CO54">
        <v>94.221662533</v>
      </c>
      <c r="CP54">
        <v>93.143478505600001</v>
      </c>
      <c r="CQ54">
        <v>92.706977402600003</v>
      </c>
      <c r="CR54">
        <v>91.383612352900002</v>
      </c>
      <c r="CS54">
        <v>94.601541304699992</v>
      </c>
      <c r="CT54">
        <v>95.021200359099993</v>
      </c>
      <c r="CU54">
        <v>92.657290367900018</v>
      </c>
      <c r="CV54">
        <v>93.505690896299996</v>
      </c>
      <c r="CW54">
        <v>91.309238645200011</v>
      </c>
    </row>
    <row r="55" spans="1:101">
      <c r="A55" t="s">
        <v>455</v>
      </c>
      <c r="B55" t="s">
        <v>456</v>
      </c>
      <c r="C55" s="4">
        <v>5906.9127479819999</v>
      </c>
      <c r="D55" s="4">
        <v>5976.3108768340007</v>
      </c>
      <c r="E55" s="4">
        <v>6039.384021462999</v>
      </c>
      <c r="F55" s="4">
        <v>6094.8140301229996</v>
      </c>
      <c r="G55" s="4">
        <v>6147.3373315033004</v>
      </c>
      <c r="H55" s="4">
        <v>6192.7870883847008</v>
      </c>
      <c r="I55" s="4">
        <v>6233.3639413341998</v>
      </c>
      <c r="J55" s="4">
        <v>6268.6166836385</v>
      </c>
      <c r="K55" s="4">
        <v>6326.4995580902996</v>
      </c>
      <c r="L55" s="4">
        <v>6380.1704628623002</v>
      </c>
      <c r="M55" s="4">
        <v>6428.7101324635996</v>
      </c>
      <c r="N55" s="4">
        <v>6472.2827188407009</v>
      </c>
      <c r="O55" s="4">
        <v>6511.2256075273008</v>
      </c>
      <c r="P55" s="4">
        <v>6544.9990672743006</v>
      </c>
      <c r="Q55" s="4">
        <v>6573.6437196748002</v>
      </c>
      <c r="R55" s="4">
        <v>6597.0781210524992</v>
      </c>
      <c r="S55" s="4">
        <v>6615.4489558714004</v>
      </c>
      <c r="T55" s="4">
        <v>6628.5720506582993</v>
      </c>
      <c r="U55" s="4">
        <v>6634.4139278901994</v>
      </c>
      <c r="V55" s="4">
        <v>6634.9745744281008</v>
      </c>
      <c r="W55" s="4">
        <v>6631.4167857709999</v>
      </c>
      <c r="X55" s="4">
        <v>6623.2914446840005</v>
      </c>
      <c r="Y55" s="4">
        <v>6609.9829141859991</v>
      </c>
      <c r="Z55" s="4">
        <v>6590.9950473789995</v>
      </c>
      <c r="AA55" s="4">
        <v>6566.6637890930006</v>
      </c>
      <c r="AB55" s="4">
        <v>6536.4421826850003</v>
      </c>
      <c r="AC55" s="4">
        <v>6501.6246494019988</v>
      </c>
      <c r="AD55" s="4">
        <v>6465.310411413001</v>
      </c>
      <c r="AE55" s="4">
        <v>6426.3546950839991</v>
      </c>
      <c r="AF55" s="4">
        <v>6385.4111518999998</v>
      </c>
      <c r="AG55" s="4">
        <v>6344.6446785940007</v>
      </c>
      <c r="AI55" t="s">
        <v>455</v>
      </c>
      <c r="AJ55" t="s">
        <v>456</v>
      </c>
      <c r="AK55">
        <v>514.85364098499997</v>
      </c>
      <c r="AL55">
        <v>527.43591124400007</v>
      </c>
      <c r="AM55">
        <v>541.51698019299999</v>
      </c>
      <c r="AN55">
        <v>555.064722663</v>
      </c>
      <c r="AO55">
        <v>569.18455093329999</v>
      </c>
      <c r="AP55">
        <v>583.55521921470006</v>
      </c>
      <c r="AQ55">
        <v>598.15005825420008</v>
      </c>
      <c r="AR55">
        <v>612.75609169850009</v>
      </c>
      <c r="AS55">
        <v>636.41673654030001</v>
      </c>
      <c r="AT55">
        <v>660.07535973230006</v>
      </c>
      <c r="AU55">
        <v>683.72616391359998</v>
      </c>
      <c r="AV55">
        <v>707.30829085070002</v>
      </c>
      <c r="AW55">
        <v>730.79170780729999</v>
      </c>
      <c r="AX55">
        <v>754.20044009430001</v>
      </c>
      <c r="AY55">
        <v>777.28032847480006</v>
      </c>
      <c r="AZ55">
        <v>800.14598363250002</v>
      </c>
      <c r="BA55">
        <v>822.56749513140005</v>
      </c>
      <c r="BB55">
        <v>845.0176042083001</v>
      </c>
      <c r="BC55">
        <v>867.02630828020006</v>
      </c>
      <c r="BD55">
        <v>888.82124386810005</v>
      </c>
      <c r="BE55">
        <v>910.05511709100006</v>
      </c>
      <c r="BF55">
        <v>930.71932251400005</v>
      </c>
      <c r="BG55">
        <v>950.86903518600002</v>
      </c>
      <c r="BH55">
        <v>970.46315025899992</v>
      </c>
      <c r="BI55">
        <v>989.33672443300009</v>
      </c>
      <c r="BJ55">
        <v>1007.304426555</v>
      </c>
      <c r="BK55">
        <v>1024.0491223619999</v>
      </c>
      <c r="BL55">
        <v>1039.727378823</v>
      </c>
      <c r="BM55">
        <v>1054.0561710840002</v>
      </c>
      <c r="BN55">
        <v>1066.4551408899999</v>
      </c>
      <c r="BO55">
        <v>1077.560314674</v>
      </c>
      <c r="BQ55" t="s">
        <v>455</v>
      </c>
      <c r="BR55" t="s">
        <v>456</v>
      </c>
      <c r="BS55">
        <v>1644.526243992</v>
      </c>
      <c r="BT55">
        <v>1728.514014824</v>
      </c>
      <c r="BU55">
        <v>1851.0269389729999</v>
      </c>
      <c r="BV55">
        <v>1950.8271623529999</v>
      </c>
      <c r="BW55">
        <v>1954.5296613733001</v>
      </c>
      <c r="BX55">
        <v>2057.4940564047001</v>
      </c>
      <c r="BY55">
        <v>2145.6695868142001</v>
      </c>
      <c r="BZ55">
        <v>2250.4411297484999</v>
      </c>
      <c r="CA55">
        <v>2387.4930365702999</v>
      </c>
      <c r="CB55">
        <v>2506.3228872222999</v>
      </c>
      <c r="CC55">
        <v>2593.5336291136</v>
      </c>
      <c r="CD55">
        <v>2668.7035675007005</v>
      </c>
      <c r="CE55">
        <v>2756.2768421272999</v>
      </c>
      <c r="CF55">
        <v>2873.3457741543002</v>
      </c>
      <c r="CG55">
        <v>2948.3383453648003</v>
      </c>
      <c r="CH55">
        <v>3027.7874906124998</v>
      </c>
      <c r="CI55">
        <v>3114.1600425013999</v>
      </c>
      <c r="CJ55">
        <v>3188.3541099383001</v>
      </c>
      <c r="CK55">
        <v>3261.6837104302003</v>
      </c>
      <c r="CL55">
        <v>3290.9210920380997</v>
      </c>
      <c r="CM55">
        <v>3320.6270290009998</v>
      </c>
      <c r="CN55">
        <v>3383.7818187140001</v>
      </c>
      <c r="CO55">
        <v>3464.3012320359999</v>
      </c>
      <c r="CP55">
        <v>3535.8305170889998</v>
      </c>
      <c r="CQ55">
        <v>3577.0346859330002</v>
      </c>
      <c r="CR55">
        <v>3591.5155906349996</v>
      </c>
      <c r="CS55">
        <v>3601.8214873720003</v>
      </c>
      <c r="CT55">
        <v>3596.7559040630003</v>
      </c>
      <c r="CU55">
        <v>3567.4905501840003</v>
      </c>
      <c r="CV55">
        <v>3576.2395250700001</v>
      </c>
      <c r="CW55">
        <v>3562.5629368040004</v>
      </c>
    </row>
    <row r="56" spans="1:101">
      <c r="A56" t="s">
        <v>457</v>
      </c>
      <c r="B56" t="s">
        <v>458</v>
      </c>
      <c r="C56" s="4">
        <v>1683.3875190199999</v>
      </c>
      <c r="D56" s="4">
        <v>1673.0327651330001</v>
      </c>
      <c r="E56" s="4">
        <v>1659.1388933750998</v>
      </c>
      <c r="F56" s="4">
        <v>1643.8465992418999</v>
      </c>
      <c r="G56" s="4">
        <v>1628.6037420415998</v>
      </c>
      <c r="H56" s="4">
        <v>1611.9208995058002</v>
      </c>
      <c r="I56" s="4">
        <v>1594.3372797089003</v>
      </c>
      <c r="J56" s="4">
        <v>1576.807420422</v>
      </c>
      <c r="K56" s="4">
        <v>1558.0940282373999</v>
      </c>
      <c r="L56" s="4">
        <v>1538.7143165044999</v>
      </c>
      <c r="M56" s="4">
        <v>1517.6525118647</v>
      </c>
      <c r="N56" s="4">
        <v>1495.1303606400002</v>
      </c>
      <c r="O56" s="4">
        <v>1472.4687896955002</v>
      </c>
      <c r="P56" s="4">
        <v>1449.6249597787</v>
      </c>
      <c r="Q56" s="4">
        <v>1427.1896499200998</v>
      </c>
      <c r="R56" s="4">
        <v>1404.5352545536</v>
      </c>
      <c r="S56" s="4">
        <v>1380.9235181623997</v>
      </c>
      <c r="T56" s="4">
        <v>1357.2652598887003</v>
      </c>
      <c r="U56" s="4">
        <v>1332.1984512560998</v>
      </c>
      <c r="V56" s="4">
        <v>1306.8495348146</v>
      </c>
      <c r="W56" s="4">
        <v>1279.5848351824998</v>
      </c>
      <c r="X56" s="4">
        <v>1253.0405390659998</v>
      </c>
      <c r="Y56" s="4">
        <v>1226.0496257290001</v>
      </c>
      <c r="Z56" s="4">
        <v>1199.7452848380001</v>
      </c>
      <c r="AA56" s="4">
        <v>1172.1919397579002</v>
      </c>
      <c r="AB56" s="4">
        <v>1145.4718148628999</v>
      </c>
      <c r="AC56" s="4">
        <v>1119.6188781510002</v>
      </c>
      <c r="AD56" s="4">
        <v>1095.2557319829998</v>
      </c>
      <c r="AE56" s="4">
        <v>1072.7326997950001</v>
      </c>
      <c r="AF56" s="4">
        <v>1052.371599539</v>
      </c>
      <c r="AG56" s="4">
        <v>1034.2052353480003</v>
      </c>
      <c r="AI56" t="s">
        <v>457</v>
      </c>
      <c r="AJ56" t="s">
        <v>458</v>
      </c>
      <c r="AK56">
        <v>105.06681102</v>
      </c>
      <c r="AL56">
        <v>107.66246044300001</v>
      </c>
      <c r="AM56">
        <v>110.0709982641</v>
      </c>
      <c r="AN56">
        <v>112.5394933549</v>
      </c>
      <c r="AO56">
        <v>115.0458748816</v>
      </c>
      <c r="AP56">
        <v>117.65865594580001</v>
      </c>
      <c r="AQ56">
        <v>120.39186449889999</v>
      </c>
      <c r="AR56">
        <v>123.101245502</v>
      </c>
      <c r="AS56">
        <v>125.9264836074</v>
      </c>
      <c r="AT56">
        <v>128.69353448449999</v>
      </c>
      <c r="AU56">
        <v>131.54373779470001</v>
      </c>
      <c r="AV56">
        <v>134.42376554999998</v>
      </c>
      <c r="AW56">
        <v>137.1505489955</v>
      </c>
      <c r="AX56">
        <v>139.86540996870002</v>
      </c>
      <c r="AY56">
        <v>142.5717146801</v>
      </c>
      <c r="AZ56">
        <v>145.21843479360001</v>
      </c>
      <c r="BA56">
        <v>147.64664485240002</v>
      </c>
      <c r="BB56">
        <v>150.01220765869999</v>
      </c>
      <c r="BC56">
        <v>152.27049837609999</v>
      </c>
      <c r="BD56">
        <v>154.35108791459999</v>
      </c>
      <c r="BE56">
        <v>156.2030427725</v>
      </c>
      <c r="BF56">
        <v>157.804427076</v>
      </c>
      <c r="BG56">
        <v>159.258645699</v>
      </c>
      <c r="BH56">
        <v>160.63663105800001</v>
      </c>
      <c r="BI56">
        <v>161.90963907790001</v>
      </c>
      <c r="BJ56">
        <v>163.0444124329</v>
      </c>
      <c r="BK56">
        <v>163.72511075099999</v>
      </c>
      <c r="BL56">
        <v>164.257462643</v>
      </c>
      <c r="BM56">
        <v>164.81816932500001</v>
      </c>
      <c r="BN56">
        <v>165.37076915900002</v>
      </c>
      <c r="BO56">
        <v>165.889265368</v>
      </c>
      <c r="BQ56" t="s">
        <v>457</v>
      </c>
      <c r="BR56" t="s">
        <v>458</v>
      </c>
      <c r="BS56">
        <v>885.8842049970001</v>
      </c>
      <c r="BT56">
        <v>921.37850619799997</v>
      </c>
      <c r="BU56">
        <v>942.35545581609995</v>
      </c>
      <c r="BV56">
        <v>938.54544653090011</v>
      </c>
      <c r="BW56">
        <v>913.18782766959998</v>
      </c>
      <c r="BX56">
        <v>913.35756976279993</v>
      </c>
      <c r="BY56">
        <v>918.85774367390002</v>
      </c>
      <c r="BZ56">
        <v>914.86972124800002</v>
      </c>
      <c r="CA56">
        <v>904.95175147939995</v>
      </c>
      <c r="CB56">
        <v>894.70380995150003</v>
      </c>
      <c r="CC56">
        <v>894.44227960169997</v>
      </c>
      <c r="CD56">
        <v>891.56084760100009</v>
      </c>
      <c r="CE56">
        <v>901.00824573850002</v>
      </c>
      <c r="CF56">
        <v>906.62441292869994</v>
      </c>
      <c r="CG56">
        <v>887.87099087809997</v>
      </c>
      <c r="CH56">
        <v>883.55837045760006</v>
      </c>
      <c r="CI56">
        <v>878.04906046039991</v>
      </c>
      <c r="CJ56">
        <v>864.28415597369997</v>
      </c>
      <c r="CK56">
        <v>844.44536102309996</v>
      </c>
      <c r="CL56">
        <v>827.18607888359998</v>
      </c>
      <c r="CM56">
        <v>800.79017856350004</v>
      </c>
      <c r="CN56">
        <v>775.4251967859999</v>
      </c>
      <c r="CO56">
        <v>752.00737643100001</v>
      </c>
      <c r="CP56">
        <v>725.13187962100017</v>
      </c>
      <c r="CQ56">
        <v>695.73449350589999</v>
      </c>
      <c r="CR56">
        <v>670.23947719989997</v>
      </c>
      <c r="CS56">
        <v>642.3940904530001</v>
      </c>
      <c r="CT56">
        <v>614.05105974899993</v>
      </c>
      <c r="CU56">
        <v>589.21786157500003</v>
      </c>
      <c r="CV56">
        <v>566.84531634799998</v>
      </c>
      <c r="CW56">
        <v>549.19431844799999</v>
      </c>
    </row>
    <row r="57" spans="1:101">
      <c r="A57" t="s">
        <v>459</v>
      </c>
      <c r="B57" t="s">
        <v>460</v>
      </c>
      <c r="C57" s="4">
        <v>1346.979777</v>
      </c>
      <c r="D57" s="4">
        <v>1337.2727376329999</v>
      </c>
      <c r="E57" s="4">
        <v>1324.7928746009998</v>
      </c>
      <c r="F57" s="4">
        <v>1310.8345460250002</v>
      </c>
      <c r="G57" s="4">
        <v>1296.7232313469999</v>
      </c>
      <c r="H57" s="4">
        <v>1282.108196146</v>
      </c>
      <c r="I57" s="4">
        <v>1267.2347183859999</v>
      </c>
      <c r="J57" s="4">
        <v>1251.8868030900001</v>
      </c>
      <c r="K57" s="4">
        <v>1236.2829298939998</v>
      </c>
      <c r="L57" s="4">
        <v>1220.5463145039998</v>
      </c>
      <c r="M57" s="4">
        <v>1204.8073391339999</v>
      </c>
      <c r="N57" s="4">
        <v>1189.3924159390003</v>
      </c>
      <c r="O57" s="4">
        <v>1173.3085916590001</v>
      </c>
      <c r="P57" s="4">
        <v>1157.7357326819999</v>
      </c>
      <c r="Q57" s="4">
        <v>1143.4274245790002</v>
      </c>
      <c r="R57" s="4">
        <v>1128.7343688040003</v>
      </c>
      <c r="S57" s="4">
        <v>1114.7438184739999</v>
      </c>
      <c r="T57" s="4">
        <v>1101.065372579</v>
      </c>
      <c r="U57" s="4">
        <v>1087.5679866357</v>
      </c>
      <c r="V57" s="4">
        <v>1074.6417879561</v>
      </c>
      <c r="W57" s="4">
        <v>1061.1207144559999</v>
      </c>
      <c r="X57" s="4">
        <v>1047.973195089</v>
      </c>
      <c r="Y57" s="4">
        <v>1035.479177054</v>
      </c>
      <c r="Z57" s="4">
        <v>1022.67169356</v>
      </c>
      <c r="AA57" s="4">
        <v>1009.9067362093998</v>
      </c>
      <c r="AB57" s="4">
        <v>997.54530095599989</v>
      </c>
      <c r="AC57" s="4">
        <v>985.28206109500024</v>
      </c>
      <c r="AD57" s="4">
        <v>973.79944835599997</v>
      </c>
      <c r="AE57" s="4">
        <v>963.25939021400006</v>
      </c>
      <c r="AF57" s="4">
        <v>952.80525333399999</v>
      </c>
      <c r="AG57" s="4">
        <v>942.73389977600004</v>
      </c>
      <c r="AI57" t="s">
        <v>459</v>
      </c>
      <c r="AJ57" t="s">
        <v>460</v>
      </c>
      <c r="AK57">
        <v>110.98260299</v>
      </c>
      <c r="AL57">
        <v>113.97259261400001</v>
      </c>
      <c r="AM57">
        <v>116.59860648400002</v>
      </c>
      <c r="AN57">
        <v>119.20506119500001</v>
      </c>
      <c r="AO57">
        <v>121.86400701700001</v>
      </c>
      <c r="AP57">
        <v>124.50449037599999</v>
      </c>
      <c r="AQ57">
        <v>127.20806569600001</v>
      </c>
      <c r="AR57">
        <v>129.95235886</v>
      </c>
      <c r="AS57">
        <v>132.80147512399998</v>
      </c>
      <c r="AT57">
        <v>135.71325044399998</v>
      </c>
      <c r="AU57">
        <v>138.57079177399999</v>
      </c>
      <c r="AV57">
        <v>141.391935289</v>
      </c>
      <c r="AW57">
        <v>144.078135199</v>
      </c>
      <c r="AX57">
        <v>146.70112261200001</v>
      </c>
      <c r="AY57">
        <v>149.26628524899999</v>
      </c>
      <c r="AZ57">
        <v>151.73517365399999</v>
      </c>
      <c r="BA57">
        <v>153.974789974</v>
      </c>
      <c r="BB57">
        <v>155.950149549</v>
      </c>
      <c r="BC57">
        <v>157.81629917570001</v>
      </c>
      <c r="BD57">
        <v>159.56028336610001</v>
      </c>
      <c r="BE57">
        <v>161.14009222599998</v>
      </c>
      <c r="BF57">
        <v>162.52619715899999</v>
      </c>
      <c r="BG57">
        <v>163.778186014</v>
      </c>
      <c r="BH57">
        <v>164.91554819000001</v>
      </c>
      <c r="BI57">
        <v>165.82744189939999</v>
      </c>
      <c r="BJ57">
        <v>166.69084223599998</v>
      </c>
      <c r="BK57">
        <v>167.31079491500003</v>
      </c>
      <c r="BL57">
        <v>167.905383016</v>
      </c>
      <c r="BM57">
        <v>168.516629634</v>
      </c>
      <c r="BN57">
        <v>169.12060496399999</v>
      </c>
      <c r="BO57">
        <v>169.682593416</v>
      </c>
      <c r="BQ57" t="s">
        <v>459</v>
      </c>
      <c r="BR57" t="s">
        <v>460</v>
      </c>
      <c r="BS57">
        <v>651.78494600399995</v>
      </c>
      <c r="BT57">
        <v>648.82526983599996</v>
      </c>
      <c r="BU57">
        <v>626.2442362679999</v>
      </c>
      <c r="BV57">
        <v>630.65141299499999</v>
      </c>
      <c r="BW57">
        <v>621.99648464699999</v>
      </c>
      <c r="BX57">
        <v>617.81385201800003</v>
      </c>
      <c r="BY57">
        <v>617.47577586800003</v>
      </c>
      <c r="BZ57">
        <v>618.45467171599989</v>
      </c>
      <c r="CA57">
        <v>609.25031233100003</v>
      </c>
      <c r="CB57">
        <v>610.69038946299997</v>
      </c>
      <c r="CC57">
        <v>605.92077524499996</v>
      </c>
      <c r="CD57">
        <v>603.41162226200004</v>
      </c>
      <c r="CE57">
        <v>600.562048828</v>
      </c>
      <c r="CF57">
        <v>599.99932230399997</v>
      </c>
      <c r="CG57">
        <v>585.68226569299998</v>
      </c>
      <c r="CH57">
        <v>580.25124929499998</v>
      </c>
      <c r="CI57">
        <v>572.92424140900005</v>
      </c>
      <c r="CJ57">
        <v>571.41278649399999</v>
      </c>
      <c r="CK57">
        <v>562.4763011407</v>
      </c>
      <c r="CL57">
        <v>561.21194626609997</v>
      </c>
      <c r="CM57">
        <v>553.71301256300001</v>
      </c>
      <c r="CN57">
        <v>550.80233240999996</v>
      </c>
      <c r="CO57">
        <v>545.515425843</v>
      </c>
      <c r="CP57">
        <v>540.35894675400004</v>
      </c>
      <c r="CQ57">
        <v>535.71510472939997</v>
      </c>
      <c r="CR57">
        <v>526.48112344399999</v>
      </c>
      <c r="CS57">
        <v>523.98201360600001</v>
      </c>
      <c r="CT57">
        <v>519.50037866499997</v>
      </c>
      <c r="CU57">
        <v>511.45506911900009</v>
      </c>
      <c r="CV57">
        <v>507.93161432399995</v>
      </c>
      <c r="CW57">
        <v>501.76133830499998</v>
      </c>
    </row>
    <row r="58" spans="1:101">
      <c r="A58" t="s">
        <v>461</v>
      </c>
      <c r="B58" t="s">
        <v>462</v>
      </c>
      <c r="C58" s="4">
        <v>766.92073801559991</v>
      </c>
      <c r="D58" s="4">
        <v>772.67676030680002</v>
      </c>
      <c r="E58" s="4">
        <v>776.22230431540004</v>
      </c>
      <c r="F58" s="4">
        <v>779.63364032620007</v>
      </c>
      <c r="G58" s="4">
        <v>782.69918576479995</v>
      </c>
      <c r="H58" s="4">
        <v>784.79705970190003</v>
      </c>
      <c r="I58" s="4">
        <v>786.45934290750006</v>
      </c>
      <c r="J58" s="4">
        <v>788.17327171450017</v>
      </c>
      <c r="K58" s="4">
        <v>789.15485616429999</v>
      </c>
      <c r="L58" s="4">
        <v>790.04875724030001</v>
      </c>
      <c r="M58" s="4">
        <v>790.58359845740006</v>
      </c>
      <c r="N58" s="4">
        <v>790.80974420669997</v>
      </c>
      <c r="O58" s="4">
        <v>790.78876754380008</v>
      </c>
      <c r="P58" s="4">
        <v>790.71317956969995</v>
      </c>
      <c r="Q58" s="4">
        <v>790.75662153490009</v>
      </c>
      <c r="R58" s="4">
        <v>790.33811480249994</v>
      </c>
      <c r="S58" s="4">
        <v>789.71791773929999</v>
      </c>
      <c r="T58" s="4">
        <v>788.87945922250003</v>
      </c>
      <c r="U58" s="4">
        <v>788.13442032789999</v>
      </c>
      <c r="V58" s="4">
        <v>787.40265103190006</v>
      </c>
      <c r="W58" s="4">
        <v>786.36566011310015</v>
      </c>
      <c r="X58" s="4">
        <v>784.72895857069989</v>
      </c>
      <c r="Y58" s="4">
        <v>783.11705197619995</v>
      </c>
      <c r="Z58" s="4">
        <v>781.77653427140001</v>
      </c>
      <c r="AA58" s="4">
        <v>780.46205925570007</v>
      </c>
      <c r="AB58" s="4">
        <v>779.05306318800001</v>
      </c>
      <c r="AC58" s="4">
        <v>777.26631658389999</v>
      </c>
      <c r="AD58" s="4">
        <v>775.54294328130015</v>
      </c>
      <c r="AE58" s="4">
        <v>774.10135837920006</v>
      </c>
      <c r="AF58" s="4">
        <v>772.88286222559987</v>
      </c>
      <c r="AG58" s="4">
        <v>771.55278433879994</v>
      </c>
      <c r="AI58" t="s">
        <v>461</v>
      </c>
      <c r="AJ58" t="s">
        <v>462</v>
      </c>
      <c r="AK58">
        <v>51.018758016600003</v>
      </c>
      <c r="AL58">
        <v>51.283166339800005</v>
      </c>
      <c r="AM58">
        <v>50.830255991400001</v>
      </c>
      <c r="AN58">
        <v>50.610064106199999</v>
      </c>
      <c r="AO58">
        <v>50.616158095800003</v>
      </c>
      <c r="AP58">
        <v>50.774802443900001</v>
      </c>
      <c r="AQ58">
        <v>51.113042774500002</v>
      </c>
      <c r="AR58">
        <v>51.616140490500001</v>
      </c>
      <c r="AS58">
        <v>52.2216789963</v>
      </c>
      <c r="AT58">
        <v>52.9735113813</v>
      </c>
      <c r="AU58">
        <v>53.738101504399999</v>
      </c>
      <c r="AV58">
        <v>54.571136715700007</v>
      </c>
      <c r="AW58">
        <v>55.423399424799996</v>
      </c>
      <c r="AX58">
        <v>56.319411088700001</v>
      </c>
      <c r="AY58">
        <v>57.474331632900004</v>
      </c>
      <c r="AZ58">
        <v>58.683184279499997</v>
      </c>
      <c r="BA58">
        <v>59.964532727299996</v>
      </c>
      <c r="BB58">
        <v>61.2295396365</v>
      </c>
      <c r="BC58">
        <v>62.490989196899989</v>
      </c>
      <c r="BD58">
        <v>63.607934391899995</v>
      </c>
      <c r="BE58">
        <v>64.723242485100002</v>
      </c>
      <c r="BF58">
        <v>65.851299961699993</v>
      </c>
      <c r="BG58">
        <v>66.914988885200003</v>
      </c>
      <c r="BH58">
        <v>67.875904907399999</v>
      </c>
      <c r="BI58">
        <v>68.772166288700006</v>
      </c>
      <c r="BJ58">
        <v>69.640705658000002</v>
      </c>
      <c r="BK58">
        <v>70.533584219900007</v>
      </c>
      <c r="BL58">
        <v>71.446297653299993</v>
      </c>
      <c r="BM58">
        <v>72.319108669200006</v>
      </c>
      <c r="BN58">
        <v>73.144771547599987</v>
      </c>
      <c r="BO58">
        <v>73.919750498799999</v>
      </c>
      <c r="BQ58" t="s">
        <v>461</v>
      </c>
      <c r="BR58" t="s">
        <v>462</v>
      </c>
      <c r="BS58">
        <v>283.84067301260001</v>
      </c>
      <c r="BT58">
        <v>295.4166155808</v>
      </c>
      <c r="BU58">
        <v>293.51466194340003</v>
      </c>
      <c r="BV58">
        <v>286.09998924619998</v>
      </c>
      <c r="BW58">
        <v>288.78381908279994</v>
      </c>
      <c r="BX58">
        <v>290.8914264599</v>
      </c>
      <c r="BY58">
        <v>292.75952466550001</v>
      </c>
      <c r="BZ58">
        <v>292.49936326850002</v>
      </c>
      <c r="CA58">
        <v>292.1549475983</v>
      </c>
      <c r="CB58">
        <v>305.3555560163</v>
      </c>
      <c r="CC58">
        <v>305.92977818140002</v>
      </c>
      <c r="CD58">
        <v>312.6341965327</v>
      </c>
      <c r="CE58">
        <v>317.8463168518</v>
      </c>
      <c r="CF58">
        <v>320.41894803469995</v>
      </c>
      <c r="CG58">
        <v>322.63947117390001</v>
      </c>
      <c r="CH58">
        <v>328.09026135250002</v>
      </c>
      <c r="CI58">
        <v>334.74708589930003</v>
      </c>
      <c r="CJ58">
        <v>338.43858611550002</v>
      </c>
      <c r="CK58">
        <v>345.13938473989992</v>
      </c>
      <c r="CL58">
        <v>345.94851895789998</v>
      </c>
      <c r="CM58">
        <v>350.24805817610002</v>
      </c>
      <c r="CN58">
        <v>353.36024876469997</v>
      </c>
      <c r="CO58">
        <v>356.19528362619997</v>
      </c>
      <c r="CP58">
        <v>356.26365581439995</v>
      </c>
      <c r="CQ58">
        <v>353.12811478169994</v>
      </c>
      <c r="CR58">
        <v>348.45935753800001</v>
      </c>
      <c r="CS58">
        <v>351.07213870989995</v>
      </c>
      <c r="CT58">
        <v>347.1643556043</v>
      </c>
      <c r="CU58">
        <v>345.26955568119996</v>
      </c>
      <c r="CV58">
        <v>344.06044493159999</v>
      </c>
      <c r="CW58">
        <v>343.17787341180002</v>
      </c>
    </row>
    <row r="59" spans="1:101">
      <c r="A59" t="s">
        <v>463</v>
      </c>
      <c r="B59" t="s">
        <v>464</v>
      </c>
      <c r="C59" s="4">
        <v>2068.6545170046002</v>
      </c>
      <c r="D59" s="4">
        <v>2067.3756301458998</v>
      </c>
      <c r="E59" s="4">
        <v>2061.5718451683006</v>
      </c>
      <c r="F59" s="4">
        <v>2053.2415461524001</v>
      </c>
      <c r="G59" s="4">
        <v>2044.2224353424999</v>
      </c>
      <c r="H59" s="4">
        <v>2030.8675021836</v>
      </c>
      <c r="I59" s="4">
        <v>2015.915853896</v>
      </c>
      <c r="J59" s="4">
        <v>1999.4809537292001</v>
      </c>
      <c r="K59" s="4">
        <v>1983.5542319609001</v>
      </c>
      <c r="L59" s="4">
        <v>1966.2272170790998</v>
      </c>
      <c r="M59" s="4">
        <v>1946.1885879901999</v>
      </c>
      <c r="N59" s="4">
        <v>1924.2360637786999</v>
      </c>
      <c r="O59" s="4">
        <v>1901.1861950971997</v>
      </c>
      <c r="P59" s="4">
        <v>1875.0342194487002</v>
      </c>
      <c r="Q59" s="4">
        <v>1847.3017144043999</v>
      </c>
      <c r="R59" s="4">
        <v>1817.8115129757</v>
      </c>
      <c r="S59" s="4">
        <v>1787.1887475753999</v>
      </c>
      <c r="T59" s="4">
        <v>1755.2523085271998</v>
      </c>
      <c r="U59" s="4">
        <v>1721.5300554689002</v>
      </c>
      <c r="V59" s="4">
        <v>1687.1737413598996</v>
      </c>
      <c r="W59" s="4">
        <v>1648.9865091594997</v>
      </c>
      <c r="X59" s="4">
        <v>1609.3910621374</v>
      </c>
      <c r="Y59" s="4">
        <v>1570.8836071795001</v>
      </c>
      <c r="Z59" s="4">
        <v>1533.2331321985998</v>
      </c>
      <c r="AA59" s="4">
        <v>1496.7066043868001</v>
      </c>
      <c r="AB59" s="4">
        <v>1461.6840564500001</v>
      </c>
      <c r="AC59" s="4">
        <v>1428.6681819721</v>
      </c>
      <c r="AD59" s="4">
        <v>1396.6282195531001</v>
      </c>
      <c r="AE59" s="4">
        <v>1367.7136422718002</v>
      </c>
      <c r="AF59" s="4">
        <v>1342.1513424213999</v>
      </c>
      <c r="AG59" s="4">
        <v>1319.9272502575998</v>
      </c>
      <c r="AI59" t="s">
        <v>463</v>
      </c>
      <c r="AJ59" t="s">
        <v>464</v>
      </c>
      <c r="AK59">
        <v>94.547599004600002</v>
      </c>
      <c r="AL59">
        <v>95.225929415900012</v>
      </c>
      <c r="AM59">
        <v>95.371949858299999</v>
      </c>
      <c r="AN59">
        <v>95.715731562399995</v>
      </c>
      <c r="AO59">
        <v>96.528312492499992</v>
      </c>
      <c r="AP59">
        <v>97.090047453600008</v>
      </c>
      <c r="AQ59">
        <v>97.905437415999998</v>
      </c>
      <c r="AR59">
        <v>98.771056239200007</v>
      </c>
      <c r="AS59">
        <v>99.944972070899993</v>
      </c>
      <c r="AT59">
        <v>100.9732820591</v>
      </c>
      <c r="AU59">
        <v>101.92952796020001</v>
      </c>
      <c r="AV59">
        <v>102.8619088187</v>
      </c>
      <c r="AW59">
        <v>103.77362258719999</v>
      </c>
      <c r="AX59">
        <v>104.70798016869999</v>
      </c>
      <c r="AY59">
        <v>105.6364955044</v>
      </c>
      <c r="AZ59">
        <v>106.50284748569999</v>
      </c>
      <c r="BA59">
        <v>107.30872529540001</v>
      </c>
      <c r="BB59">
        <v>108.0124083372</v>
      </c>
      <c r="BC59">
        <v>108.61378654889998</v>
      </c>
      <c r="BD59">
        <v>109.07596127990001</v>
      </c>
      <c r="BE59">
        <v>109.39177154949999</v>
      </c>
      <c r="BF59">
        <v>109.56370501740001</v>
      </c>
      <c r="BG59">
        <v>109.49079212950001</v>
      </c>
      <c r="BH59">
        <v>109.20564803859999</v>
      </c>
      <c r="BI59">
        <v>108.7892653868</v>
      </c>
      <c r="BJ59">
        <v>108.22081563</v>
      </c>
      <c r="BK59">
        <v>107.4797627021</v>
      </c>
      <c r="BL59">
        <v>106.7090416531</v>
      </c>
      <c r="BM59">
        <v>105.76669031180001</v>
      </c>
      <c r="BN59">
        <v>104.56765061139998</v>
      </c>
      <c r="BO59">
        <v>102.96183139760001</v>
      </c>
      <c r="BQ59" t="s">
        <v>463</v>
      </c>
      <c r="BR59" t="s">
        <v>464</v>
      </c>
      <c r="BS59">
        <v>1238.5171740056001</v>
      </c>
      <c r="BT59">
        <v>1324.5499058449002</v>
      </c>
      <c r="BU59">
        <v>1351.3263107383002</v>
      </c>
      <c r="BV59">
        <v>1354.7449572144001</v>
      </c>
      <c r="BW59">
        <v>1331.7594968435001</v>
      </c>
      <c r="BX59">
        <v>1324.3988344596</v>
      </c>
      <c r="BY59">
        <v>1318.4853634660001</v>
      </c>
      <c r="BZ59">
        <v>1315.9359559550001</v>
      </c>
      <c r="CA59">
        <v>1313.2954795918001</v>
      </c>
      <c r="CB59">
        <v>1322.7061103721999</v>
      </c>
      <c r="CC59">
        <v>1315.4733292404001</v>
      </c>
      <c r="CD59">
        <v>1302.5485978262</v>
      </c>
      <c r="CE59">
        <v>1297.6732813079</v>
      </c>
      <c r="CF59">
        <v>1281.8454082086</v>
      </c>
      <c r="CG59">
        <v>1252.994908204</v>
      </c>
      <c r="CH59">
        <v>1230.1834326850001</v>
      </c>
      <c r="CI59">
        <v>1204.9063528730001</v>
      </c>
      <c r="CJ59">
        <v>1179.9148269686</v>
      </c>
      <c r="CK59">
        <v>1151.4288685991</v>
      </c>
      <c r="CL59">
        <v>1116.1344369742999</v>
      </c>
      <c r="CM59">
        <v>1078.1896520219</v>
      </c>
      <c r="CN59">
        <v>1044.1562642877</v>
      </c>
      <c r="CO59">
        <v>1000.2014078033</v>
      </c>
      <c r="CP59">
        <v>968.4947799775</v>
      </c>
      <c r="CQ59">
        <v>926.79728402620003</v>
      </c>
      <c r="CR59">
        <v>885.96169842599988</v>
      </c>
      <c r="CS59">
        <v>851.19812796760004</v>
      </c>
      <c r="CT59">
        <v>813.80466507780011</v>
      </c>
      <c r="CU59">
        <v>785.2334764950001</v>
      </c>
      <c r="CV59">
        <v>756.08430163599985</v>
      </c>
      <c r="CW59">
        <v>730.03884756599996</v>
      </c>
    </row>
    <row r="60" spans="1:101">
      <c r="A60" t="s">
        <v>465</v>
      </c>
      <c r="B60" t="s">
        <v>466</v>
      </c>
      <c r="C60" s="4">
        <v>11294.572536912001</v>
      </c>
      <c r="D60" s="4">
        <v>11217.143679413</v>
      </c>
      <c r="E60" s="4">
        <v>11125.368483552998</v>
      </c>
      <c r="F60" s="4">
        <v>11032.452143466</v>
      </c>
      <c r="G60" s="4">
        <v>10941.565952162</v>
      </c>
      <c r="H60" s="4">
        <v>10846.502708304997</v>
      </c>
      <c r="I60" s="4">
        <v>10748.746865449</v>
      </c>
      <c r="J60" s="4">
        <v>10655.099135488997</v>
      </c>
      <c r="K60" s="4">
        <v>10543.036190232</v>
      </c>
      <c r="L60" s="4">
        <v>10431.315223182999</v>
      </c>
      <c r="M60" s="4">
        <v>10320.946671123</v>
      </c>
      <c r="N60" s="4">
        <v>10208.990672167</v>
      </c>
      <c r="O60" s="4">
        <v>10098.649224215002</v>
      </c>
      <c r="P60" s="4">
        <v>9991.3365381910007</v>
      </c>
      <c r="Q60" s="4">
        <v>9887.8686886289997</v>
      </c>
      <c r="R60" s="4">
        <v>9783.5488587320015</v>
      </c>
      <c r="S60" s="4">
        <v>9677.3087527589996</v>
      </c>
      <c r="T60" s="4">
        <v>9569.6435234240016</v>
      </c>
      <c r="U60" s="4">
        <v>9462.3132856490029</v>
      </c>
      <c r="V60" s="4">
        <v>9355.5682372440006</v>
      </c>
      <c r="W60" s="4">
        <v>9250.0765256779996</v>
      </c>
      <c r="X60" s="4">
        <v>9145.8197016009999</v>
      </c>
      <c r="Y60" s="4">
        <v>9043.9493952509984</v>
      </c>
      <c r="Z60" s="4">
        <v>8944.2224923220001</v>
      </c>
      <c r="AA60" s="4">
        <v>8847.5828843300005</v>
      </c>
      <c r="AB60" s="4">
        <v>8755.7978194059997</v>
      </c>
      <c r="AC60" s="4">
        <v>8668.2651272169987</v>
      </c>
      <c r="AD60" s="4">
        <v>8586.8780073590005</v>
      </c>
      <c r="AE60" s="4">
        <v>8510.2941657270003</v>
      </c>
      <c r="AF60" s="4">
        <v>8438.6581411930001</v>
      </c>
      <c r="AG60" s="4">
        <v>8370.4677340979997</v>
      </c>
      <c r="AI60" t="s">
        <v>465</v>
      </c>
      <c r="AJ60" t="s">
        <v>466</v>
      </c>
      <c r="AK60">
        <v>1079.8729819320001</v>
      </c>
      <c r="AL60">
        <v>1088.1571691630002</v>
      </c>
      <c r="AM60">
        <v>1094.857952263</v>
      </c>
      <c r="AN60">
        <v>1101.883016256</v>
      </c>
      <c r="AO60">
        <v>1109.3011659819999</v>
      </c>
      <c r="AP60">
        <v>1116.810431095</v>
      </c>
      <c r="AQ60">
        <v>1124.3134066290002</v>
      </c>
      <c r="AR60">
        <v>1131.5720916790001</v>
      </c>
      <c r="AS60">
        <v>1144.102220792</v>
      </c>
      <c r="AT60">
        <v>1156.548551483</v>
      </c>
      <c r="AU60">
        <v>1168.697781973</v>
      </c>
      <c r="AV60">
        <v>1180.5984068770001</v>
      </c>
      <c r="AW60">
        <v>1192.2305699349999</v>
      </c>
      <c r="AX60">
        <v>1203.230963641</v>
      </c>
      <c r="AY60">
        <v>1213.9305936989999</v>
      </c>
      <c r="AZ60">
        <v>1223.8835482320001</v>
      </c>
      <c r="BA60">
        <v>1232.6785966289999</v>
      </c>
      <c r="BB60">
        <v>1240.9821822040001</v>
      </c>
      <c r="BC60">
        <v>1248.4318420290001</v>
      </c>
      <c r="BD60">
        <v>1255.2870720139999</v>
      </c>
      <c r="BE60">
        <v>1261.4427121980002</v>
      </c>
      <c r="BF60">
        <v>1267.0948603009999</v>
      </c>
      <c r="BG60">
        <v>1271.7449212910001</v>
      </c>
      <c r="BH60">
        <v>1275.8318969920001</v>
      </c>
      <c r="BI60">
        <v>1279.1212199900001</v>
      </c>
      <c r="BJ60">
        <v>1281.5491026459999</v>
      </c>
      <c r="BK60">
        <v>1282.8556846669999</v>
      </c>
      <c r="BL60">
        <v>1283.4738165690001</v>
      </c>
      <c r="BM60">
        <v>1283.031479237</v>
      </c>
      <c r="BN60">
        <v>1281.7870987829999</v>
      </c>
      <c r="BO60">
        <v>1278.966992508</v>
      </c>
      <c r="BQ60" t="s">
        <v>465</v>
      </c>
      <c r="BR60" t="s">
        <v>466</v>
      </c>
      <c r="BS60">
        <v>4508.3061809420005</v>
      </c>
      <c r="BT60">
        <v>4528.3671527829993</v>
      </c>
      <c r="BU60">
        <v>4558.3729483230009</v>
      </c>
      <c r="BV60">
        <v>4537.3136302159992</v>
      </c>
      <c r="BW60">
        <v>4557.4757203520003</v>
      </c>
      <c r="BX60">
        <v>4541.7901549349999</v>
      </c>
      <c r="BY60">
        <v>4549.7565662389998</v>
      </c>
      <c r="BZ60">
        <v>4577.8146428090004</v>
      </c>
      <c r="CA60">
        <v>4566.7346849719997</v>
      </c>
      <c r="CB60">
        <v>4608.4081095729998</v>
      </c>
      <c r="CC60">
        <v>4628.3040766429995</v>
      </c>
      <c r="CD60">
        <v>4625.1376764069992</v>
      </c>
      <c r="CE60">
        <v>4637.8782987949999</v>
      </c>
      <c r="CF60">
        <v>4638.4479609910004</v>
      </c>
      <c r="CG60">
        <v>4640.5287663689996</v>
      </c>
      <c r="CH60">
        <v>4649.3843585920004</v>
      </c>
      <c r="CI60">
        <v>4608.6392212789997</v>
      </c>
      <c r="CJ60">
        <v>4548.6089711040004</v>
      </c>
      <c r="CK60">
        <v>4491.532623909</v>
      </c>
      <c r="CL60">
        <v>4409.7862494640003</v>
      </c>
      <c r="CM60">
        <v>4332.3943050180005</v>
      </c>
      <c r="CN60">
        <v>4257.3299213210003</v>
      </c>
      <c r="CO60">
        <v>4176.5514994810001</v>
      </c>
      <c r="CP60">
        <v>4075.212297602</v>
      </c>
      <c r="CQ60">
        <v>3962.8428150599998</v>
      </c>
      <c r="CR60">
        <v>3849.8969538659999</v>
      </c>
      <c r="CS60">
        <v>3741.0668620269998</v>
      </c>
      <c r="CT60">
        <v>3617.1375364390001</v>
      </c>
      <c r="CU60">
        <v>3513.0891893070002</v>
      </c>
      <c r="CV60">
        <v>3411.6015020630002</v>
      </c>
      <c r="CW60">
        <v>3315.6232958180003</v>
      </c>
    </row>
    <row r="61" spans="1:101">
      <c r="A61" t="s">
        <v>467</v>
      </c>
      <c r="B61" t="s">
        <v>468</v>
      </c>
      <c r="C61" s="4">
        <v>6915.1259879749996</v>
      </c>
      <c r="D61" s="4">
        <v>6802.8411325939996</v>
      </c>
      <c r="E61" s="4">
        <v>6687.9712107410014</v>
      </c>
      <c r="F61" s="4">
        <v>6566.6362113989999</v>
      </c>
      <c r="G61" s="4">
        <v>6444.0858565729995</v>
      </c>
      <c r="H61" s="4">
        <v>6318.9981738300012</v>
      </c>
      <c r="I61" s="4">
        <v>6192.6068918400006</v>
      </c>
      <c r="J61" s="4">
        <v>6065.8357833999999</v>
      </c>
      <c r="K61" s="4">
        <v>5928.7712649999994</v>
      </c>
      <c r="L61" s="4">
        <v>5789.5060125499995</v>
      </c>
      <c r="M61" s="4">
        <v>5647.9278264750001</v>
      </c>
      <c r="N61" s="4">
        <v>5506.5252685729993</v>
      </c>
      <c r="O61" s="4">
        <v>5364.6103891679995</v>
      </c>
      <c r="P61" s="4">
        <v>5223.2402657140001</v>
      </c>
      <c r="Q61" s="4">
        <v>5083.2744291879999</v>
      </c>
      <c r="R61" s="4">
        <v>4943.8575516739993</v>
      </c>
      <c r="S61" s="4">
        <v>4803.7573583599997</v>
      </c>
      <c r="T61" s="4">
        <v>4664.927951269</v>
      </c>
      <c r="U61" s="4">
        <v>4524.691320854</v>
      </c>
      <c r="V61" s="4">
        <v>4385.304972723</v>
      </c>
      <c r="W61" s="4">
        <v>4248.1899032149995</v>
      </c>
      <c r="X61" s="4">
        <v>4113.7881752379999</v>
      </c>
      <c r="Y61" s="4">
        <v>3979.956014115</v>
      </c>
      <c r="Z61" s="4">
        <v>3849.9499967689994</v>
      </c>
      <c r="AA61" s="4">
        <v>3723.8354162139999</v>
      </c>
      <c r="AB61" s="4">
        <v>3602.3708078540003</v>
      </c>
      <c r="AC61" s="4">
        <v>3487.0596012649999</v>
      </c>
      <c r="AD61" s="4">
        <v>3375.3626116759997</v>
      </c>
      <c r="AE61" s="4">
        <v>3268.4821524529993</v>
      </c>
      <c r="AF61" s="4">
        <v>3166.7226428289996</v>
      </c>
      <c r="AG61" s="4">
        <v>3070.0149952389997</v>
      </c>
      <c r="AI61" t="s">
        <v>467</v>
      </c>
      <c r="AJ61" t="s">
        <v>468</v>
      </c>
      <c r="AK61">
        <v>470.90864297499996</v>
      </c>
      <c r="AL61">
        <v>479.35252845399998</v>
      </c>
      <c r="AM61">
        <v>486.009340361</v>
      </c>
      <c r="AN61">
        <v>492.375447839</v>
      </c>
      <c r="AO61">
        <v>498.23207663300002</v>
      </c>
      <c r="AP61">
        <v>503.59238447000001</v>
      </c>
      <c r="AQ61">
        <v>508.22918909999999</v>
      </c>
      <c r="AR61">
        <v>512.38864861000002</v>
      </c>
      <c r="AS61">
        <v>516.00658836000002</v>
      </c>
      <c r="AT61">
        <v>519.20013208</v>
      </c>
      <c r="AU61">
        <v>521.99110047499994</v>
      </c>
      <c r="AV61">
        <v>524.361757173</v>
      </c>
      <c r="AW61">
        <v>526.25021920799998</v>
      </c>
      <c r="AX61">
        <v>527.79874625399998</v>
      </c>
      <c r="AY61">
        <v>529.045707268</v>
      </c>
      <c r="AZ61">
        <v>529.84537407400001</v>
      </c>
      <c r="BA61">
        <v>529.64274359000001</v>
      </c>
      <c r="BB61">
        <v>529.06460983900001</v>
      </c>
      <c r="BC61">
        <v>528.50146543400001</v>
      </c>
      <c r="BD61">
        <v>527.92675390299996</v>
      </c>
      <c r="BE61">
        <v>527.220005915</v>
      </c>
      <c r="BF61">
        <v>526.35340381800006</v>
      </c>
      <c r="BG61">
        <v>525.21225925500005</v>
      </c>
      <c r="BH61">
        <v>523.99109623899994</v>
      </c>
      <c r="BI61">
        <v>522.57380489399998</v>
      </c>
      <c r="BJ61">
        <v>520.90392359400005</v>
      </c>
      <c r="BK61">
        <v>519.08058846500001</v>
      </c>
      <c r="BL61">
        <v>516.91317565600002</v>
      </c>
      <c r="BM61">
        <v>514.783187473</v>
      </c>
      <c r="BN61">
        <v>512.57833130900008</v>
      </c>
      <c r="BO61">
        <v>510.42367265899998</v>
      </c>
      <c r="BQ61" t="s">
        <v>467</v>
      </c>
      <c r="BR61" t="s">
        <v>468</v>
      </c>
      <c r="BS61">
        <v>3482.0335279750002</v>
      </c>
      <c r="BT61">
        <v>3568.9378740139996</v>
      </c>
      <c r="BU61">
        <v>3619.664855771</v>
      </c>
      <c r="BV61">
        <v>3652.365101459</v>
      </c>
      <c r="BW61">
        <v>3685.5248622129998</v>
      </c>
      <c r="BX61">
        <v>3656.9593236000001</v>
      </c>
      <c r="BY61">
        <v>3620.6506160099998</v>
      </c>
      <c r="BZ61">
        <v>3590.7548319500006</v>
      </c>
      <c r="CA61">
        <v>3566.1866091699994</v>
      </c>
      <c r="CB61">
        <v>3506.1434034700001</v>
      </c>
      <c r="CC61">
        <v>3452.8853884750001</v>
      </c>
      <c r="CD61">
        <v>3408.114449913</v>
      </c>
      <c r="CE61">
        <v>3358.6990287879999</v>
      </c>
      <c r="CF61">
        <v>3315.4459762240003</v>
      </c>
      <c r="CG61">
        <v>3239.9153645179995</v>
      </c>
      <c r="CH61">
        <v>3167.0897485839996</v>
      </c>
      <c r="CI61">
        <v>3071.6507738800001</v>
      </c>
      <c r="CJ61">
        <v>2986.9348866989999</v>
      </c>
      <c r="CK61">
        <v>2886.7808891240002</v>
      </c>
      <c r="CL61">
        <v>2797.195786753</v>
      </c>
      <c r="CM61">
        <v>2710.514055095</v>
      </c>
      <c r="CN61">
        <v>2618.582104608</v>
      </c>
      <c r="CO61">
        <v>2533.9410837649998</v>
      </c>
      <c r="CP61">
        <v>2434.0882327689997</v>
      </c>
      <c r="CQ61">
        <v>2333.206370894</v>
      </c>
      <c r="CR61">
        <v>2247.711498914</v>
      </c>
      <c r="CS61">
        <v>2163.7072283749999</v>
      </c>
      <c r="CT61">
        <v>2078.505138556</v>
      </c>
      <c r="CU61">
        <v>1983.1770974429999</v>
      </c>
      <c r="CV61">
        <v>1909.5939872189999</v>
      </c>
      <c r="CW61">
        <v>1827.2401676489999</v>
      </c>
    </row>
    <row r="62" spans="1:101">
      <c r="A62" t="s">
        <v>469</v>
      </c>
      <c r="B62" t="s">
        <v>470</v>
      </c>
      <c r="C62" s="4">
        <v>11953.05915395</v>
      </c>
      <c r="D62" s="4">
        <v>12079.280739170001</v>
      </c>
      <c r="E62" s="4">
        <v>12202.274446485098</v>
      </c>
      <c r="F62" s="4">
        <v>12305.128747365601</v>
      </c>
      <c r="G62" s="4">
        <v>12395.382714010499</v>
      </c>
      <c r="H62" s="4">
        <v>12469.6300581286</v>
      </c>
      <c r="I62" s="4">
        <v>12532.622493981002</v>
      </c>
      <c r="J62" s="4">
        <v>12583.610148686899</v>
      </c>
      <c r="K62" s="4">
        <v>12624.2381322864</v>
      </c>
      <c r="L62" s="4">
        <v>12655.521901019702</v>
      </c>
      <c r="M62" s="4">
        <v>12675.386141370102</v>
      </c>
      <c r="N62" s="4">
        <v>12683.372438115699</v>
      </c>
      <c r="O62" s="4">
        <v>12680.680000259401</v>
      </c>
      <c r="P62" s="4">
        <v>12667.42914771</v>
      </c>
      <c r="Q62" s="4">
        <v>12645.417412499997</v>
      </c>
      <c r="R62" s="4">
        <v>12613.440568059999</v>
      </c>
      <c r="S62" s="4">
        <v>12569.830834800001</v>
      </c>
      <c r="T62" s="4">
        <v>12517.20771843</v>
      </c>
      <c r="U62" s="4">
        <v>12454.140377578</v>
      </c>
      <c r="V62" s="4">
        <v>12374.997389241</v>
      </c>
      <c r="W62" s="4">
        <v>12283.069118533</v>
      </c>
      <c r="X62" s="4">
        <v>12179.821186179002</v>
      </c>
      <c r="Y62" s="4">
        <v>12071.437877286999</v>
      </c>
      <c r="Z62" s="4">
        <v>11956.967722159001</v>
      </c>
      <c r="AA62" s="4">
        <v>11834.370484135998</v>
      </c>
      <c r="AB62" s="4">
        <v>11705.447987566</v>
      </c>
      <c r="AC62" s="4">
        <v>11571.889552178</v>
      </c>
      <c r="AD62" s="4">
        <v>11441.405989939001</v>
      </c>
      <c r="AE62" s="4">
        <v>11315.393983017999</v>
      </c>
      <c r="AF62" s="4">
        <v>11189.867162453998</v>
      </c>
      <c r="AG62" s="4">
        <v>11064.341379083</v>
      </c>
      <c r="AI62" t="s">
        <v>469</v>
      </c>
      <c r="AJ62" t="s">
        <v>470</v>
      </c>
      <c r="AK62">
        <v>885.38307595999993</v>
      </c>
      <c r="AL62">
        <v>907.35663643999999</v>
      </c>
      <c r="AM62">
        <v>930.80089826510005</v>
      </c>
      <c r="AN62">
        <v>952.77673071560002</v>
      </c>
      <c r="AO62">
        <v>974.77644626050005</v>
      </c>
      <c r="AP62">
        <v>996.58661048859994</v>
      </c>
      <c r="AQ62">
        <v>1018.2413140909999</v>
      </c>
      <c r="AR62">
        <v>1039.6389110769001</v>
      </c>
      <c r="AS62">
        <v>1065.5799808564</v>
      </c>
      <c r="AT62">
        <v>1091.3299945397</v>
      </c>
      <c r="AU62">
        <v>1116.8762562101001</v>
      </c>
      <c r="AV62">
        <v>1142.1101546657001</v>
      </c>
      <c r="AW62">
        <v>1167.0210771694001</v>
      </c>
      <c r="AX62">
        <v>1191.54386761</v>
      </c>
      <c r="AY62">
        <v>1216.1639759</v>
      </c>
      <c r="AZ62">
        <v>1239.9319861600002</v>
      </c>
      <c r="BA62">
        <v>1262.5557358999999</v>
      </c>
      <c r="BB62">
        <v>1284.4247286299999</v>
      </c>
      <c r="BC62">
        <v>1305.598600178</v>
      </c>
      <c r="BD62">
        <v>1326.260399541</v>
      </c>
      <c r="BE62">
        <v>1346.0700912329999</v>
      </c>
      <c r="BF62">
        <v>1365.4009896790001</v>
      </c>
      <c r="BG62">
        <v>1384.164166687</v>
      </c>
      <c r="BH62">
        <v>1401.8389819589997</v>
      </c>
      <c r="BI62">
        <v>1418.4116346360001</v>
      </c>
      <c r="BJ62">
        <v>1435.0485126660001</v>
      </c>
      <c r="BK62">
        <v>1450.228511778</v>
      </c>
      <c r="BL62">
        <v>1465.347780739</v>
      </c>
      <c r="BM62">
        <v>1479.9815355180001</v>
      </c>
      <c r="BN62">
        <v>1493.920987554</v>
      </c>
      <c r="BO62">
        <v>1507.224235383</v>
      </c>
      <c r="BQ62" t="s">
        <v>469</v>
      </c>
      <c r="BR62" t="s">
        <v>470</v>
      </c>
      <c r="BS62">
        <v>4989.9491749499994</v>
      </c>
      <c r="BT62">
        <v>5189.6104654399996</v>
      </c>
      <c r="BU62">
        <v>5289.4396988050994</v>
      </c>
      <c r="BV62">
        <v>5470.1765857756</v>
      </c>
      <c r="BW62">
        <v>5664.3249830505001</v>
      </c>
      <c r="BX62">
        <v>5748.9311199986005</v>
      </c>
      <c r="BY62">
        <v>5820.5701395809992</v>
      </c>
      <c r="BZ62">
        <v>5946.0181696269001</v>
      </c>
      <c r="CA62">
        <v>6076.4219412163993</v>
      </c>
      <c r="CB62">
        <v>6255.0292834396996</v>
      </c>
      <c r="CC62">
        <v>6342.2344185800994</v>
      </c>
      <c r="CD62">
        <v>6448.9454733957</v>
      </c>
      <c r="CE62">
        <v>6554.0457987494001</v>
      </c>
      <c r="CF62">
        <v>6672.4517953000004</v>
      </c>
      <c r="CG62">
        <v>6814.1520050999989</v>
      </c>
      <c r="CH62">
        <v>6915.5667704000007</v>
      </c>
      <c r="CI62">
        <v>6981.0120801000012</v>
      </c>
      <c r="CJ62">
        <v>7041.6111838500001</v>
      </c>
      <c r="CK62">
        <v>7106.3684490579999</v>
      </c>
      <c r="CL62">
        <v>7163.237154771</v>
      </c>
      <c r="CM62">
        <v>7208.9086574830008</v>
      </c>
      <c r="CN62">
        <v>7247.1157026390001</v>
      </c>
      <c r="CO62">
        <v>7314.4662721570003</v>
      </c>
      <c r="CP62">
        <v>7286.5447092289996</v>
      </c>
      <c r="CQ62">
        <v>7244.8688380959993</v>
      </c>
      <c r="CR62">
        <v>7201.5024921860004</v>
      </c>
      <c r="CS62">
        <v>7127.0100868779991</v>
      </c>
      <c r="CT62">
        <v>7025.5479746889996</v>
      </c>
      <c r="CU62">
        <v>6947.4271588379997</v>
      </c>
      <c r="CV62">
        <v>6845.8641881739995</v>
      </c>
      <c r="CW62">
        <v>6717.3188083229998</v>
      </c>
    </row>
    <row r="63" spans="1:101">
      <c r="A63" t="s">
        <v>471</v>
      </c>
      <c r="B63" t="s">
        <v>472</v>
      </c>
      <c r="C63" s="4">
        <v>1801.1387910120002</v>
      </c>
      <c r="D63" s="4">
        <v>1814.5970912343</v>
      </c>
      <c r="E63" s="4">
        <v>1823.2221674406999</v>
      </c>
      <c r="F63" s="4">
        <v>1829.9266742488001</v>
      </c>
      <c r="G63" s="4">
        <v>1834.7506841078998</v>
      </c>
      <c r="H63" s="4">
        <v>1836.0969117194998</v>
      </c>
      <c r="I63" s="4">
        <v>1835.3230383680002</v>
      </c>
      <c r="J63" s="4">
        <v>1833.9486874310003</v>
      </c>
      <c r="K63" s="4">
        <v>1827.8822517698</v>
      </c>
      <c r="L63" s="4">
        <v>1820.7534475901002</v>
      </c>
      <c r="M63" s="4">
        <v>1812.6793664750999</v>
      </c>
      <c r="N63" s="4">
        <v>1803.5253046726998</v>
      </c>
      <c r="O63" s="4">
        <v>1792.8140029963995</v>
      </c>
      <c r="P63" s="4">
        <v>1779.5496554668996</v>
      </c>
      <c r="Q63" s="4">
        <v>1765.905296592</v>
      </c>
      <c r="R63" s="4">
        <v>1751.3113022217001</v>
      </c>
      <c r="S63" s="4">
        <v>1735.3684841434997</v>
      </c>
      <c r="T63" s="4">
        <v>1717.9866396423997</v>
      </c>
      <c r="U63" s="4">
        <v>1699.8510675481</v>
      </c>
      <c r="V63" s="4">
        <v>1680.6066859185</v>
      </c>
      <c r="W63" s="4">
        <v>1661.1761023715003</v>
      </c>
      <c r="X63" s="4">
        <v>1640.6878993432999</v>
      </c>
      <c r="Y63" s="4">
        <v>1618.7884926370002</v>
      </c>
      <c r="Z63" s="4">
        <v>1596.3922269519999</v>
      </c>
      <c r="AA63" s="4">
        <v>1573.576900838</v>
      </c>
      <c r="AB63" s="4">
        <v>1550.7263104307999</v>
      </c>
      <c r="AC63" s="4">
        <v>1528.1786609875999</v>
      </c>
      <c r="AD63" s="4">
        <v>1506.1370848151003</v>
      </c>
      <c r="AE63" s="4">
        <v>1485.2867021179995</v>
      </c>
      <c r="AF63" s="4">
        <v>1464.9636329680002</v>
      </c>
      <c r="AG63" s="4">
        <v>1442.948098373</v>
      </c>
      <c r="AI63" t="s">
        <v>471</v>
      </c>
      <c r="AJ63" t="s">
        <v>472</v>
      </c>
      <c r="AK63">
        <v>80.524456002000008</v>
      </c>
      <c r="AL63">
        <v>83.554601214300007</v>
      </c>
      <c r="AM63">
        <v>85.693004510700007</v>
      </c>
      <c r="AN63">
        <v>87.819760698799996</v>
      </c>
      <c r="AO63">
        <v>89.725102907900009</v>
      </c>
      <c r="AP63">
        <v>91.461615759500006</v>
      </c>
      <c r="AQ63">
        <v>93.138023438000005</v>
      </c>
      <c r="AR63">
        <v>94.771142881000003</v>
      </c>
      <c r="AS63">
        <v>96.553435559799993</v>
      </c>
      <c r="AT63">
        <v>98.311488940099991</v>
      </c>
      <c r="AU63">
        <v>100.0071074351</v>
      </c>
      <c r="AV63">
        <v>101.64083383270001</v>
      </c>
      <c r="AW63">
        <v>103.2003892964</v>
      </c>
      <c r="AX63">
        <v>104.6601487069</v>
      </c>
      <c r="AY63">
        <v>105.940795802</v>
      </c>
      <c r="AZ63">
        <v>107.1743252217</v>
      </c>
      <c r="BA63">
        <v>108.34893350350001</v>
      </c>
      <c r="BB63">
        <v>109.5360229824</v>
      </c>
      <c r="BC63">
        <v>110.6596707881</v>
      </c>
      <c r="BD63">
        <v>111.7902391785</v>
      </c>
      <c r="BE63">
        <v>112.8468815815</v>
      </c>
      <c r="BF63">
        <v>113.81031055329998</v>
      </c>
      <c r="BG63">
        <v>114.82465592700001</v>
      </c>
      <c r="BH63">
        <v>115.79703415200001</v>
      </c>
      <c r="BI63">
        <v>116.65883752799999</v>
      </c>
      <c r="BJ63">
        <v>117.4039808408</v>
      </c>
      <c r="BK63">
        <v>117.9737754576</v>
      </c>
      <c r="BL63">
        <v>118.3956414851</v>
      </c>
      <c r="BM63">
        <v>118.69500272800001</v>
      </c>
      <c r="BN63">
        <v>118.860811168</v>
      </c>
      <c r="BO63">
        <v>118.759428243</v>
      </c>
      <c r="BQ63" t="s">
        <v>471</v>
      </c>
      <c r="BR63" t="s">
        <v>472</v>
      </c>
      <c r="BS63">
        <v>831.063312</v>
      </c>
      <c r="BT63">
        <v>857.29893600330001</v>
      </c>
      <c r="BU63">
        <v>851.41010514870004</v>
      </c>
      <c r="BV63">
        <v>854.01649760379985</v>
      </c>
      <c r="BW63">
        <v>935.19659509389999</v>
      </c>
      <c r="BX63">
        <v>940.2887467155</v>
      </c>
      <c r="BY63">
        <v>958.11790393500007</v>
      </c>
      <c r="BZ63">
        <v>961.68100920799998</v>
      </c>
      <c r="CA63">
        <v>966.45588581779998</v>
      </c>
      <c r="CB63">
        <v>980.23908901109985</v>
      </c>
      <c r="CC63">
        <v>994.99478459709997</v>
      </c>
      <c r="CD63">
        <v>1008.8452271267</v>
      </c>
      <c r="CE63">
        <v>1020.7920053634001</v>
      </c>
      <c r="CF63">
        <v>1016.1281532829</v>
      </c>
      <c r="CG63">
        <v>1008.993089638</v>
      </c>
      <c r="CH63">
        <v>1013.8833581946999</v>
      </c>
      <c r="CI63">
        <v>1005.7574305664999</v>
      </c>
      <c r="CJ63">
        <v>1001.8367806353999</v>
      </c>
      <c r="CK63">
        <v>996.8847636500999</v>
      </c>
      <c r="CL63">
        <v>986.13104130349984</v>
      </c>
      <c r="CM63">
        <v>977.89323487850004</v>
      </c>
      <c r="CN63">
        <v>955.92112122730009</v>
      </c>
      <c r="CO63">
        <v>949.23524540099993</v>
      </c>
      <c r="CP63">
        <v>941.37840698299999</v>
      </c>
      <c r="CQ63">
        <v>936.95929570999999</v>
      </c>
      <c r="CR63">
        <v>932.87490246679988</v>
      </c>
      <c r="CS63">
        <v>923.07775245059997</v>
      </c>
      <c r="CT63">
        <v>905.04420241009996</v>
      </c>
      <c r="CU63">
        <v>884.64311268499989</v>
      </c>
      <c r="CV63">
        <v>882.90502208800001</v>
      </c>
      <c r="CW63">
        <v>860.75590530799991</v>
      </c>
    </row>
    <row r="64" spans="1:101">
      <c r="A64" t="s">
        <v>473</v>
      </c>
      <c r="B64" t="s">
        <v>474</v>
      </c>
      <c r="C64" s="4">
        <v>48156.696344619995</v>
      </c>
      <c r="D64" s="4">
        <v>47307.920832620002</v>
      </c>
      <c r="E64" s="4">
        <v>46459.788573130005</v>
      </c>
      <c r="F64" s="4">
        <v>45631.917086440008</v>
      </c>
      <c r="G64" s="4">
        <v>44853.214452650005</v>
      </c>
      <c r="H64" s="4">
        <v>44092.501140879998</v>
      </c>
      <c r="I64" s="4">
        <v>43365.913215299995</v>
      </c>
      <c r="J64" s="4">
        <v>42667.727008970011</v>
      </c>
      <c r="K64" s="4">
        <v>41724.608048519993</v>
      </c>
      <c r="L64" s="4">
        <v>40806.418778230007</v>
      </c>
      <c r="M64" s="4">
        <v>39906.517052349998</v>
      </c>
      <c r="N64" s="4">
        <v>39024.72145474999</v>
      </c>
      <c r="O64" s="4">
        <v>38163.191102939993</v>
      </c>
      <c r="P64" s="4">
        <v>37326.57501244</v>
      </c>
      <c r="Q64" s="4">
        <v>36527.134862350002</v>
      </c>
      <c r="R64" s="4">
        <v>35743.645555226991</v>
      </c>
      <c r="S64" s="4">
        <v>34972.783091190002</v>
      </c>
      <c r="T64" s="4">
        <v>34216.324684646999</v>
      </c>
      <c r="U64" s="4">
        <v>33475.178837457999</v>
      </c>
      <c r="V64" s="4">
        <v>32751.101850069997</v>
      </c>
      <c r="W64" s="4">
        <v>32042.188783749996</v>
      </c>
      <c r="X64" s="4">
        <v>31350.77643052</v>
      </c>
      <c r="Y64" s="4">
        <v>30677.958575939003</v>
      </c>
      <c r="Z64" s="4">
        <v>30025.444420739997</v>
      </c>
      <c r="AA64" s="4">
        <v>29396.785063200001</v>
      </c>
      <c r="AB64" s="4">
        <v>28792.217924060002</v>
      </c>
      <c r="AC64" s="4">
        <v>28215.624072399998</v>
      </c>
      <c r="AD64" s="4">
        <v>27672.134910909997</v>
      </c>
      <c r="AE64" s="4">
        <v>27162.293806130001</v>
      </c>
      <c r="AF64" s="4">
        <v>26682.422376909999</v>
      </c>
      <c r="AG64" s="4">
        <v>26231.237655220004</v>
      </c>
      <c r="AI64" t="s">
        <v>473</v>
      </c>
      <c r="AJ64" t="s">
        <v>474</v>
      </c>
      <c r="AK64">
        <v>6053.63062472</v>
      </c>
      <c r="AL64">
        <v>6103.7366825200006</v>
      </c>
      <c r="AM64">
        <v>6148.7703737299998</v>
      </c>
      <c r="AN64">
        <v>6187.4438425400003</v>
      </c>
      <c r="AO64">
        <v>6225.5380163499995</v>
      </c>
      <c r="AP64">
        <v>6264.6468035800008</v>
      </c>
      <c r="AQ64">
        <v>6305.0755260999995</v>
      </c>
      <c r="AR64">
        <v>6343.2473626699993</v>
      </c>
      <c r="AS64">
        <v>6345.4811050199996</v>
      </c>
      <c r="AT64">
        <v>6344.4974822300001</v>
      </c>
      <c r="AU64">
        <v>6338.57536755</v>
      </c>
      <c r="AV64">
        <v>6329.9991976500005</v>
      </c>
      <c r="AW64">
        <v>6316.87876624</v>
      </c>
      <c r="AX64">
        <v>6300.2175373400005</v>
      </c>
      <c r="AY64">
        <v>6283.8820944500003</v>
      </c>
      <c r="AZ64">
        <v>6263.8584473269993</v>
      </c>
      <c r="BA64">
        <v>6238.7663078900005</v>
      </c>
      <c r="BB64">
        <v>6208.0537909470004</v>
      </c>
      <c r="BC64">
        <v>6173.1211552580007</v>
      </c>
      <c r="BD64">
        <v>6133.3636172699998</v>
      </c>
      <c r="BE64">
        <v>6089.5325713499997</v>
      </c>
      <c r="BF64">
        <v>6041.9881010200006</v>
      </c>
      <c r="BG64">
        <v>5990.0903745390005</v>
      </c>
      <c r="BH64">
        <v>5935.2625925400007</v>
      </c>
      <c r="BI64">
        <v>5876.8668768999996</v>
      </c>
      <c r="BJ64">
        <v>5815.8870861599999</v>
      </c>
      <c r="BK64">
        <v>5754.3254605000002</v>
      </c>
      <c r="BL64">
        <v>5690.9810063099994</v>
      </c>
      <c r="BM64">
        <v>5629.4363898299998</v>
      </c>
      <c r="BN64">
        <v>5568.5487621100001</v>
      </c>
      <c r="BO64">
        <v>5508.84300712</v>
      </c>
      <c r="BQ64" t="s">
        <v>473</v>
      </c>
      <c r="BR64" t="s">
        <v>474</v>
      </c>
      <c r="BS64">
        <v>18344.33213662</v>
      </c>
      <c r="BT64">
        <v>18254.525328519998</v>
      </c>
      <c r="BU64">
        <v>18039.867862029998</v>
      </c>
      <c r="BV64">
        <v>17930.137571440002</v>
      </c>
      <c r="BW64">
        <v>17776.692335150001</v>
      </c>
      <c r="BX64">
        <v>17556.612455779999</v>
      </c>
      <c r="BY64">
        <v>17418.545696399997</v>
      </c>
      <c r="BZ64">
        <v>17361.951159669999</v>
      </c>
      <c r="CA64">
        <v>17064.38232832</v>
      </c>
      <c r="CB64">
        <v>16785.047345529998</v>
      </c>
      <c r="CC64">
        <v>16562.670127449997</v>
      </c>
      <c r="CD64">
        <v>16317.52084435</v>
      </c>
      <c r="CE64">
        <v>16090.350836039997</v>
      </c>
      <c r="CF64">
        <v>15785.99868404</v>
      </c>
      <c r="CG64">
        <v>15489.535052450001</v>
      </c>
      <c r="CH64">
        <v>15161.629425427</v>
      </c>
      <c r="CI64">
        <v>14804.344151890002</v>
      </c>
      <c r="CJ64">
        <v>14438.436566847002</v>
      </c>
      <c r="CK64">
        <v>14098.461748057998</v>
      </c>
      <c r="CL64">
        <v>13719.84504457</v>
      </c>
      <c r="CM64">
        <v>13346.275728549999</v>
      </c>
      <c r="CN64">
        <v>13027.390541219998</v>
      </c>
      <c r="CO64">
        <v>12690.718159239001</v>
      </c>
      <c r="CP64">
        <v>12306.947512340001</v>
      </c>
      <c r="CQ64">
        <v>11864.7531932</v>
      </c>
      <c r="CR64">
        <v>11432.735762259999</v>
      </c>
      <c r="CS64">
        <v>11017.870698100001</v>
      </c>
      <c r="CT64">
        <v>10610.063989209999</v>
      </c>
      <c r="CU64">
        <v>10240.746929029998</v>
      </c>
      <c r="CV64">
        <v>9888.4615161099973</v>
      </c>
      <c r="CW64">
        <v>9539.4711376199994</v>
      </c>
    </row>
    <row r="65" spans="1:101">
      <c r="A65" t="s">
        <v>475</v>
      </c>
      <c r="B65" t="s">
        <v>476</v>
      </c>
      <c r="C65" s="4">
        <v>2592.9147929975998</v>
      </c>
      <c r="D65" s="4">
        <v>2596.0920041478003</v>
      </c>
      <c r="E65" s="4">
        <v>2597.7275829957998</v>
      </c>
      <c r="F65" s="4">
        <v>2595.5260759715002</v>
      </c>
      <c r="G65" s="4">
        <v>2591.0171578648001</v>
      </c>
      <c r="H65" s="4">
        <v>2583.2010000855003</v>
      </c>
      <c r="I65" s="4">
        <v>2571.4656234646004</v>
      </c>
      <c r="J65" s="4">
        <v>2557.3094639760998</v>
      </c>
      <c r="K65" s="4">
        <v>2539.0420482203003</v>
      </c>
      <c r="L65" s="4">
        <v>2518.5663979427</v>
      </c>
      <c r="M65" s="4">
        <v>2494.2056172518</v>
      </c>
      <c r="N65" s="4">
        <v>2466.4906300848002</v>
      </c>
      <c r="O65" s="4">
        <v>2437.2235280946002</v>
      </c>
      <c r="P65" s="4">
        <v>2405.7894259590998</v>
      </c>
      <c r="Q65" s="4">
        <v>2373.5592903817001</v>
      </c>
      <c r="R65" s="4">
        <v>2339.6316638049002</v>
      </c>
      <c r="S65" s="4">
        <v>2302.916412387</v>
      </c>
      <c r="T65" s="4">
        <v>2264.5994673969999</v>
      </c>
      <c r="U65" s="4">
        <v>2223.384932807</v>
      </c>
      <c r="V65" s="4">
        <v>2180.9709852019996</v>
      </c>
      <c r="W65" s="4">
        <v>2138.5117360309996</v>
      </c>
      <c r="X65" s="4">
        <v>2093.9257114980005</v>
      </c>
      <c r="Y65" s="4">
        <v>2047.8161354340002</v>
      </c>
      <c r="Z65" s="4">
        <v>2001.1537090849997</v>
      </c>
      <c r="AA65" s="4">
        <v>1954.9281322920001</v>
      </c>
      <c r="AB65" s="4">
        <v>1906.7377299131997</v>
      </c>
      <c r="AC65" s="4">
        <v>1859.4248911471002</v>
      </c>
      <c r="AD65" s="4">
        <v>1814.1537627150999</v>
      </c>
      <c r="AE65" s="4">
        <v>1770.9919548884995</v>
      </c>
      <c r="AF65" s="4">
        <v>1730.6725693899996</v>
      </c>
      <c r="AG65" s="4">
        <v>1692.6607286180001</v>
      </c>
      <c r="AI65" t="s">
        <v>475</v>
      </c>
      <c r="AJ65" t="s">
        <v>476</v>
      </c>
      <c r="AK65">
        <v>127.1269359976</v>
      </c>
      <c r="AL65">
        <v>130.91579670780001</v>
      </c>
      <c r="AM65">
        <v>134.35943181580001</v>
      </c>
      <c r="AN65">
        <v>137.4743442015</v>
      </c>
      <c r="AO65">
        <v>140.14079958479999</v>
      </c>
      <c r="AP65">
        <v>142.5131179455</v>
      </c>
      <c r="AQ65">
        <v>144.6479818546</v>
      </c>
      <c r="AR65">
        <v>146.52123917610001</v>
      </c>
      <c r="AS65">
        <v>149.37940842030002</v>
      </c>
      <c r="AT65">
        <v>152.04308782270002</v>
      </c>
      <c r="AU65">
        <v>154.49001422180001</v>
      </c>
      <c r="AV65">
        <v>156.6734110148</v>
      </c>
      <c r="AW65">
        <v>158.56908431460002</v>
      </c>
      <c r="AX65">
        <v>160.3155781191</v>
      </c>
      <c r="AY65">
        <v>162.07950458170001</v>
      </c>
      <c r="AZ65">
        <v>163.60219726489998</v>
      </c>
      <c r="BA65">
        <v>164.85872201699999</v>
      </c>
      <c r="BB65">
        <v>165.71748217699997</v>
      </c>
      <c r="BC65">
        <v>166.39046076699998</v>
      </c>
      <c r="BD65">
        <v>166.67692139200003</v>
      </c>
      <c r="BE65">
        <v>166.728523921</v>
      </c>
      <c r="BF65">
        <v>166.512280108</v>
      </c>
      <c r="BG65">
        <v>165.913100654</v>
      </c>
      <c r="BH65">
        <v>164.98667482499999</v>
      </c>
      <c r="BI65">
        <v>163.80874789200001</v>
      </c>
      <c r="BJ65">
        <v>162.37701835319999</v>
      </c>
      <c r="BK65">
        <v>160.9134883671</v>
      </c>
      <c r="BL65">
        <v>159.2191753651</v>
      </c>
      <c r="BM65">
        <v>157.32626950849999</v>
      </c>
      <c r="BN65">
        <v>155.24506783000001</v>
      </c>
      <c r="BO65">
        <v>152.55906794800001</v>
      </c>
      <c r="BQ65" t="s">
        <v>475</v>
      </c>
      <c r="BR65" t="s">
        <v>476</v>
      </c>
      <c r="BS65">
        <v>1334.2426100006001</v>
      </c>
      <c r="BT65">
        <v>1390.1679292107999</v>
      </c>
      <c r="BU65">
        <v>1441.8977512357999</v>
      </c>
      <c r="BV65">
        <v>1455.5526595565</v>
      </c>
      <c r="BW65">
        <v>1451.7697123208</v>
      </c>
      <c r="BX65">
        <v>1470.2851289134999</v>
      </c>
      <c r="BY65">
        <v>1482.6317529676001</v>
      </c>
      <c r="BZ65">
        <v>1489.3886904361</v>
      </c>
      <c r="CA65">
        <v>1496.7591213313001</v>
      </c>
      <c r="CB65">
        <v>1503.4776299027001</v>
      </c>
      <c r="CC65">
        <v>1504.9857149608001</v>
      </c>
      <c r="CD65">
        <v>1513.4174381698001</v>
      </c>
      <c r="CE65">
        <v>1526.2273258446</v>
      </c>
      <c r="CF65">
        <v>1525.0614226521</v>
      </c>
      <c r="CG65">
        <v>1521.3511774767001</v>
      </c>
      <c r="CH65">
        <v>1522.5272402918999</v>
      </c>
      <c r="CI65">
        <v>1509.084494988</v>
      </c>
      <c r="CJ65">
        <v>1503.5703449979999</v>
      </c>
      <c r="CK65">
        <v>1483.983973895</v>
      </c>
      <c r="CL65">
        <v>1448.7191113469999</v>
      </c>
      <c r="CM65">
        <v>1419.3839865</v>
      </c>
      <c r="CN65">
        <v>1376.0111376340001</v>
      </c>
      <c r="CO65">
        <v>1347.069097045</v>
      </c>
      <c r="CP65">
        <v>1313.686821407</v>
      </c>
      <c r="CQ65">
        <v>1288.455651446</v>
      </c>
      <c r="CR65">
        <v>1251.9046497472</v>
      </c>
      <c r="CS65">
        <v>1219.0054729481003</v>
      </c>
      <c r="CT65">
        <v>1178.7919299180999</v>
      </c>
      <c r="CU65">
        <v>1145.5277240084999</v>
      </c>
      <c r="CV65">
        <v>1111.3840168939998</v>
      </c>
      <c r="CW65">
        <v>1075.2289195000001</v>
      </c>
    </row>
    <row r="66" spans="1:101">
      <c r="A66" t="s">
        <v>477</v>
      </c>
      <c r="B66" t="s">
        <v>478</v>
      </c>
      <c r="C66" s="4">
        <v>165.10931400460001</v>
      </c>
      <c r="D66" s="4">
        <v>164.5622356591</v>
      </c>
      <c r="E66" s="4">
        <v>163.6450836539</v>
      </c>
      <c r="F66" s="4">
        <v>162.58808335329999</v>
      </c>
      <c r="G66" s="4">
        <v>161.42414058</v>
      </c>
      <c r="H66" s="4">
        <v>159.78280014810002</v>
      </c>
      <c r="I66" s="4">
        <v>158.2086228954</v>
      </c>
      <c r="J66" s="4">
        <v>156.7594853304</v>
      </c>
      <c r="K66" s="4">
        <v>155.33452527130004</v>
      </c>
      <c r="L66" s="4">
        <v>153.99579211470001</v>
      </c>
      <c r="M66" s="4">
        <v>152.61365569649999</v>
      </c>
      <c r="N66" s="4">
        <v>151.24381001020001</v>
      </c>
      <c r="O66" s="4">
        <v>149.82383637710001</v>
      </c>
      <c r="P66" s="4">
        <v>148.36006152140001</v>
      </c>
      <c r="Q66" s="4">
        <v>146.93229921759999</v>
      </c>
      <c r="R66" s="4">
        <v>145.34784937400002</v>
      </c>
      <c r="S66" s="4">
        <v>143.72124049419998</v>
      </c>
      <c r="T66" s="4">
        <v>142.30596853149999</v>
      </c>
      <c r="U66" s="4">
        <v>140.91742845390002</v>
      </c>
      <c r="V66" s="4">
        <v>139.72882254839999</v>
      </c>
      <c r="W66" s="4">
        <v>138.70396260770002</v>
      </c>
      <c r="X66" s="4">
        <v>137.80579242340002</v>
      </c>
      <c r="Y66" s="4">
        <v>136.8080740515</v>
      </c>
      <c r="Z66" s="4">
        <v>135.93083206639997</v>
      </c>
      <c r="AA66" s="4">
        <v>135.10724514189999</v>
      </c>
      <c r="AB66" s="4">
        <v>134.40086273450001</v>
      </c>
      <c r="AC66" s="4">
        <v>133.75483689870001</v>
      </c>
      <c r="AD66" s="4">
        <v>133.27316797859999</v>
      </c>
      <c r="AE66" s="4">
        <v>132.93810189749999</v>
      </c>
      <c r="AF66" s="4">
        <v>132.7267332239</v>
      </c>
      <c r="AG66" s="4">
        <v>132.4984378945</v>
      </c>
      <c r="AI66" t="s">
        <v>477</v>
      </c>
      <c r="AJ66" t="s">
        <v>478</v>
      </c>
      <c r="AK66">
        <v>9.8032080005999997</v>
      </c>
      <c r="AL66">
        <v>11.3051525441</v>
      </c>
      <c r="AM66">
        <v>12.6679898119</v>
      </c>
      <c r="AN66">
        <v>14.016249034300001</v>
      </c>
      <c r="AO66">
        <v>15.372164827999999</v>
      </c>
      <c r="AP66">
        <v>16.743922529100001</v>
      </c>
      <c r="AQ66">
        <v>18.168414803400001</v>
      </c>
      <c r="AR66">
        <v>19.608749941399999</v>
      </c>
      <c r="AS66">
        <v>21.032755721299999</v>
      </c>
      <c r="AT66">
        <v>22.4652687777</v>
      </c>
      <c r="AU66">
        <v>23.886209017500001</v>
      </c>
      <c r="AV66">
        <v>25.308176750200001</v>
      </c>
      <c r="AW66">
        <v>26.720172283099998</v>
      </c>
      <c r="AX66">
        <v>28.1362347094</v>
      </c>
      <c r="AY66">
        <v>29.550641965600001</v>
      </c>
      <c r="AZ66">
        <v>30.952419092</v>
      </c>
      <c r="BA66">
        <v>32.354371047200004</v>
      </c>
      <c r="BB66">
        <v>33.736784892499998</v>
      </c>
      <c r="BC66">
        <v>35.1113572529</v>
      </c>
      <c r="BD66">
        <v>36.482927082400003</v>
      </c>
      <c r="BE66">
        <v>37.8444180057</v>
      </c>
      <c r="BF66">
        <v>39.212269234400004</v>
      </c>
      <c r="BG66">
        <v>40.579499179500004</v>
      </c>
      <c r="BH66">
        <v>41.941947595400002</v>
      </c>
      <c r="BI66">
        <v>43.301608021900002</v>
      </c>
      <c r="BJ66">
        <v>44.656881068499999</v>
      </c>
      <c r="BK66">
        <v>46.004931217700005</v>
      </c>
      <c r="BL66">
        <v>47.339396983599997</v>
      </c>
      <c r="BM66">
        <v>48.660594386500001</v>
      </c>
      <c r="BN66">
        <v>49.970150454900001</v>
      </c>
      <c r="BO66">
        <v>51.265795455499998</v>
      </c>
      <c r="BQ66" t="s">
        <v>477</v>
      </c>
      <c r="BR66" t="s">
        <v>478</v>
      </c>
      <c r="BS66">
        <v>89.495021000000008</v>
      </c>
      <c r="BT66">
        <v>87.864276125100005</v>
      </c>
      <c r="BU66">
        <v>85.799788102700006</v>
      </c>
      <c r="BV66">
        <v>84.047296409200001</v>
      </c>
      <c r="BW66">
        <v>88.668483369800001</v>
      </c>
      <c r="BX66">
        <v>89.211482506300001</v>
      </c>
      <c r="BY66">
        <v>89.773619493699996</v>
      </c>
      <c r="BZ66">
        <v>88.129030230699996</v>
      </c>
      <c r="CA66">
        <v>86.585237021000012</v>
      </c>
      <c r="CB66">
        <v>85.613280637999992</v>
      </c>
      <c r="CC66">
        <v>84.931813506000012</v>
      </c>
      <c r="CD66">
        <v>83.990913424900015</v>
      </c>
      <c r="CE66">
        <v>83.159458475099996</v>
      </c>
      <c r="CF66">
        <v>79.2973334661</v>
      </c>
      <c r="CG66">
        <v>75.403859205699987</v>
      </c>
      <c r="CH66">
        <v>71.839762099600009</v>
      </c>
      <c r="CI66">
        <v>68.307233612199994</v>
      </c>
      <c r="CJ66">
        <v>65.603983141699999</v>
      </c>
      <c r="CK66">
        <v>62.36901972910001</v>
      </c>
      <c r="CL66">
        <v>58.855398251100006</v>
      </c>
      <c r="CM66">
        <v>57.077795549300006</v>
      </c>
      <c r="CN66">
        <v>54.546916291999999</v>
      </c>
      <c r="CO66">
        <v>51.440341383499998</v>
      </c>
      <c r="CP66">
        <v>49.379914312400004</v>
      </c>
      <c r="CQ66">
        <v>48.040984865899993</v>
      </c>
      <c r="CR66">
        <v>44.755726901500005</v>
      </c>
      <c r="CS66">
        <v>41.683378876699997</v>
      </c>
      <c r="CT66">
        <v>41.194025859599996</v>
      </c>
      <c r="CU66">
        <v>42.222649372499994</v>
      </c>
      <c r="CV66">
        <v>41.010292282900004</v>
      </c>
      <c r="CW66">
        <v>42.7456512905</v>
      </c>
    </row>
    <row r="67" spans="1:101">
      <c r="A67" t="s">
        <v>479</v>
      </c>
      <c r="B67" t="s">
        <v>480</v>
      </c>
      <c r="C67" s="4">
        <v>7738.8309908290003</v>
      </c>
      <c r="D67" s="4">
        <v>7703.7474062219999</v>
      </c>
      <c r="E67" s="4">
        <v>7660.3315083919997</v>
      </c>
      <c r="F67" s="4">
        <v>7613.9463636389992</v>
      </c>
      <c r="G67" s="4">
        <v>7568.0474365160007</v>
      </c>
      <c r="H67" s="4">
        <v>7518.9448286390007</v>
      </c>
      <c r="I67" s="4">
        <v>7466.6410317430018</v>
      </c>
      <c r="J67" s="4">
        <v>7410.1487686310002</v>
      </c>
      <c r="K67" s="4">
        <v>7351.0858815499996</v>
      </c>
      <c r="L67" s="4">
        <v>7288.844864613</v>
      </c>
      <c r="M67" s="4">
        <v>7223.6654429140008</v>
      </c>
      <c r="N67" s="4">
        <v>7157.4996048599987</v>
      </c>
      <c r="O67" s="4">
        <v>7087.8893550849998</v>
      </c>
      <c r="P67" s="4">
        <v>7015.2985814880003</v>
      </c>
      <c r="Q67" s="4">
        <v>6942.2942889400001</v>
      </c>
      <c r="R67" s="4">
        <v>6865.8543804209994</v>
      </c>
      <c r="S67" s="4">
        <v>6787.1434419590005</v>
      </c>
      <c r="T67" s="4">
        <v>6706.6314254440003</v>
      </c>
      <c r="U67" s="4">
        <v>6623.724307376001</v>
      </c>
      <c r="V67" s="4">
        <v>6536.7586625640006</v>
      </c>
      <c r="W67" s="4">
        <v>6446.3149713220009</v>
      </c>
      <c r="X67" s="4">
        <v>6354.5771879980002</v>
      </c>
      <c r="Y67" s="4">
        <v>6262.7367801780001</v>
      </c>
      <c r="Z67" s="4">
        <v>6171.1668740309997</v>
      </c>
      <c r="AA67" s="4">
        <v>6076.9212268740002</v>
      </c>
      <c r="AB67" s="4">
        <v>5984.0212694749998</v>
      </c>
      <c r="AC67" s="4">
        <v>5891.6620621280008</v>
      </c>
      <c r="AD67" s="4">
        <v>5803.9203451040003</v>
      </c>
      <c r="AE67" s="4">
        <v>5723.8338616229994</v>
      </c>
      <c r="AF67" s="4">
        <v>5648.9211926830003</v>
      </c>
      <c r="AG67" s="4">
        <v>5576.4367572600004</v>
      </c>
      <c r="AI67" t="s">
        <v>479</v>
      </c>
      <c r="AJ67" t="s">
        <v>480</v>
      </c>
      <c r="AK67">
        <v>911.61029183900007</v>
      </c>
      <c r="AL67">
        <v>922.62565178199998</v>
      </c>
      <c r="AM67">
        <v>931.46074710200003</v>
      </c>
      <c r="AN67">
        <v>939.71521840900004</v>
      </c>
      <c r="AO67">
        <v>947.44687104600007</v>
      </c>
      <c r="AP67">
        <v>955.326495239</v>
      </c>
      <c r="AQ67">
        <v>963.39759264300005</v>
      </c>
      <c r="AR67">
        <v>971.45822823100002</v>
      </c>
      <c r="AS67">
        <v>980.27308848000007</v>
      </c>
      <c r="AT67">
        <v>989.30474524300007</v>
      </c>
      <c r="AU67">
        <v>998.62369240399994</v>
      </c>
      <c r="AV67">
        <v>1008.5684804999999</v>
      </c>
      <c r="AW67">
        <v>1018.7303675149999</v>
      </c>
      <c r="AX67">
        <v>1028.696726958</v>
      </c>
      <c r="AY67">
        <v>1038.8132435</v>
      </c>
      <c r="AZ67">
        <v>1048.7969342010001</v>
      </c>
      <c r="BA67">
        <v>1058.6886693890001</v>
      </c>
      <c r="BB67">
        <v>1067.9677995039999</v>
      </c>
      <c r="BC67">
        <v>1076.841593116</v>
      </c>
      <c r="BD67">
        <v>1085.1437051940002</v>
      </c>
      <c r="BE67">
        <v>1092.828056072</v>
      </c>
      <c r="BF67">
        <v>1099.680821698</v>
      </c>
      <c r="BG67">
        <v>1105.717686838</v>
      </c>
      <c r="BH67">
        <v>1110.9793709810001</v>
      </c>
      <c r="BI67">
        <v>1114.4317177340001</v>
      </c>
      <c r="BJ67">
        <v>1117.287181745</v>
      </c>
      <c r="BK67">
        <v>1119.8115427780001</v>
      </c>
      <c r="BL67">
        <v>1120.9221478740001</v>
      </c>
      <c r="BM67">
        <v>1121.564794073</v>
      </c>
      <c r="BN67">
        <v>1121.7701472030001</v>
      </c>
      <c r="BO67">
        <v>1121.5813289300002</v>
      </c>
      <c r="BQ67" t="s">
        <v>479</v>
      </c>
      <c r="BR67" t="s">
        <v>480</v>
      </c>
      <c r="BS67">
        <v>3437.7464318689999</v>
      </c>
      <c r="BT67">
        <v>3545.1237201220001</v>
      </c>
      <c r="BU67">
        <v>3480.3311239120003</v>
      </c>
      <c r="BV67">
        <v>3443.3878970589999</v>
      </c>
      <c r="BW67">
        <v>3489.1621732660001</v>
      </c>
      <c r="BX67">
        <v>3512.7466109690004</v>
      </c>
      <c r="BY67">
        <v>3527.3748181430001</v>
      </c>
      <c r="BZ67">
        <v>3545.3889274209996</v>
      </c>
      <c r="CA67">
        <v>3556.8066456900006</v>
      </c>
      <c r="CB67">
        <v>3581.5491864830001</v>
      </c>
      <c r="CC67">
        <v>3587.6216254340002</v>
      </c>
      <c r="CD67">
        <v>3599.4270417900002</v>
      </c>
      <c r="CE67">
        <v>3610.3170795749998</v>
      </c>
      <c r="CF67">
        <v>3609.792564588</v>
      </c>
      <c r="CG67">
        <v>3565.8017910100002</v>
      </c>
      <c r="CH67">
        <v>3562.7871433110004</v>
      </c>
      <c r="CI67">
        <v>3524.0170964889999</v>
      </c>
      <c r="CJ67">
        <v>3528.9317692140003</v>
      </c>
      <c r="CK67">
        <v>3483.0668724260004</v>
      </c>
      <c r="CL67">
        <v>3448.220324334</v>
      </c>
      <c r="CM67">
        <v>3420.8740592319996</v>
      </c>
      <c r="CN67">
        <v>3388.3524307379998</v>
      </c>
      <c r="CO67">
        <v>3379.3371962279998</v>
      </c>
      <c r="CP67">
        <v>3356.3636453409999</v>
      </c>
      <c r="CQ67">
        <v>3316.9582461140003</v>
      </c>
      <c r="CR67">
        <v>3250.9019740849999</v>
      </c>
      <c r="CS67">
        <v>3198.789648038</v>
      </c>
      <c r="CT67">
        <v>3143.7184943540001</v>
      </c>
      <c r="CU67">
        <v>3096.7201246630002</v>
      </c>
      <c r="CV67">
        <v>3040.2078881130001</v>
      </c>
      <c r="CW67">
        <v>3003.0935143400002</v>
      </c>
    </row>
    <row r="68" spans="1:101">
      <c r="A68" t="s">
        <v>481</v>
      </c>
      <c r="B68" t="s">
        <v>482</v>
      </c>
      <c r="C68" s="4">
        <v>3553.0704490150001</v>
      </c>
      <c r="D68" s="4">
        <v>3547.143528784</v>
      </c>
      <c r="E68" s="4">
        <v>3536.871835295</v>
      </c>
      <c r="F68" s="4">
        <v>3525.3509194748003</v>
      </c>
      <c r="G68" s="4">
        <v>3511.7346270792996</v>
      </c>
      <c r="H68" s="4">
        <v>3494.7223768447993</v>
      </c>
      <c r="I68" s="4">
        <v>3475.6724484224001</v>
      </c>
      <c r="J68" s="4">
        <v>3453.8112601956004</v>
      </c>
      <c r="K68" s="4">
        <v>3418.8563972755001</v>
      </c>
      <c r="L68" s="4">
        <v>3380.8601902782998</v>
      </c>
      <c r="M68" s="4">
        <v>3340.3755139528002</v>
      </c>
      <c r="N68" s="4">
        <v>3298.6065425535999</v>
      </c>
      <c r="O68" s="4">
        <v>3255.1058501041998</v>
      </c>
      <c r="P68" s="4">
        <v>3209.5019757729997</v>
      </c>
      <c r="Q68" s="4">
        <v>3163.3805732957999</v>
      </c>
      <c r="R68" s="4">
        <v>3115.1519508525994</v>
      </c>
      <c r="S68" s="4">
        <v>3064.6476939001</v>
      </c>
      <c r="T68" s="4">
        <v>3013.3021625000001</v>
      </c>
      <c r="U68" s="4">
        <v>2959.6512526920005</v>
      </c>
      <c r="V68" s="4">
        <v>2904.2807853079994</v>
      </c>
      <c r="W68" s="4">
        <v>2848.5582743220002</v>
      </c>
      <c r="X68" s="4">
        <v>2792.5533068870004</v>
      </c>
      <c r="Y68" s="4">
        <v>2736.1767156700007</v>
      </c>
      <c r="Z68" s="4">
        <v>2679.4180740339993</v>
      </c>
      <c r="AA68" s="4">
        <v>2622.0077156665002</v>
      </c>
      <c r="AB68" s="4">
        <v>2566.3118400083999</v>
      </c>
      <c r="AC68" s="4">
        <v>2512.6448928159998</v>
      </c>
      <c r="AD68" s="4">
        <v>2461.5294038819998</v>
      </c>
      <c r="AE68" s="4">
        <v>2411.3841696699997</v>
      </c>
      <c r="AF68" s="4">
        <v>2365.9855335449997</v>
      </c>
      <c r="AG68" s="4">
        <v>2325.1013959470001</v>
      </c>
      <c r="AI68" t="s">
        <v>481</v>
      </c>
      <c r="AJ68" t="s">
        <v>482</v>
      </c>
      <c r="AK68">
        <v>158.209997007</v>
      </c>
      <c r="AL68">
        <v>158.434528</v>
      </c>
      <c r="AM68">
        <v>158.58512028500002</v>
      </c>
      <c r="AN68">
        <v>158.4652095248</v>
      </c>
      <c r="AO68">
        <v>158.0797641993</v>
      </c>
      <c r="AP68">
        <v>157.7922035048</v>
      </c>
      <c r="AQ68">
        <v>157.6634576724</v>
      </c>
      <c r="AR68">
        <v>157.5071052456</v>
      </c>
      <c r="AS68">
        <v>157.59122727549999</v>
      </c>
      <c r="AT68">
        <v>157.8746989983</v>
      </c>
      <c r="AU68">
        <v>158.1454818828</v>
      </c>
      <c r="AV68">
        <v>158.41254087359999</v>
      </c>
      <c r="AW68">
        <v>158.6110076242</v>
      </c>
      <c r="AX68">
        <v>158.722530323</v>
      </c>
      <c r="AY68">
        <v>158.6909161058</v>
      </c>
      <c r="AZ68">
        <v>158.4991907326</v>
      </c>
      <c r="BA68">
        <v>157.9773979101</v>
      </c>
      <c r="BB68">
        <v>157.29115981999999</v>
      </c>
      <c r="BC68">
        <v>156.46495102199998</v>
      </c>
      <c r="BD68">
        <v>155.467919728</v>
      </c>
      <c r="BE68">
        <v>154.35008184199998</v>
      </c>
      <c r="BF68">
        <v>153.08880744699999</v>
      </c>
      <c r="BG68">
        <v>151.76309448999999</v>
      </c>
      <c r="BH68">
        <v>150.03021601399999</v>
      </c>
      <c r="BI68">
        <v>148.19749190650001</v>
      </c>
      <c r="BJ68">
        <v>146.43389740840001</v>
      </c>
      <c r="BK68">
        <v>144.66718521600001</v>
      </c>
      <c r="BL68">
        <v>142.865835242</v>
      </c>
      <c r="BM68">
        <v>141.01455383999999</v>
      </c>
      <c r="BN68">
        <v>139.09709161500001</v>
      </c>
      <c r="BO68">
        <v>137.125490257</v>
      </c>
      <c r="BQ68" t="s">
        <v>481</v>
      </c>
      <c r="BR68" t="s">
        <v>482</v>
      </c>
      <c r="BS68">
        <v>1527.251461005</v>
      </c>
      <c r="BT68">
        <v>1594.5343556969999</v>
      </c>
      <c r="BU68">
        <v>1759.878658247</v>
      </c>
      <c r="BV68">
        <v>1768.3377292018001</v>
      </c>
      <c r="BW68">
        <v>1741.8731124763001</v>
      </c>
      <c r="BX68">
        <v>1751.5043116777999</v>
      </c>
      <c r="BY68">
        <v>1778.7067563254</v>
      </c>
      <c r="BZ68">
        <v>1787.9434998976001</v>
      </c>
      <c r="CA68">
        <v>1782.0786255265</v>
      </c>
      <c r="CB68">
        <v>1777.7792827723001</v>
      </c>
      <c r="CC68">
        <v>1762.6218409957999</v>
      </c>
      <c r="CD68">
        <v>1744.7067662706002</v>
      </c>
      <c r="CE68">
        <v>1721.7471018641997</v>
      </c>
      <c r="CF68">
        <v>1692.644874499</v>
      </c>
      <c r="CG68">
        <v>1683.8342827207998</v>
      </c>
      <c r="CH68">
        <v>1669.2194821665998</v>
      </c>
      <c r="CI68">
        <v>1657.2964374911001</v>
      </c>
      <c r="CJ68">
        <v>1637.4902889960001</v>
      </c>
      <c r="CK68">
        <v>1601.8380172230002</v>
      </c>
      <c r="CL68">
        <v>1566.6736695070001</v>
      </c>
      <c r="CM68">
        <v>1530.5404116689997</v>
      </c>
      <c r="CN68">
        <v>1488.0278143570001</v>
      </c>
      <c r="CO68">
        <v>1459.6827605370001</v>
      </c>
      <c r="CP68">
        <v>1416.1858913069998</v>
      </c>
      <c r="CQ68">
        <v>1371.0707689035</v>
      </c>
      <c r="CR68">
        <v>1316.6530097714001</v>
      </c>
      <c r="CS68">
        <v>1273.3109426650001</v>
      </c>
      <c r="CT68">
        <v>1230.1422813090001</v>
      </c>
      <c r="CU68">
        <v>1182.1714343170001</v>
      </c>
      <c r="CV68">
        <v>1150.8138554029997</v>
      </c>
      <c r="CW68">
        <v>1103.9032234340002</v>
      </c>
    </row>
    <row r="69" spans="1:101">
      <c r="A69" t="s">
        <v>483</v>
      </c>
      <c r="B69" t="s">
        <v>484</v>
      </c>
      <c r="C69" s="4">
        <v>1714.5466919942</v>
      </c>
      <c r="D69" s="4">
        <v>1700.9940179604</v>
      </c>
      <c r="E69" s="4">
        <v>1685.2968303987</v>
      </c>
      <c r="F69" s="4">
        <v>1666.934928288</v>
      </c>
      <c r="G69" s="4">
        <v>1647.437479614</v>
      </c>
      <c r="H69" s="4">
        <v>1627.2315754159999</v>
      </c>
      <c r="I69" s="4">
        <v>1605.457391654</v>
      </c>
      <c r="J69" s="4">
        <v>1583.0374200569997</v>
      </c>
      <c r="K69" s="4">
        <v>1560.2645663639998</v>
      </c>
      <c r="L69" s="4">
        <v>1537.4973585838002</v>
      </c>
      <c r="M69" s="4">
        <v>1514.8775844927</v>
      </c>
      <c r="N69" s="4">
        <v>1491.6526419125998</v>
      </c>
      <c r="O69" s="4">
        <v>1467.4005008056001</v>
      </c>
      <c r="P69" s="4">
        <v>1443.1780097056999</v>
      </c>
      <c r="Q69" s="4">
        <v>1418.0440813544001</v>
      </c>
      <c r="R69" s="4">
        <v>1392.6981671680999</v>
      </c>
      <c r="S69" s="4">
        <v>1367.4224232465999</v>
      </c>
      <c r="T69" s="4">
        <v>1341.5285904421999</v>
      </c>
      <c r="U69" s="4">
        <v>1315.2316993533</v>
      </c>
      <c r="V69" s="4">
        <v>1287.9074279872998</v>
      </c>
      <c r="W69" s="4">
        <v>1259.9626620509002</v>
      </c>
      <c r="X69" s="4">
        <v>1232.2816611093001</v>
      </c>
      <c r="Y69" s="4">
        <v>1204.1946074641003</v>
      </c>
      <c r="Z69" s="4">
        <v>1175.7515036930001</v>
      </c>
      <c r="AA69" s="4">
        <v>1148.2939399480001</v>
      </c>
      <c r="AB69" s="4">
        <v>1121.1937742989999</v>
      </c>
      <c r="AC69" s="4">
        <v>1093.7013489509998</v>
      </c>
      <c r="AD69" s="4">
        <v>1067.105916276</v>
      </c>
      <c r="AE69" s="4">
        <v>1041.6458257250001</v>
      </c>
      <c r="AF69" s="4">
        <v>1017.5094501279999</v>
      </c>
      <c r="AG69" s="4">
        <v>994.83782000499991</v>
      </c>
      <c r="AI69" t="s">
        <v>483</v>
      </c>
      <c r="AJ69" t="s">
        <v>484</v>
      </c>
      <c r="AK69">
        <v>132.43931899419999</v>
      </c>
      <c r="AL69">
        <v>135.34146465040001</v>
      </c>
      <c r="AM69">
        <v>138.16956122869999</v>
      </c>
      <c r="AN69">
        <v>140.843668248</v>
      </c>
      <c r="AO69">
        <v>143.577606234</v>
      </c>
      <c r="AP69">
        <v>146.40657752600001</v>
      </c>
      <c r="AQ69">
        <v>149.28780192400001</v>
      </c>
      <c r="AR69">
        <v>152.18381625699999</v>
      </c>
      <c r="AS69">
        <v>155.15948155400002</v>
      </c>
      <c r="AT69">
        <v>158.0447524338</v>
      </c>
      <c r="AU69">
        <v>160.94835725270002</v>
      </c>
      <c r="AV69">
        <v>163.90097909259998</v>
      </c>
      <c r="AW69">
        <v>166.79918371560001</v>
      </c>
      <c r="AX69">
        <v>169.70333888570002</v>
      </c>
      <c r="AY69">
        <v>172.5013894544</v>
      </c>
      <c r="AZ69">
        <v>175.15460085809997</v>
      </c>
      <c r="BA69">
        <v>177.8288189566</v>
      </c>
      <c r="BB69">
        <v>180.24577202219999</v>
      </c>
      <c r="BC69">
        <v>182.55456121330002</v>
      </c>
      <c r="BD69">
        <v>184.7522220573</v>
      </c>
      <c r="BE69">
        <v>186.68935186089999</v>
      </c>
      <c r="BF69">
        <v>188.36338122429999</v>
      </c>
      <c r="BG69">
        <v>189.91406440010002</v>
      </c>
      <c r="BH69">
        <v>191.26957488500003</v>
      </c>
      <c r="BI69">
        <v>192.46547385000002</v>
      </c>
      <c r="BJ69">
        <v>193.49410676799999</v>
      </c>
      <c r="BK69">
        <v>194.21534267199999</v>
      </c>
      <c r="BL69">
        <v>194.65603952000001</v>
      </c>
      <c r="BM69">
        <v>194.93415325300003</v>
      </c>
      <c r="BN69">
        <v>194.71801532400002</v>
      </c>
      <c r="BO69">
        <v>194.39202945400001</v>
      </c>
      <c r="BQ69" t="s">
        <v>483</v>
      </c>
      <c r="BR69" t="s">
        <v>484</v>
      </c>
      <c r="BS69">
        <v>808.61208699919996</v>
      </c>
      <c r="BT69">
        <v>836.17533953539998</v>
      </c>
      <c r="BU69">
        <v>856.6023839037</v>
      </c>
      <c r="BV69">
        <v>856.26871870900004</v>
      </c>
      <c r="BW69">
        <v>837.93182172900003</v>
      </c>
      <c r="BX69">
        <v>847.50575849399991</v>
      </c>
      <c r="BY69">
        <v>851.05959295499997</v>
      </c>
      <c r="BZ69">
        <v>868.02248801399992</v>
      </c>
      <c r="CA69">
        <v>866.72254030099998</v>
      </c>
      <c r="CB69">
        <v>864.53200981780003</v>
      </c>
      <c r="CC69">
        <v>860.52361583970003</v>
      </c>
      <c r="CD69">
        <v>864.99566164059991</v>
      </c>
      <c r="CE69">
        <v>866.76615783759996</v>
      </c>
      <c r="CF69">
        <v>864.50501892069997</v>
      </c>
      <c r="CG69">
        <v>867.27045979440004</v>
      </c>
      <c r="CH69">
        <v>849.55011509609994</v>
      </c>
      <c r="CI69">
        <v>842.37290452159993</v>
      </c>
      <c r="CJ69">
        <v>839.75848279519994</v>
      </c>
      <c r="CK69">
        <v>833.33672839230007</v>
      </c>
      <c r="CL69">
        <v>822.45048605729994</v>
      </c>
      <c r="CM69">
        <v>799.04707675489999</v>
      </c>
      <c r="CN69">
        <v>780.9573844263</v>
      </c>
      <c r="CO69">
        <v>761.97581632009997</v>
      </c>
      <c r="CP69">
        <v>741.13955340100006</v>
      </c>
      <c r="CQ69">
        <v>722.67284078099999</v>
      </c>
      <c r="CR69">
        <v>698.76368767199995</v>
      </c>
      <c r="CS69">
        <v>674.42505702999995</v>
      </c>
      <c r="CT69">
        <v>647.49971602200003</v>
      </c>
      <c r="CU69">
        <v>622.23925868100002</v>
      </c>
      <c r="CV69">
        <v>600.59098294699993</v>
      </c>
      <c r="CW69">
        <v>585.81385480099993</v>
      </c>
    </row>
    <row r="70" spans="1:101">
      <c r="A70" t="s">
        <v>485</v>
      </c>
      <c r="B70" t="s">
        <v>486</v>
      </c>
      <c r="C70" s="4">
        <v>1389.4017039994001</v>
      </c>
      <c r="D70" s="4">
        <v>1390.9167128257002</v>
      </c>
      <c r="E70" s="4">
        <v>1389.5666717080999</v>
      </c>
      <c r="F70" s="4">
        <v>1386.9003465792</v>
      </c>
      <c r="G70" s="4">
        <v>1383.1637955482001</v>
      </c>
      <c r="H70" s="4">
        <v>1377.7396604912001</v>
      </c>
      <c r="I70" s="4">
        <v>1371.0531543140003</v>
      </c>
      <c r="J70" s="4">
        <v>1363.4810776503</v>
      </c>
      <c r="K70" s="4">
        <v>1353.8118045293002</v>
      </c>
      <c r="L70" s="4">
        <v>1342.346309243</v>
      </c>
      <c r="M70" s="4">
        <v>1329.6001861057005</v>
      </c>
      <c r="N70" s="4">
        <v>1315.6890689442002</v>
      </c>
      <c r="O70" s="4">
        <v>1300.7526379428</v>
      </c>
      <c r="P70" s="4">
        <v>1284.7181724960999</v>
      </c>
      <c r="Q70" s="4">
        <v>1268.1688592295</v>
      </c>
      <c r="R70" s="4">
        <v>1250.2289326764999</v>
      </c>
      <c r="S70" s="4">
        <v>1231.1726048725</v>
      </c>
      <c r="T70" s="4">
        <v>1211.1121214090001</v>
      </c>
      <c r="U70" s="4">
        <v>1189.6863581719999</v>
      </c>
      <c r="V70" s="4">
        <v>1166.6811265620001</v>
      </c>
      <c r="W70" s="4">
        <v>1142.7655986769998</v>
      </c>
      <c r="X70" s="4">
        <v>1118.2043681990001</v>
      </c>
      <c r="Y70" s="4">
        <v>1093.192762511</v>
      </c>
      <c r="Z70" s="4">
        <v>1068.349415962</v>
      </c>
      <c r="AA70" s="4">
        <v>1042.5017284239998</v>
      </c>
      <c r="AB70" s="4">
        <v>1017.329586028</v>
      </c>
      <c r="AC70" s="4">
        <v>993.73878774699983</v>
      </c>
      <c r="AD70" s="4">
        <v>970.73534798599997</v>
      </c>
      <c r="AE70" s="4">
        <v>949.78425467599993</v>
      </c>
      <c r="AF70" s="4">
        <v>930.77895374400009</v>
      </c>
      <c r="AG70" s="4">
        <v>914.05917720299999</v>
      </c>
      <c r="AI70" t="s">
        <v>485</v>
      </c>
      <c r="AJ70" t="s">
        <v>486</v>
      </c>
      <c r="AK70">
        <v>112.53304400040001</v>
      </c>
      <c r="AL70">
        <v>118.11587052770001</v>
      </c>
      <c r="AM70">
        <v>123.05129632009999</v>
      </c>
      <c r="AN70">
        <v>127.7836127132</v>
      </c>
      <c r="AO70">
        <v>132.66057107720002</v>
      </c>
      <c r="AP70">
        <v>137.72295144820001</v>
      </c>
      <c r="AQ70">
        <v>142.76382547600002</v>
      </c>
      <c r="AR70">
        <v>147.80728640929999</v>
      </c>
      <c r="AS70">
        <v>152.81069030229997</v>
      </c>
      <c r="AT70">
        <v>157.67667892599999</v>
      </c>
      <c r="AU70">
        <v>162.54778879470001</v>
      </c>
      <c r="AV70">
        <v>167.48748748220001</v>
      </c>
      <c r="AW70">
        <v>172.2823860288</v>
      </c>
      <c r="AX70">
        <v>177.0787518461</v>
      </c>
      <c r="AY70">
        <v>181.90118751950001</v>
      </c>
      <c r="AZ70">
        <v>186.59429412650002</v>
      </c>
      <c r="BA70">
        <v>191.26130659250001</v>
      </c>
      <c r="BB70">
        <v>195.56296774899999</v>
      </c>
      <c r="BC70">
        <v>199.783000152</v>
      </c>
      <c r="BD70">
        <v>203.85813272199999</v>
      </c>
      <c r="BE70">
        <v>207.67788476600001</v>
      </c>
      <c r="BF70">
        <v>211.05789443200001</v>
      </c>
      <c r="BG70">
        <v>214.38220841499998</v>
      </c>
      <c r="BH70">
        <v>217.53298004300001</v>
      </c>
      <c r="BI70">
        <v>220.73441790200002</v>
      </c>
      <c r="BJ70">
        <v>224.040212983</v>
      </c>
      <c r="BK70">
        <v>227.38922767899999</v>
      </c>
      <c r="BL70">
        <v>230.49142788</v>
      </c>
      <c r="BM70">
        <v>233.61743652299998</v>
      </c>
      <c r="BN70">
        <v>236.81000635699999</v>
      </c>
      <c r="BO70">
        <v>239.926797652</v>
      </c>
      <c r="BQ70" t="s">
        <v>485</v>
      </c>
      <c r="BR70" t="s">
        <v>486</v>
      </c>
      <c r="BS70">
        <v>659.09477499240006</v>
      </c>
      <c r="BT70">
        <v>732.67930295070005</v>
      </c>
      <c r="BU70">
        <v>762.66605081110004</v>
      </c>
      <c r="BV70">
        <v>791.12885681520004</v>
      </c>
      <c r="BW70">
        <v>792.95168973919999</v>
      </c>
      <c r="BX70">
        <v>800.25290313720006</v>
      </c>
      <c r="BY70">
        <v>804.99425086899998</v>
      </c>
      <c r="BZ70">
        <v>819.83426733830004</v>
      </c>
      <c r="CA70">
        <v>822.11315339429984</v>
      </c>
      <c r="CB70">
        <v>821.97930974200005</v>
      </c>
      <c r="CC70">
        <v>824.18240626170007</v>
      </c>
      <c r="CD70">
        <v>818.03640975720009</v>
      </c>
      <c r="CE70">
        <v>807.09474035580001</v>
      </c>
      <c r="CF70">
        <v>797.36830926510004</v>
      </c>
      <c r="CG70">
        <v>782.07200458350007</v>
      </c>
      <c r="CH70">
        <v>763.9127759685</v>
      </c>
      <c r="CI70">
        <v>750.49204923850004</v>
      </c>
      <c r="CJ70">
        <v>725.19943266400003</v>
      </c>
      <c r="CK70">
        <v>707.31689897399997</v>
      </c>
      <c r="CL70">
        <v>685.44048537300012</v>
      </c>
      <c r="CM70">
        <v>665.15632190399992</v>
      </c>
      <c r="CN70">
        <v>636.07874405100006</v>
      </c>
      <c r="CO70">
        <v>615.03188670999998</v>
      </c>
      <c r="CP70">
        <v>600.30381340100007</v>
      </c>
      <c r="CQ70">
        <v>576.61894580199998</v>
      </c>
      <c r="CR70">
        <v>544.66305557700002</v>
      </c>
      <c r="CS70">
        <v>519.542371237</v>
      </c>
      <c r="CT70">
        <v>506.29329109700001</v>
      </c>
      <c r="CU70">
        <v>486.19823195900005</v>
      </c>
      <c r="CV70">
        <v>471.89643630000006</v>
      </c>
      <c r="CW70">
        <v>455.27496488200001</v>
      </c>
    </row>
    <row r="71" spans="1:101">
      <c r="A71" t="s">
        <v>487</v>
      </c>
      <c r="B71" t="s">
        <v>488</v>
      </c>
      <c r="C71" s="4">
        <v>46121.723062719997</v>
      </c>
      <c r="D71" s="4">
        <v>45800.892080929996</v>
      </c>
      <c r="E71" s="4">
        <v>45448.635220540004</v>
      </c>
      <c r="F71" s="4">
        <v>45082.066790000012</v>
      </c>
      <c r="G71" s="4">
        <v>44715.597138979996</v>
      </c>
      <c r="H71" s="4">
        <v>44329.397956099994</v>
      </c>
      <c r="I71" s="4">
        <v>43926.952037440009</v>
      </c>
      <c r="J71" s="4">
        <v>43511.197867400006</v>
      </c>
      <c r="K71" s="4">
        <v>43049.299302480002</v>
      </c>
      <c r="L71" s="4">
        <v>42577.172764819996</v>
      </c>
      <c r="M71" s="4">
        <v>42093.234726700008</v>
      </c>
      <c r="N71" s="4">
        <v>41597.290827550001</v>
      </c>
      <c r="O71" s="4">
        <v>41091.269057610007</v>
      </c>
      <c r="P71" s="4">
        <v>40579.820478060006</v>
      </c>
      <c r="Q71" s="4">
        <v>40070.955657309998</v>
      </c>
      <c r="R71" s="4">
        <v>39552.953580710011</v>
      </c>
      <c r="S71" s="4">
        <v>39024.55982224</v>
      </c>
      <c r="T71" s="4">
        <v>38484.956451239996</v>
      </c>
      <c r="U71" s="4">
        <v>37940.01046368001</v>
      </c>
      <c r="V71" s="4">
        <v>37390.418047389998</v>
      </c>
      <c r="W71" s="4">
        <v>36837.003454090001</v>
      </c>
      <c r="X71" s="4">
        <v>36280.337900279999</v>
      </c>
      <c r="Y71" s="4">
        <v>35726.970076410005</v>
      </c>
      <c r="Z71" s="4">
        <v>35176.99360527</v>
      </c>
      <c r="AA71" s="4">
        <v>34625.894716740004</v>
      </c>
      <c r="AB71" s="4">
        <v>34083.701097329998</v>
      </c>
      <c r="AC71" s="4">
        <v>33557.252648890004</v>
      </c>
      <c r="AD71" s="4">
        <v>33048.033241010002</v>
      </c>
      <c r="AE71" s="4">
        <v>32562.483559529999</v>
      </c>
      <c r="AF71" s="4">
        <v>32098.254884989998</v>
      </c>
      <c r="AG71" s="4">
        <v>31656.674925859996</v>
      </c>
      <c r="AI71" t="s">
        <v>487</v>
      </c>
      <c r="AJ71" t="s">
        <v>488</v>
      </c>
      <c r="AK71">
        <v>5988.4464247200003</v>
      </c>
      <c r="AL71">
        <v>6106.6702128299994</v>
      </c>
      <c r="AM71">
        <v>6217.44978274</v>
      </c>
      <c r="AN71">
        <v>6324.5514819999999</v>
      </c>
      <c r="AO71">
        <v>6430.6729393799997</v>
      </c>
      <c r="AP71">
        <v>6534.5613071999996</v>
      </c>
      <c r="AQ71">
        <v>6637.3229890399998</v>
      </c>
      <c r="AR71">
        <v>6736.8376753000002</v>
      </c>
      <c r="AS71">
        <v>6822.9010198799997</v>
      </c>
      <c r="AT71">
        <v>6905.2920868199999</v>
      </c>
      <c r="AU71">
        <v>6984.8355897000001</v>
      </c>
      <c r="AV71">
        <v>7061.3916187499999</v>
      </c>
      <c r="AW71">
        <v>7134.9135129100014</v>
      </c>
      <c r="AX71">
        <v>7205.0262265599995</v>
      </c>
      <c r="AY71">
        <v>7272.0615733100003</v>
      </c>
      <c r="AZ71">
        <v>7335.3248641099999</v>
      </c>
      <c r="BA71">
        <v>7395.98184864</v>
      </c>
      <c r="BB71">
        <v>7452.4160013399996</v>
      </c>
      <c r="BC71">
        <v>7504.6078861799997</v>
      </c>
      <c r="BD71">
        <v>7551.491445990001</v>
      </c>
      <c r="BE71">
        <v>7592.4704236899997</v>
      </c>
      <c r="BF71">
        <v>7629.4651044800003</v>
      </c>
      <c r="BG71">
        <v>7662.5434959099994</v>
      </c>
      <c r="BH71">
        <v>7691.19675327</v>
      </c>
      <c r="BI71">
        <v>7715.3942879400001</v>
      </c>
      <c r="BJ71">
        <v>7734.9625522299993</v>
      </c>
      <c r="BK71">
        <v>7751.0661055900009</v>
      </c>
      <c r="BL71">
        <v>7761.2095581100002</v>
      </c>
      <c r="BM71">
        <v>7768.3648495300004</v>
      </c>
      <c r="BN71">
        <v>7772.4897075900008</v>
      </c>
      <c r="BO71">
        <v>7773.4247826600003</v>
      </c>
      <c r="BQ71" t="s">
        <v>487</v>
      </c>
      <c r="BR71" t="s">
        <v>488</v>
      </c>
      <c r="BS71">
        <v>14906.93797382</v>
      </c>
      <c r="BT71">
        <v>15499.21378143</v>
      </c>
      <c r="BU71">
        <v>15735.390507439999</v>
      </c>
      <c r="BV71">
        <v>15973.524361799999</v>
      </c>
      <c r="BW71">
        <v>15954.23107328</v>
      </c>
      <c r="BX71">
        <v>15997.728512599999</v>
      </c>
      <c r="BY71">
        <v>16091.04921094</v>
      </c>
      <c r="BZ71">
        <v>16194.4297057</v>
      </c>
      <c r="CA71">
        <v>16355.951854680001</v>
      </c>
      <c r="CB71">
        <v>16470.883424519998</v>
      </c>
      <c r="CC71">
        <v>16511.329435600001</v>
      </c>
      <c r="CD71">
        <v>16564.121702349999</v>
      </c>
      <c r="CE71">
        <v>16642.453194310001</v>
      </c>
      <c r="CF71">
        <v>16754.09512116</v>
      </c>
      <c r="CG71">
        <v>16835.624457909998</v>
      </c>
      <c r="CH71">
        <v>16827.91452961</v>
      </c>
      <c r="CI71">
        <v>16844.199445439997</v>
      </c>
      <c r="CJ71">
        <v>16741.274787540002</v>
      </c>
      <c r="CK71">
        <v>16586.296327479999</v>
      </c>
      <c r="CL71">
        <v>16446.88849239</v>
      </c>
      <c r="CM71">
        <v>16268.21775779</v>
      </c>
      <c r="CN71">
        <v>16108.94070608</v>
      </c>
      <c r="CO71">
        <v>15948.480236009998</v>
      </c>
      <c r="CP71">
        <v>15688.24510977</v>
      </c>
      <c r="CQ71">
        <v>15346.78746784</v>
      </c>
      <c r="CR71">
        <v>14985.290534329999</v>
      </c>
      <c r="CS71">
        <v>14616.23593579</v>
      </c>
      <c r="CT71">
        <v>14218.68777131</v>
      </c>
      <c r="CU71">
        <v>13848.888778230001</v>
      </c>
      <c r="CV71">
        <v>13532.784580689999</v>
      </c>
      <c r="CW71">
        <v>13219.493793260001</v>
      </c>
    </row>
    <row r="72" spans="1:101">
      <c r="A72" t="s">
        <v>489</v>
      </c>
      <c r="B72" t="s">
        <v>490</v>
      </c>
      <c r="C72" s="4">
        <v>3347.2174500175001</v>
      </c>
      <c r="D72" s="4">
        <v>3359.8027839709002</v>
      </c>
      <c r="E72" s="4">
        <v>3368.9712186928</v>
      </c>
      <c r="F72" s="4">
        <v>3374.1871237144001</v>
      </c>
      <c r="G72" s="4">
        <v>3377.1452466150008</v>
      </c>
      <c r="H72" s="4">
        <v>3379.3986264685004</v>
      </c>
      <c r="I72" s="4">
        <v>3379.3756613546002</v>
      </c>
      <c r="J72" s="4">
        <v>3377.4625435754997</v>
      </c>
      <c r="K72" s="4">
        <v>3366.8208530553002</v>
      </c>
      <c r="L72" s="4">
        <v>3353.6375067713002</v>
      </c>
      <c r="M72" s="4">
        <v>3337.7815893763009</v>
      </c>
      <c r="N72" s="4">
        <v>3320.4364336869999</v>
      </c>
      <c r="O72" s="4">
        <v>3300.5004273539998</v>
      </c>
      <c r="P72" s="4">
        <v>3278.4844368159997</v>
      </c>
      <c r="Q72" s="4">
        <v>3254.0514545737001</v>
      </c>
      <c r="R72" s="4">
        <v>3227.0867126542012</v>
      </c>
      <c r="S72" s="4">
        <v>3198.1312837572</v>
      </c>
      <c r="T72" s="4">
        <v>3165.9142154923998</v>
      </c>
      <c r="U72" s="4">
        <v>3131.6931230813998</v>
      </c>
      <c r="V72" s="4">
        <v>3095.1470161900002</v>
      </c>
      <c r="W72" s="4">
        <v>3055.5192884346002</v>
      </c>
      <c r="X72" s="4">
        <v>3014.2921677472004</v>
      </c>
      <c r="Y72" s="4">
        <v>2973.0500264189</v>
      </c>
      <c r="Z72" s="4">
        <v>2929.6933590465005</v>
      </c>
      <c r="AA72" s="4">
        <v>2885.4564013843005</v>
      </c>
      <c r="AB72" s="4">
        <v>2843.1912914505001</v>
      </c>
      <c r="AC72" s="4">
        <v>2801.1751939556007</v>
      </c>
      <c r="AD72" s="4">
        <v>2761.5971112306001</v>
      </c>
      <c r="AE72" s="4">
        <v>2725.8136353779</v>
      </c>
      <c r="AF72" s="4">
        <v>2692.7557437045002</v>
      </c>
      <c r="AG72" s="4">
        <v>2663.4814551429999</v>
      </c>
      <c r="AI72" t="s">
        <v>489</v>
      </c>
      <c r="AJ72" t="s">
        <v>490</v>
      </c>
      <c r="AK72">
        <v>174.77209302750001</v>
      </c>
      <c r="AL72">
        <v>178.26058169090001</v>
      </c>
      <c r="AM72">
        <v>181.23026042279997</v>
      </c>
      <c r="AN72">
        <v>183.5651272744</v>
      </c>
      <c r="AO72">
        <v>185.52724821499999</v>
      </c>
      <c r="AP72">
        <v>187.91875609850001</v>
      </c>
      <c r="AQ72">
        <v>190.54484002459998</v>
      </c>
      <c r="AR72">
        <v>192.89637135549998</v>
      </c>
      <c r="AS72">
        <v>196.04738095530001</v>
      </c>
      <c r="AT72">
        <v>199.0020625313</v>
      </c>
      <c r="AU72">
        <v>202.0192155963</v>
      </c>
      <c r="AV72">
        <v>205.231976567</v>
      </c>
      <c r="AW72">
        <v>208.36632692399999</v>
      </c>
      <c r="AX72">
        <v>211.63073966600001</v>
      </c>
      <c r="AY72">
        <v>215.08408770369999</v>
      </c>
      <c r="AZ72">
        <v>218.73867374420001</v>
      </c>
      <c r="BA72">
        <v>222.1480612972</v>
      </c>
      <c r="BB72">
        <v>225.22039024240001</v>
      </c>
      <c r="BC72">
        <v>228.27881805140001</v>
      </c>
      <c r="BD72">
        <v>231.3486786</v>
      </c>
      <c r="BE72">
        <v>234.3072919546</v>
      </c>
      <c r="BF72">
        <v>237.00729524719998</v>
      </c>
      <c r="BG72">
        <v>239.54204305890002</v>
      </c>
      <c r="BH72">
        <v>242.12894239650001</v>
      </c>
      <c r="BI72">
        <v>244.75769869430002</v>
      </c>
      <c r="BJ72">
        <v>247.18241390049999</v>
      </c>
      <c r="BK72">
        <v>249.5903179156</v>
      </c>
      <c r="BL72">
        <v>251.93621331059998</v>
      </c>
      <c r="BM72">
        <v>254.31898357790001</v>
      </c>
      <c r="BN72">
        <v>256.93709983450003</v>
      </c>
      <c r="BO72">
        <v>259.735502113</v>
      </c>
      <c r="BQ72" t="s">
        <v>489</v>
      </c>
      <c r="BR72" t="s">
        <v>490</v>
      </c>
      <c r="BS72">
        <v>1692.7185639734998</v>
      </c>
      <c r="BT72">
        <v>1757.9710722718999</v>
      </c>
      <c r="BU72">
        <v>1772.0593089868</v>
      </c>
      <c r="BV72">
        <v>1809.6378191524</v>
      </c>
      <c r="BW72">
        <v>1794.6109615549999</v>
      </c>
      <c r="BX72">
        <v>1824.4029237895002</v>
      </c>
      <c r="BY72">
        <v>1841.1751050856001</v>
      </c>
      <c r="BZ72">
        <v>1852.8227857275001</v>
      </c>
      <c r="CA72">
        <v>1873.6746863183</v>
      </c>
      <c r="CB72">
        <v>1880.7641339672998</v>
      </c>
      <c r="CC72">
        <v>1872.8735060273</v>
      </c>
      <c r="CD72">
        <v>1891.3373190280001</v>
      </c>
      <c r="CE72">
        <v>1878.979772295</v>
      </c>
      <c r="CF72">
        <v>1882.9271771690001</v>
      </c>
      <c r="CG72">
        <v>1883.3331360067</v>
      </c>
      <c r="CH72">
        <v>1877.5110401162001</v>
      </c>
      <c r="CI72">
        <v>1858.7834220741997</v>
      </c>
      <c r="CJ72">
        <v>1831.8446109043998</v>
      </c>
      <c r="CK72">
        <v>1807.0693487674</v>
      </c>
      <c r="CL72">
        <v>1779.654285907</v>
      </c>
      <c r="CM72">
        <v>1744.3681882296</v>
      </c>
      <c r="CN72">
        <v>1717.6919069741998</v>
      </c>
      <c r="CO72">
        <v>1680.8082851999</v>
      </c>
      <c r="CP72">
        <v>1633.7461828215</v>
      </c>
      <c r="CQ72">
        <v>1593.0997989543</v>
      </c>
      <c r="CR72">
        <v>1553.3256376335</v>
      </c>
      <c r="CS72">
        <v>1493.0885501896</v>
      </c>
      <c r="CT72">
        <v>1457.7888270136</v>
      </c>
      <c r="CU72">
        <v>1418.1060262009</v>
      </c>
      <c r="CV72">
        <v>1382.8156886864999</v>
      </c>
      <c r="CW72">
        <v>1343.7419593599998</v>
      </c>
    </row>
    <row r="73" spans="1:101">
      <c r="A73" t="s">
        <v>491</v>
      </c>
      <c r="B73" t="s">
        <v>492</v>
      </c>
      <c r="C73" s="4">
        <v>12290.557538966999</v>
      </c>
      <c r="D73" s="4">
        <v>12335.02442079</v>
      </c>
      <c r="E73" s="4">
        <v>12369.357729397001</v>
      </c>
      <c r="F73" s="4">
        <v>12391.391377747001</v>
      </c>
      <c r="G73" s="4">
        <v>12403.122652668</v>
      </c>
      <c r="H73" s="4">
        <v>12403.228140025998</v>
      </c>
      <c r="I73" s="4">
        <v>12395.003598455998</v>
      </c>
      <c r="J73" s="4">
        <v>12379.787064258999</v>
      </c>
      <c r="K73" s="4">
        <v>12316.300473025</v>
      </c>
      <c r="L73" s="4">
        <v>12245.972702647001</v>
      </c>
      <c r="M73" s="4">
        <v>12166.072126688001</v>
      </c>
      <c r="N73" s="4">
        <v>12077.164842947999</v>
      </c>
      <c r="O73" s="4">
        <v>11976.825179271998</v>
      </c>
      <c r="P73" s="4">
        <v>11868.423235422999</v>
      </c>
      <c r="Q73" s="4">
        <v>11752.250648138801</v>
      </c>
      <c r="R73" s="4">
        <v>11625.028624227301</v>
      </c>
      <c r="S73" s="4">
        <v>11483.807938523998</v>
      </c>
      <c r="T73" s="4">
        <v>11331.669628680003</v>
      </c>
      <c r="U73" s="4">
        <v>11171.030831339001</v>
      </c>
      <c r="V73" s="4">
        <v>11003.718629541099</v>
      </c>
      <c r="W73" s="4">
        <v>10824.053738185497</v>
      </c>
      <c r="X73" s="4">
        <v>10636.170817066701</v>
      </c>
      <c r="Y73" s="4">
        <v>10438.959569430001</v>
      </c>
      <c r="Z73" s="4">
        <v>10235.436900023</v>
      </c>
      <c r="AA73" s="4">
        <v>10024.692162964002</v>
      </c>
      <c r="AB73" s="4">
        <v>9810.9980450230014</v>
      </c>
      <c r="AC73" s="4">
        <v>9596.776779732003</v>
      </c>
      <c r="AD73" s="4">
        <v>9387.510512148001</v>
      </c>
      <c r="AE73" s="4">
        <v>9186.1698906369984</v>
      </c>
      <c r="AF73" s="4">
        <v>8994.3217600649969</v>
      </c>
      <c r="AG73" s="4">
        <v>8805.5081431319995</v>
      </c>
      <c r="AI73" t="s">
        <v>491</v>
      </c>
      <c r="AJ73" t="s">
        <v>492</v>
      </c>
      <c r="AK73">
        <v>729.61732198699997</v>
      </c>
      <c r="AL73">
        <v>730.48666401000003</v>
      </c>
      <c r="AM73">
        <v>730.46521868700006</v>
      </c>
      <c r="AN73">
        <v>727.94585587699999</v>
      </c>
      <c r="AO73">
        <v>724.41334266800004</v>
      </c>
      <c r="AP73">
        <v>720.21593051600007</v>
      </c>
      <c r="AQ73">
        <v>715.3387195360001</v>
      </c>
      <c r="AR73">
        <v>709.49364653900011</v>
      </c>
      <c r="AS73">
        <v>706.889966985</v>
      </c>
      <c r="AT73">
        <v>704.44535971699997</v>
      </c>
      <c r="AU73">
        <v>701.88319491799996</v>
      </c>
      <c r="AV73">
        <v>699.50747650800008</v>
      </c>
      <c r="AW73">
        <v>697.58427109199999</v>
      </c>
      <c r="AX73">
        <v>696.1304795530001</v>
      </c>
      <c r="AY73">
        <v>694.61970863879992</v>
      </c>
      <c r="AZ73">
        <v>692.8684626273</v>
      </c>
      <c r="BA73">
        <v>690.99780942400002</v>
      </c>
      <c r="BB73">
        <v>688.91586927999992</v>
      </c>
      <c r="BC73">
        <v>686.77451523900004</v>
      </c>
      <c r="BD73">
        <v>684.34756544109996</v>
      </c>
      <c r="BE73">
        <v>681.57027308550005</v>
      </c>
      <c r="BF73">
        <v>678.36916906670001</v>
      </c>
      <c r="BG73">
        <v>674.27020521000009</v>
      </c>
      <c r="BH73">
        <v>669.75525451299995</v>
      </c>
      <c r="BI73">
        <v>664.836058364</v>
      </c>
      <c r="BJ73">
        <v>660.69100018300003</v>
      </c>
      <c r="BK73">
        <v>656.16346368200004</v>
      </c>
      <c r="BL73">
        <v>649.72244456800001</v>
      </c>
      <c r="BM73">
        <v>643.25011035700004</v>
      </c>
      <c r="BN73">
        <v>636.52846371500004</v>
      </c>
      <c r="BO73">
        <v>630.25389354200001</v>
      </c>
      <c r="BQ73" t="s">
        <v>491</v>
      </c>
      <c r="BR73" t="s">
        <v>492</v>
      </c>
      <c r="BS73">
        <v>5558.9887069070001</v>
      </c>
      <c r="BT73">
        <v>5763.6828553000005</v>
      </c>
      <c r="BU73">
        <v>5925.5860382569999</v>
      </c>
      <c r="BV73">
        <v>5973.6371236869991</v>
      </c>
      <c r="BW73">
        <v>6200.2824394180006</v>
      </c>
      <c r="BX73">
        <v>6310.3757346760003</v>
      </c>
      <c r="BY73">
        <v>6430.6644020159993</v>
      </c>
      <c r="BZ73">
        <v>6550.4686751690006</v>
      </c>
      <c r="CA73">
        <v>6645.8047469449994</v>
      </c>
      <c r="CB73">
        <v>6737.8963054469996</v>
      </c>
      <c r="CC73">
        <v>6797.0338597580003</v>
      </c>
      <c r="CD73">
        <v>6830.5239577480006</v>
      </c>
      <c r="CE73">
        <v>6870.0188546419995</v>
      </c>
      <c r="CF73">
        <v>6911.737941243</v>
      </c>
      <c r="CG73">
        <v>6918.1895623187993</v>
      </c>
      <c r="CH73">
        <v>6931.8913644073</v>
      </c>
      <c r="CI73">
        <v>6924.7547818640005</v>
      </c>
      <c r="CJ73">
        <v>6889.7114507199994</v>
      </c>
      <c r="CK73">
        <v>6844.0247602690006</v>
      </c>
      <c r="CL73">
        <v>6771.8131142011007</v>
      </c>
      <c r="CM73">
        <v>6717.7175600755008</v>
      </c>
      <c r="CN73">
        <v>6669.8433452667005</v>
      </c>
      <c r="CO73">
        <v>6645.5039983799998</v>
      </c>
      <c r="CP73">
        <v>6564.4521963130001</v>
      </c>
      <c r="CQ73">
        <v>6433.6915428339989</v>
      </c>
      <c r="CR73">
        <v>6324.4687546529995</v>
      </c>
      <c r="CS73">
        <v>6184.7507898520007</v>
      </c>
      <c r="CT73">
        <v>6053.6225995180002</v>
      </c>
      <c r="CU73">
        <v>5904.4172625270003</v>
      </c>
      <c r="CV73">
        <v>5790.0033504849998</v>
      </c>
      <c r="CW73">
        <v>5644.6946956120009</v>
      </c>
    </row>
    <row r="74" spans="1:101">
      <c r="A74" t="s">
        <v>493</v>
      </c>
      <c r="B74" t="s">
        <v>494</v>
      </c>
      <c r="C74" s="4">
        <v>688.03412199900004</v>
      </c>
      <c r="D74" s="4">
        <v>692.10250290199997</v>
      </c>
      <c r="E74" s="4">
        <v>694.64499128599994</v>
      </c>
      <c r="F74" s="4">
        <v>697.39335609630007</v>
      </c>
      <c r="G74" s="4">
        <v>700.66063597410005</v>
      </c>
      <c r="H74" s="4">
        <v>703.55350741790005</v>
      </c>
      <c r="I74" s="4">
        <v>705.86885096370008</v>
      </c>
      <c r="J74" s="4">
        <v>708.57271093229997</v>
      </c>
      <c r="K74" s="4">
        <v>710.84114120400011</v>
      </c>
      <c r="L74" s="4">
        <v>713.16861859990013</v>
      </c>
      <c r="M74" s="4">
        <v>715.3796337350999</v>
      </c>
      <c r="N74" s="4">
        <v>717.06497521279994</v>
      </c>
      <c r="O74" s="4">
        <v>718.52864896709991</v>
      </c>
      <c r="P74" s="4">
        <v>719.98561517150006</v>
      </c>
      <c r="Q74" s="4">
        <v>721.39586310289997</v>
      </c>
      <c r="R74" s="4">
        <v>722.39864825280006</v>
      </c>
      <c r="S74" s="4">
        <v>723.17054763349984</v>
      </c>
      <c r="T74" s="4">
        <v>723.4017158547</v>
      </c>
      <c r="U74" s="4">
        <v>723.42084016700005</v>
      </c>
      <c r="V74" s="4">
        <v>723.13667853410004</v>
      </c>
      <c r="W74" s="4">
        <v>722.62008490660003</v>
      </c>
      <c r="X74" s="4">
        <v>721.88816928310007</v>
      </c>
      <c r="Y74" s="4">
        <v>720.72528760189994</v>
      </c>
      <c r="Z74" s="4">
        <v>718.86161592589997</v>
      </c>
      <c r="AA74" s="4">
        <v>716.83943122530002</v>
      </c>
      <c r="AB74" s="4">
        <v>714.16532685120001</v>
      </c>
      <c r="AC74" s="4">
        <v>711.50424839610014</v>
      </c>
      <c r="AD74" s="4">
        <v>708.86619536989997</v>
      </c>
      <c r="AE74" s="4">
        <v>706.31054671950005</v>
      </c>
      <c r="AF74" s="4">
        <v>703.71275417189997</v>
      </c>
      <c r="AG74" s="4">
        <v>701.17946746610005</v>
      </c>
      <c r="AI74" t="s">
        <v>493</v>
      </c>
      <c r="AJ74" t="s">
        <v>494</v>
      </c>
      <c r="AK74">
        <v>56.359870001000004</v>
      </c>
      <c r="AL74">
        <v>58.343862588000007</v>
      </c>
      <c r="AM74">
        <v>60.0836544</v>
      </c>
      <c r="AN74">
        <v>61.804594052300004</v>
      </c>
      <c r="AO74">
        <v>63.667741590099993</v>
      </c>
      <c r="AP74">
        <v>65.666852258900008</v>
      </c>
      <c r="AQ74">
        <v>67.7035732577</v>
      </c>
      <c r="AR74">
        <v>69.792594365300005</v>
      </c>
      <c r="AS74">
        <v>71.884192820999999</v>
      </c>
      <c r="AT74">
        <v>73.978057299900001</v>
      </c>
      <c r="AU74">
        <v>76.101568315099996</v>
      </c>
      <c r="AV74">
        <v>78.219202551800009</v>
      </c>
      <c r="AW74">
        <v>80.302565814100006</v>
      </c>
      <c r="AX74">
        <v>82.395559288499996</v>
      </c>
      <c r="AY74">
        <v>84.510451766900005</v>
      </c>
      <c r="AZ74">
        <v>86.626520032800002</v>
      </c>
      <c r="BA74">
        <v>88.737532146500001</v>
      </c>
      <c r="BB74">
        <v>90.805994343699993</v>
      </c>
      <c r="BC74">
        <v>92.848170812999996</v>
      </c>
      <c r="BD74">
        <v>94.861812949099999</v>
      </c>
      <c r="BE74">
        <v>96.841050570600004</v>
      </c>
      <c r="BF74">
        <v>98.797159013099986</v>
      </c>
      <c r="BG74">
        <v>100.7394228549</v>
      </c>
      <c r="BH74">
        <v>102.6541417129</v>
      </c>
      <c r="BI74">
        <v>104.5342016093</v>
      </c>
      <c r="BJ74">
        <v>106.36994611919999</v>
      </c>
      <c r="BK74">
        <v>108.1240497861</v>
      </c>
      <c r="BL74">
        <v>109.7967791419</v>
      </c>
      <c r="BM74">
        <v>111.3973370745</v>
      </c>
      <c r="BN74">
        <v>112.94155598890001</v>
      </c>
      <c r="BO74">
        <v>114.42651385709999</v>
      </c>
      <c r="BQ74" t="s">
        <v>493</v>
      </c>
      <c r="BR74" t="s">
        <v>494</v>
      </c>
      <c r="BS74">
        <v>218.10914399799998</v>
      </c>
      <c r="BT74">
        <v>222.93043773400001</v>
      </c>
      <c r="BU74">
        <v>226.03940487599999</v>
      </c>
      <c r="BV74">
        <v>235.94289334530001</v>
      </c>
      <c r="BW74">
        <v>243.2847135701</v>
      </c>
      <c r="BX74">
        <v>251.31236862789999</v>
      </c>
      <c r="BY74">
        <v>259.61918564070004</v>
      </c>
      <c r="BZ74">
        <v>263.94853036629996</v>
      </c>
      <c r="CA74">
        <v>271.26892308300006</v>
      </c>
      <c r="CB74">
        <v>272.40321035290003</v>
      </c>
      <c r="CC74">
        <v>275.42108463009998</v>
      </c>
      <c r="CD74">
        <v>278.07021065480001</v>
      </c>
      <c r="CE74">
        <v>287.99625520910001</v>
      </c>
      <c r="CF74">
        <v>291.7991421145</v>
      </c>
      <c r="CG74">
        <v>295.21923639389996</v>
      </c>
      <c r="CH74">
        <v>302.38444522179998</v>
      </c>
      <c r="CI74">
        <v>301.9930427685</v>
      </c>
      <c r="CJ74">
        <v>303.94760404570002</v>
      </c>
      <c r="CK74">
        <v>303.83976273999997</v>
      </c>
      <c r="CL74">
        <v>302.65506989209996</v>
      </c>
      <c r="CM74">
        <v>308.16103148759998</v>
      </c>
      <c r="CN74">
        <v>309.26168310310004</v>
      </c>
      <c r="CO74">
        <v>321.06660919889998</v>
      </c>
      <c r="CP74">
        <v>320.0278991619</v>
      </c>
      <c r="CQ74">
        <v>312.39046592329998</v>
      </c>
      <c r="CR74">
        <v>314.31184707020003</v>
      </c>
      <c r="CS74">
        <v>320.41708363809994</v>
      </c>
      <c r="CT74">
        <v>318.95184330389998</v>
      </c>
      <c r="CU74">
        <v>308.86783752849999</v>
      </c>
      <c r="CV74">
        <v>309.23601903990004</v>
      </c>
      <c r="CW74">
        <v>313.52204149810001</v>
      </c>
    </row>
    <row r="75" spans="1:101">
      <c r="A75" t="s">
        <v>495</v>
      </c>
      <c r="B75" t="s">
        <v>496</v>
      </c>
      <c r="C75" s="4">
        <v>2177.9979769910001</v>
      </c>
      <c r="D75" s="4">
        <v>2170.2354929120002</v>
      </c>
      <c r="E75" s="4">
        <v>2159.6118475050002</v>
      </c>
      <c r="F75" s="4">
        <v>2147.5069714460997</v>
      </c>
      <c r="G75" s="4">
        <v>2134.8992345183001</v>
      </c>
      <c r="H75" s="4">
        <v>2120.601115728</v>
      </c>
      <c r="I75" s="4">
        <v>2104.3718521750002</v>
      </c>
      <c r="J75" s="4">
        <v>2087.541472422</v>
      </c>
      <c r="K75" s="4">
        <v>2066.7141792460002</v>
      </c>
      <c r="L75" s="4">
        <v>2044.3673804059999</v>
      </c>
      <c r="M75" s="4">
        <v>2020.8428867850002</v>
      </c>
      <c r="N75" s="4">
        <v>1996.0054744039996</v>
      </c>
      <c r="O75" s="4">
        <v>1969.9611799530001</v>
      </c>
      <c r="P75" s="4">
        <v>1943.0524329050002</v>
      </c>
      <c r="Q75" s="4">
        <v>1914.7210300619997</v>
      </c>
      <c r="R75" s="4">
        <v>1884.6942150950001</v>
      </c>
      <c r="S75" s="4">
        <v>1852.9037605320002</v>
      </c>
      <c r="T75" s="4">
        <v>1820.79603806</v>
      </c>
      <c r="U75" s="4">
        <v>1787.8199938554999</v>
      </c>
      <c r="V75" s="4">
        <v>1753.5336527192999</v>
      </c>
      <c r="W75" s="4">
        <v>1717.3362464068</v>
      </c>
      <c r="X75" s="4">
        <v>1680.5039513877</v>
      </c>
      <c r="Y75" s="4">
        <v>1644.2202372065001</v>
      </c>
      <c r="Z75" s="4">
        <v>1606.4427405613001</v>
      </c>
      <c r="AA75" s="4">
        <v>1568.6877770159999</v>
      </c>
      <c r="AB75" s="4">
        <v>1532.0648072909996</v>
      </c>
      <c r="AC75" s="4">
        <v>1496.8873829703998</v>
      </c>
      <c r="AD75" s="4">
        <v>1462.6870951051003</v>
      </c>
      <c r="AE75" s="4">
        <v>1428.6304373103999</v>
      </c>
      <c r="AF75" s="4">
        <v>1396.0617229413997</v>
      </c>
      <c r="AG75" s="4">
        <v>1365.2980641084998</v>
      </c>
      <c r="AI75" t="s">
        <v>495</v>
      </c>
      <c r="AJ75" t="s">
        <v>496</v>
      </c>
      <c r="AK75">
        <v>119.776255995</v>
      </c>
      <c r="AL75">
        <v>120.25360049299999</v>
      </c>
      <c r="AM75">
        <v>120.64989959900001</v>
      </c>
      <c r="AN75">
        <v>121.03076711209999</v>
      </c>
      <c r="AO75">
        <v>121.32038328429999</v>
      </c>
      <c r="AP75">
        <v>121.479142376</v>
      </c>
      <c r="AQ75">
        <v>121.58059702899999</v>
      </c>
      <c r="AR75">
        <v>121.55470020499999</v>
      </c>
      <c r="AS75">
        <v>121.34717305000001</v>
      </c>
      <c r="AT75">
        <v>121.01726393599999</v>
      </c>
      <c r="AU75">
        <v>120.58128380500001</v>
      </c>
      <c r="AV75">
        <v>119.947626394</v>
      </c>
      <c r="AW75">
        <v>119.178703793</v>
      </c>
      <c r="AX75">
        <v>118.259917245</v>
      </c>
      <c r="AY75">
        <v>117.30039920199999</v>
      </c>
      <c r="AZ75">
        <v>116.24226659499999</v>
      </c>
      <c r="BA75">
        <v>115.113771922</v>
      </c>
      <c r="BB75">
        <v>114.00804423000001</v>
      </c>
      <c r="BC75">
        <v>112.7999042755</v>
      </c>
      <c r="BD75">
        <v>111.4765493093</v>
      </c>
      <c r="BE75">
        <v>110.0020804668</v>
      </c>
      <c r="BF75">
        <v>108.4306394777</v>
      </c>
      <c r="BG75">
        <v>106.6869553065</v>
      </c>
      <c r="BH75">
        <v>104.7797933013</v>
      </c>
      <c r="BI75">
        <v>102.69193376599999</v>
      </c>
      <c r="BJ75">
        <v>100.43018278100001</v>
      </c>
      <c r="BK75">
        <v>97.976129350400001</v>
      </c>
      <c r="BL75">
        <v>95.39250205510001</v>
      </c>
      <c r="BM75">
        <v>92.618516270399994</v>
      </c>
      <c r="BN75">
        <v>89.595063181400008</v>
      </c>
      <c r="BO75">
        <v>86.500112308500007</v>
      </c>
      <c r="BQ75" t="s">
        <v>495</v>
      </c>
      <c r="BR75" t="s">
        <v>496</v>
      </c>
      <c r="BS75">
        <v>875.71681799600003</v>
      </c>
      <c r="BT75">
        <v>905.26738548899993</v>
      </c>
      <c r="BU75">
        <v>979.67704612600005</v>
      </c>
      <c r="BV75">
        <v>1009.0548490221</v>
      </c>
      <c r="BW75">
        <v>1016.6394067932999</v>
      </c>
      <c r="BX75">
        <v>1018.428585846</v>
      </c>
      <c r="BY75">
        <v>1025.683450448</v>
      </c>
      <c r="BZ75">
        <v>1028.963181177</v>
      </c>
      <c r="CA75">
        <v>1041.084896304</v>
      </c>
      <c r="CB75">
        <v>1047.142172461</v>
      </c>
      <c r="CC75">
        <v>1050.166084121</v>
      </c>
      <c r="CD75">
        <v>1054.336080111</v>
      </c>
      <c r="CE75">
        <v>1065.613144232</v>
      </c>
      <c r="CF75">
        <v>1057.2730199320001</v>
      </c>
      <c r="CG75">
        <v>1055.3345240589999</v>
      </c>
      <c r="CH75">
        <v>1050.091130128</v>
      </c>
      <c r="CI75">
        <v>1039.5621798560001</v>
      </c>
      <c r="CJ75">
        <v>1030.4256620579999</v>
      </c>
      <c r="CK75">
        <v>1013.230288716</v>
      </c>
      <c r="CL75">
        <v>1000.4946284140001</v>
      </c>
      <c r="CM75">
        <v>989.15183691799996</v>
      </c>
      <c r="CN75">
        <v>970.14299341299989</v>
      </c>
      <c r="CO75">
        <v>951.82160756500002</v>
      </c>
      <c r="CP75">
        <v>940.04273501800003</v>
      </c>
      <c r="CQ75">
        <v>925.76977778910009</v>
      </c>
      <c r="CR75">
        <v>912.66973309550008</v>
      </c>
      <c r="CS75">
        <v>904.91460343850008</v>
      </c>
      <c r="CT75">
        <v>897.75612869999998</v>
      </c>
      <c r="CU75">
        <v>881.30334304000007</v>
      </c>
      <c r="CV75">
        <v>862.91875067900003</v>
      </c>
      <c r="CW75">
        <v>853.2286708690001</v>
      </c>
    </row>
    <row r="76" spans="1:101">
      <c r="A76" t="s">
        <v>497</v>
      </c>
      <c r="B76" t="s">
        <v>498</v>
      </c>
      <c r="C76" s="4">
        <v>3848.4748699649999</v>
      </c>
      <c r="D76" s="4">
        <v>3911.40203823</v>
      </c>
      <c r="E76" s="4">
        <v>3964.1608541067994</v>
      </c>
      <c r="F76" s="4">
        <v>4016.6966358997997</v>
      </c>
      <c r="G76" s="4">
        <v>4068.8058995851002</v>
      </c>
      <c r="H76" s="4">
        <v>4117.453874027</v>
      </c>
      <c r="I76" s="4">
        <v>4160.3569406815004</v>
      </c>
      <c r="J76" s="4">
        <v>4200.2846281749999</v>
      </c>
      <c r="K76" s="4">
        <v>4250.2831009843994</v>
      </c>
      <c r="L76" s="4">
        <v>4299.5705489767997</v>
      </c>
      <c r="M76" s="4">
        <v>4347.251889917</v>
      </c>
      <c r="N76" s="4">
        <v>4391.5567728839005</v>
      </c>
      <c r="O76" s="4">
        <v>4432.1314672229</v>
      </c>
      <c r="P76" s="4">
        <v>4470.5729835288003</v>
      </c>
      <c r="Q76" s="4">
        <v>4508.9045388226004</v>
      </c>
      <c r="R76" s="4">
        <v>4543.9600029985004</v>
      </c>
      <c r="S76" s="4">
        <v>4576.1157382831007</v>
      </c>
      <c r="T76" s="4">
        <v>4605.1952142590007</v>
      </c>
      <c r="U76" s="4">
        <v>4632.1747385619992</v>
      </c>
      <c r="V76" s="4">
        <v>4656.0831395339992</v>
      </c>
      <c r="W76" s="4">
        <v>4676.6560516270001</v>
      </c>
      <c r="X76" s="4">
        <v>4695.1233784919996</v>
      </c>
      <c r="Y76" s="4">
        <v>4709.6747811069999</v>
      </c>
      <c r="Z76" s="4">
        <v>4721.7379646900008</v>
      </c>
      <c r="AA76" s="4">
        <v>4732.5985346790003</v>
      </c>
      <c r="AB76" s="4">
        <v>4743.5420263530004</v>
      </c>
      <c r="AC76" s="4">
        <v>4753.5937869660002</v>
      </c>
      <c r="AD76" s="4">
        <v>4761.8370230159999</v>
      </c>
      <c r="AE76" s="4">
        <v>4770.2291603520007</v>
      </c>
      <c r="AF76" s="4">
        <v>4779.4275244760001</v>
      </c>
      <c r="AG76" s="4">
        <v>4787.9360357489986</v>
      </c>
      <c r="AI76" t="s">
        <v>497</v>
      </c>
      <c r="AJ76" t="s">
        <v>498</v>
      </c>
      <c r="AK76">
        <v>507.811758978</v>
      </c>
      <c r="AL76">
        <v>532.71127134000005</v>
      </c>
      <c r="AM76">
        <v>555.89478819680005</v>
      </c>
      <c r="AN76">
        <v>580.92305301980002</v>
      </c>
      <c r="AO76">
        <v>607.52930248510006</v>
      </c>
      <c r="AP76">
        <v>635.06024600699993</v>
      </c>
      <c r="AQ76">
        <v>663.08924882149995</v>
      </c>
      <c r="AR76">
        <v>691.58484404500007</v>
      </c>
      <c r="AS76">
        <v>723.80955337439991</v>
      </c>
      <c r="AT76">
        <v>756.22760413679998</v>
      </c>
      <c r="AU76">
        <v>788.82747322699993</v>
      </c>
      <c r="AV76">
        <v>821.33249603390004</v>
      </c>
      <c r="AW76">
        <v>853.56655251289999</v>
      </c>
      <c r="AX76">
        <v>885.97174453880007</v>
      </c>
      <c r="AY76">
        <v>918.74131445259991</v>
      </c>
      <c r="AZ76">
        <v>951.42179687850012</v>
      </c>
      <c r="BA76">
        <v>984.40454021310006</v>
      </c>
      <c r="BB76">
        <v>1017.228298119</v>
      </c>
      <c r="BC76">
        <v>1050.1184590119999</v>
      </c>
      <c r="BD76">
        <v>1082.9002887239999</v>
      </c>
      <c r="BE76">
        <v>1115.233880237</v>
      </c>
      <c r="BF76">
        <v>1147.140660372</v>
      </c>
      <c r="BG76">
        <v>1178.609509677</v>
      </c>
      <c r="BH76">
        <v>1209.79273109</v>
      </c>
      <c r="BI76">
        <v>1240.861370199</v>
      </c>
      <c r="BJ76">
        <v>1271.6008564030001</v>
      </c>
      <c r="BK76">
        <v>1301.1842882659998</v>
      </c>
      <c r="BL76">
        <v>1330.6695025859999</v>
      </c>
      <c r="BM76">
        <v>1359.9747919819999</v>
      </c>
      <c r="BN76">
        <v>1388.9740934860001</v>
      </c>
      <c r="BO76">
        <v>1417.5297376389999</v>
      </c>
      <c r="BQ76" t="s">
        <v>497</v>
      </c>
      <c r="BR76" t="s">
        <v>498</v>
      </c>
      <c r="BS76">
        <v>1265.597819975</v>
      </c>
      <c r="BT76">
        <v>1378.1820798399999</v>
      </c>
      <c r="BU76">
        <v>1435.4550319268001</v>
      </c>
      <c r="BV76">
        <v>1453.3215678298002</v>
      </c>
      <c r="BW76">
        <v>1510.8407385451001</v>
      </c>
      <c r="BX76">
        <v>1538.424165377</v>
      </c>
      <c r="BY76">
        <v>1578.3218330015</v>
      </c>
      <c r="BZ76">
        <v>1610.563887565</v>
      </c>
      <c r="CA76">
        <v>1651.7323613244</v>
      </c>
      <c r="CB76">
        <v>1692.7784100567999</v>
      </c>
      <c r="CC76">
        <v>1738.454823177</v>
      </c>
      <c r="CD76">
        <v>1788.0816062439001</v>
      </c>
      <c r="CE76">
        <v>1855.9996011128999</v>
      </c>
      <c r="CF76">
        <v>1905.9807755688003</v>
      </c>
      <c r="CG76">
        <v>1960.3442188926001</v>
      </c>
      <c r="CH76">
        <v>1997.2221635885001</v>
      </c>
      <c r="CI76">
        <v>2045.9035153031</v>
      </c>
      <c r="CJ76">
        <v>2072.209939889</v>
      </c>
      <c r="CK76">
        <v>2109.5412437719997</v>
      </c>
      <c r="CL76">
        <v>2122.1204597740002</v>
      </c>
      <c r="CM76">
        <v>2133.1210250970003</v>
      </c>
      <c r="CN76">
        <v>2150.1564152420001</v>
      </c>
      <c r="CO76">
        <v>2167.2278415870001</v>
      </c>
      <c r="CP76">
        <v>2158.2028578300001</v>
      </c>
      <c r="CQ76">
        <v>2145.6133831890002</v>
      </c>
      <c r="CR76">
        <v>2150.0646637330001</v>
      </c>
      <c r="CS76">
        <v>2152.1563371460002</v>
      </c>
      <c r="CT76">
        <v>2135.5900981360001</v>
      </c>
      <c r="CU76">
        <v>2118.5855738519999</v>
      </c>
      <c r="CV76">
        <v>2131.2767779860001</v>
      </c>
      <c r="CW76">
        <v>2163.0129008389999</v>
      </c>
    </row>
    <row r="77" spans="1:101">
      <c r="A77" t="s">
        <v>499</v>
      </c>
      <c r="B77" t="s">
        <v>500</v>
      </c>
      <c r="C77" s="4">
        <v>2127.6369570061997</v>
      </c>
      <c r="D77" s="4">
        <v>2101.359143659</v>
      </c>
      <c r="E77" s="4">
        <v>2071.9537196338001</v>
      </c>
      <c r="F77" s="4">
        <v>2040.0317049505002</v>
      </c>
      <c r="G77" s="4">
        <v>2007.1885652414999</v>
      </c>
      <c r="H77" s="4">
        <v>1974.8622526983997</v>
      </c>
      <c r="I77" s="4">
        <v>1943.5589298510999</v>
      </c>
      <c r="J77" s="4">
        <v>1911.9100829089</v>
      </c>
      <c r="K77" s="4">
        <v>1881.4617546551001</v>
      </c>
      <c r="L77" s="4">
        <v>1850.9236704296</v>
      </c>
      <c r="M77" s="4">
        <v>1819.3266648697002</v>
      </c>
      <c r="N77" s="4">
        <v>1787.3997082896997</v>
      </c>
      <c r="O77" s="4">
        <v>1755.1220897498997</v>
      </c>
      <c r="P77" s="4">
        <v>1722.3224747037002</v>
      </c>
      <c r="Q77" s="4">
        <v>1688.6789643388004</v>
      </c>
      <c r="R77" s="4">
        <v>1655.6864789666997</v>
      </c>
      <c r="S77" s="4">
        <v>1620.4791002791999</v>
      </c>
      <c r="T77" s="4">
        <v>1586.7627954060999</v>
      </c>
      <c r="U77" s="4">
        <v>1554.2168416667996</v>
      </c>
      <c r="V77" s="4">
        <v>1523.3074608181</v>
      </c>
      <c r="W77" s="4">
        <v>1492.8157357485998</v>
      </c>
      <c r="X77" s="4">
        <v>1462.4140190690002</v>
      </c>
      <c r="Y77" s="4">
        <v>1433.1324661734002</v>
      </c>
      <c r="Z77" s="4">
        <v>1404.2119499706</v>
      </c>
      <c r="AA77" s="4">
        <v>1374.8004859024002</v>
      </c>
      <c r="AB77" s="4">
        <v>1346.5670490307002</v>
      </c>
      <c r="AC77" s="4">
        <v>1319.6949876010001</v>
      </c>
      <c r="AD77" s="4">
        <v>1294.4729069810001</v>
      </c>
      <c r="AE77" s="4">
        <v>1269.8019293109999</v>
      </c>
      <c r="AF77" s="4">
        <v>1247.302462438</v>
      </c>
      <c r="AG77" s="4">
        <v>1226.4896595180001</v>
      </c>
      <c r="AI77" t="s">
        <v>499</v>
      </c>
      <c r="AJ77" t="s">
        <v>500</v>
      </c>
      <c r="AK77">
        <v>127.10960900619999</v>
      </c>
      <c r="AL77">
        <v>131.06057152900001</v>
      </c>
      <c r="AM77">
        <v>134.69079339379999</v>
      </c>
      <c r="AN77">
        <v>138.3288464805</v>
      </c>
      <c r="AO77">
        <v>142.15410046149998</v>
      </c>
      <c r="AP77">
        <v>145.89999606840001</v>
      </c>
      <c r="AQ77">
        <v>149.70848666109998</v>
      </c>
      <c r="AR77">
        <v>153.67754894889998</v>
      </c>
      <c r="AS77">
        <v>157.91662884510001</v>
      </c>
      <c r="AT77">
        <v>162.20981455959998</v>
      </c>
      <c r="AU77">
        <v>166.3971938297</v>
      </c>
      <c r="AV77">
        <v>170.47777162969999</v>
      </c>
      <c r="AW77">
        <v>174.5860530999</v>
      </c>
      <c r="AX77">
        <v>178.7028955737</v>
      </c>
      <c r="AY77">
        <v>182.7781420288</v>
      </c>
      <c r="AZ77">
        <v>186.7912237367</v>
      </c>
      <c r="BA77">
        <v>190.85034979919999</v>
      </c>
      <c r="BB77">
        <v>194.91303488610001</v>
      </c>
      <c r="BC77">
        <v>198.93967173679999</v>
      </c>
      <c r="BD77">
        <v>202.9243635981</v>
      </c>
      <c r="BE77">
        <v>206.82321343859999</v>
      </c>
      <c r="BF77">
        <v>210.54478755899999</v>
      </c>
      <c r="BG77">
        <v>214.1643285934</v>
      </c>
      <c r="BH77">
        <v>217.67664659060003</v>
      </c>
      <c r="BI77">
        <v>221.04925606239999</v>
      </c>
      <c r="BJ77">
        <v>224.28312451069999</v>
      </c>
      <c r="BK77">
        <v>227.32344401099999</v>
      </c>
      <c r="BL77">
        <v>230.218246701</v>
      </c>
      <c r="BM77">
        <v>232.89024432100001</v>
      </c>
      <c r="BN77">
        <v>235.34378850799999</v>
      </c>
      <c r="BO77">
        <v>237.55841081799997</v>
      </c>
      <c r="BQ77" t="s">
        <v>499</v>
      </c>
      <c r="BR77" t="s">
        <v>500</v>
      </c>
      <c r="BS77">
        <v>1199.3222239941999</v>
      </c>
      <c r="BT77">
        <v>1195.8991687350001</v>
      </c>
      <c r="BU77">
        <v>1233.8476718627999</v>
      </c>
      <c r="BV77">
        <v>1209.9153844865</v>
      </c>
      <c r="BW77">
        <v>1186.2229486164999</v>
      </c>
      <c r="BX77">
        <v>1162.6331613403997</v>
      </c>
      <c r="BY77">
        <v>1155.0235405670999</v>
      </c>
      <c r="BZ77">
        <v>1145.5868390639</v>
      </c>
      <c r="CA77">
        <v>1130.5894525511001</v>
      </c>
      <c r="CB77">
        <v>1128.3897374805999</v>
      </c>
      <c r="CC77">
        <v>1104.4639917306999</v>
      </c>
      <c r="CD77">
        <v>1095.8329279956997</v>
      </c>
      <c r="CE77">
        <v>1083.4110084319</v>
      </c>
      <c r="CF77">
        <v>1062.7600459547</v>
      </c>
      <c r="CG77">
        <v>1047.4051546338001</v>
      </c>
      <c r="CH77">
        <v>1026.9593079277001</v>
      </c>
      <c r="CI77">
        <v>1004.2407410421999</v>
      </c>
      <c r="CJ77">
        <v>977.14523797710001</v>
      </c>
      <c r="CK77">
        <v>952.7586759717999</v>
      </c>
      <c r="CL77">
        <v>926.15167603709995</v>
      </c>
      <c r="CM77">
        <v>903.41297399960001</v>
      </c>
      <c r="CN77">
        <v>880.47981082599995</v>
      </c>
      <c r="CO77">
        <v>858.18206913739994</v>
      </c>
      <c r="CP77">
        <v>839.35933565060009</v>
      </c>
      <c r="CQ77">
        <v>812.39939301840002</v>
      </c>
      <c r="CR77">
        <v>788.41853885770001</v>
      </c>
      <c r="CS77">
        <v>773.36275106900007</v>
      </c>
      <c r="CT77">
        <v>750.95708597499993</v>
      </c>
      <c r="CU77">
        <v>741.34759304699992</v>
      </c>
      <c r="CV77">
        <v>721.6173800009999</v>
      </c>
      <c r="CW77">
        <v>704.95639423499995</v>
      </c>
    </row>
    <row r="78" spans="1:101">
      <c r="A78" t="s">
        <v>501</v>
      </c>
      <c r="B78" t="s">
        <v>502</v>
      </c>
      <c r="C78" s="4">
        <v>853.96348899399993</v>
      </c>
      <c r="D78" s="4">
        <v>849.94116178909997</v>
      </c>
      <c r="E78" s="4">
        <v>845.02464018420005</v>
      </c>
      <c r="F78" s="4">
        <v>839.20777446939996</v>
      </c>
      <c r="G78" s="4">
        <v>832.6852254132001</v>
      </c>
      <c r="H78" s="4">
        <v>825.66664152750013</v>
      </c>
      <c r="I78" s="4">
        <v>817.95998956899996</v>
      </c>
      <c r="J78" s="4">
        <v>809.86318937019996</v>
      </c>
      <c r="K78" s="4">
        <v>801.15013885489998</v>
      </c>
      <c r="L78" s="4">
        <v>791.79550554139996</v>
      </c>
      <c r="M78" s="4">
        <v>781.19405277679994</v>
      </c>
      <c r="N78" s="4">
        <v>770.01849442909997</v>
      </c>
      <c r="O78" s="4">
        <v>758.70416644969998</v>
      </c>
      <c r="P78" s="4">
        <v>746.95344945210002</v>
      </c>
      <c r="Q78" s="4">
        <v>734.58316143640002</v>
      </c>
      <c r="R78" s="4">
        <v>721.95069672469992</v>
      </c>
      <c r="S78" s="4">
        <v>708.86196580469982</v>
      </c>
      <c r="T78" s="4">
        <v>695.34200219889988</v>
      </c>
      <c r="U78" s="4">
        <v>681.21008833439998</v>
      </c>
      <c r="V78" s="4">
        <v>666.53216737729986</v>
      </c>
      <c r="W78" s="4">
        <v>650.24133742160006</v>
      </c>
      <c r="X78" s="4">
        <v>633.69412905429999</v>
      </c>
      <c r="Y78" s="4">
        <v>617.77231386530002</v>
      </c>
      <c r="Z78" s="4">
        <v>602.66326709329996</v>
      </c>
      <c r="AA78" s="4">
        <v>588.35653473339994</v>
      </c>
      <c r="AB78" s="4">
        <v>574.91747332720001</v>
      </c>
      <c r="AC78" s="4">
        <v>561.89459149269999</v>
      </c>
      <c r="AD78" s="4">
        <v>549.23674615699997</v>
      </c>
      <c r="AE78" s="4">
        <v>537.06696269690008</v>
      </c>
      <c r="AF78" s="4">
        <v>525.38734194860001</v>
      </c>
      <c r="AG78" s="4">
        <v>514.26096033789997</v>
      </c>
      <c r="AI78" t="s">
        <v>501</v>
      </c>
      <c r="AJ78" t="s">
        <v>502</v>
      </c>
      <c r="AK78">
        <v>55.970997994999998</v>
      </c>
      <c r="AL78">
        <v>57.011838725100006</v>
      </c>
      <c r="AM78">
        <v>58.112458446199994</v>
      </c>
      <c r="AN78">
        <v>59.118966236399999</v>
      </c>
      <c r="AO78">
        <v>60.0864309062</v>
      </c>
      <c r="AP78">
        <v>60.991846217500004</v>
      </c>
      <c r="AQ78">
        <v>61.914740722000005</v>
      </c>
      <c r="AR78">
        <v>62.782682980200001</v>
      </c>
      <c r="AS78">
        <v>63.6628959759</v>
      </c>
      <c r="AT78">
        <v>64.48350660940001</v>
      </c>
      <c r="AU78">
        <v>65.2635383848</v>
      </c>
      <c r="AV78">
        <v>66.016138333100002</v>
      </c>
      <c r="AW78">
        <v>66.741005044700003</v>
      </c>
      <c r="AX78">
        <v>67.425164321099999</v>
      </c>
      <c r="AY78">
        <v>68.0613513184</v>
      </c>
      <c r="AZ78">
        <v>68.643633552699995</v>
      </c>
      <c r="BA78">
        <v>69.134746881699996</v>
      </c>
      <c r="BB78">
        <v>69.587458655899994</v>
      </c>
      <c r="BC78">
        <v>69.991253868399994</v>
      </c>
      <c r="BD78">
        <v>70.342936187299998</v>
      </c>
      <c r="BE78">
        <v>70.629692525599992</v>
      </c>
      <c r="BF78">
        <v>70.850760577300008</v>
      </c>
      <c r="BG78">
        <v>71.006563825299992</v>
      </c>
      <c r="BH78">
        <v>71.094799768299993</v>
      </c>
      <c r="BI78">
        <v>71.111048974399992</v>
      </c>
      <c r="BJ78">
        <v>71.037225733199989</v>
      </c>
      <c r="BK78">
        <v>70.863713736700007</v>
      </c>
      <c r="BL78">
        <v>70.593192090000016</v>
      </c>
      <c r="BM78">
        <v>70.227074700900005</v>
      </c>
      <c r="BN78">
        <v>69.763343021599994</v>
      </c>
      <c r="BO78">
        <v>69.201548266899991</v>
      </c>
      <c r="BQ78" t="s">
        <v>501</v>
      </c>
      <c r="BR78" t="s">
        <v>502</v>
      </c>
      <c r="BS78">
        <v>392.72225399899997</v>
      </c>
      <c r="BT78">
        <v>404.49926236409999</v>
      </c>
      <c r="BU78">
        <v>408.8508768712</v>
      </c>
      <c r="BV78">
        <v>408.14218838940002</v>
      </c>
      <c r="BW78">
        <v>397.66770743320001</v>
      </c>
      <c r="BX78">
        <v>400.53730096449999</v>
      </c>
      <c r="BY78">
        <v>404.98279130000003</v>
      </c>
      <c r="BZ78">
        <v>413.83462013319996</v>
      </c>
      <c r="CA78">
        <v>408.56101667789994</v>
      </c>
      <c r="CB78">
        <v>410.29093432339999</v>
      </c>
      <c r="CC78">
        <v>413.63345606579998</v>
      </c>
      <c r="CD78">
        <v>407.57085365239999</v>
      </c>
      <c r="CE78">
        <v>408.62842744170001</v>
      </c>
      <c r="CF78">
        <v>418.22850723189998</v>
      </c>
      <c r="CG78">
        <v>410.21015128729999</v>
      </c>
      <c r="CH78">
        <v>409.88283862750001</v>
      </c>
      <c r="CI78">
        <v>409.71226925069993</v>
      </c>
      <c r="CJ78">
        <v>411.84683955209999</v>
      </c>
      <c r="CK78">
        <v>405.92463670219996</v>
      </c>
      <c r="CL78">
        <v>399.62985707270002</v>
      </c>
      <c r="CM78">
        <v>385.92685412449998</v>
      </c>
      <c r="CN78">
        <v>377.75960289220001</v>
      </c>
      <c r="CO78">
        <v>369.24810003820005</v>
      </c>
      <c r="CP78">
        <v>357.62396139429995</v>
      </c>
      <c r="CQ78">
        <v>351.52974037299998</v>
      </c>
      <c r="CR78">
        <v>347.37086585840001</v>
      </c>
      <c r="CS78">
        <v>339.45433233739999</v>
      </c>
      <c r="CT78">
        <v>332.52426788170004</v>
      </c>
      <c r="CU78">
        <v>321.16043870850001</v>
      </c>
      <c r="CV78">
        <v>315.11156834550002</v>
      </c>
      <c r="CW78">
        <v>302.67014999769998</v>
      </c>
    </row>
    <row r="79" spans="1:101">
      <c r="A79" t="s">
        <v>503</v>
      </c>
      <c r="B79" t="s">
        <v>504</v>
      </c>
      <c r="C79" s="4">
        <v>19940.148890845303</v>
      </c>
      <c r="D79" s="4">
        <v>20334.506192774497</v>
      </c>
      <c r="E79" s="4">
        <v>20702.4007397073</v>
      </c>
      <c r="F79" s="4">
        <v>21041.794321946898</v>
      </c>
      <c r="G79" s="4">
        <v>21365.699124033599</v>
      </c>
      <c r="H79" s="4">
        <v>21663.021335779802</v>
      </c>
      <c r="I79" s="4">
        <v>21942.593038078605</v>
      </c>
      <c r="J79" s="4">
        <v>22209.6921971517</v>
      </c>
      <c r="K79" s="4">
        <v>22501.936735932704</v>
      </c>
      <c r="L79" s="4">
        <v>22783.172704806999</v>
      </c>
      <c r="M79" s="4">
        <v>23046.6286829936</v>
      </c>
      <c r="N79" s="4">
        <v>23293.493113650002</v>
      </c>
      <c r="O79" s="4">
        <v>23524.835605888005</v>
      </c>
      <c r="P79" s="4">
        <v>23742.561246340003</v>
      </c>
      <c r="Q79" s="4">
        <v>23948.143465671004</v>
      </c>
      <c r="R79" s="4">
        <v>24135.396310279997</v>
      </c>
      <c r="S79" s="4">
        <v>24303.542241176001</v>
      </c>
      <c r="T79" s="4">
        <v>24453.577335618003</v>
      </c>
      <c r="U79" s="4">
        <v>24583.759223208999</v>
      </c>
      <c r="V79" s="4">
        <v>24691.305051173003</v>
      </c>
      <c r="W79" s="4">
        <v>24780.707096588005</v>
      </c>
      <c r="X79" s="4">
        <v>24853.612816579</v>
      </c>
      <c r="Y79" s="4">
        <v>24907.454499880001</v>
      </c>
      <c r="Z79" s="4">
        <v>24951.655444956003</v>
      </c>
      <c r="AA79" s="4">
        <v>24975.581672108998</v>
      </c>
      <c r="AB79" s="4">
        <v>24988.648526429999</v>
      </c>
      <c r="AC79" s="4">
        <v>24992.119304189997</v>
      </c>
      <c r="AD79" s="4">
        <v>24987.742283359996</v>
      </c>
      <c r="AE79" s="4">
        <v>24976.20399039</v>
      </c>
      <c r="AF79" s="4">
        <v>24958.355596550002</v>
      </c>
      <c r="AG79" s="4">
        <v>24933.372833600002</v>
      </c>
      <c r="AI79" t="s">
        <v>503</v>
      </c>
      <c r="AJ79" t="s">
        <v>504</v>
      </c>
      <c r="AK79">
        <v>2791.1100888553001</v>
      </c>
      <c r="AL79">
        <v>2899.7744563145002</v>
      </c>
      <c r="AM79">
        <v>3008.2163966273001</v>
      </c>
      <c r="AN79">
        <v>3113.0817989069001</v>
      </c>
      <c r="AO79">
        <v>3217.0169938536001</v>
      </c>
      <c r="AP79">
        <v>3320.0369961298002</v>
      </c>
      <c r="AQ79">
        <v>3422.1277842186</v>
      </c>
      <c r="AR79">
        <v>3523.6948155916998</v>
      </c>
      <c r="AS79">
        <v>3642.6351178127002</v>
      </c>
      <c r="AT79">
        <v>3760.5163135769999</v>
      </c>
      <c r="AU79">
        <v>3875.9870176236</v>
      </c>
      <c r="AV79">
        <v>3990.0309416300001</v>
      </c>
      <c r="AW79">
        <v>4102.3170826380001</v>
      </c>
      <c r="AX79">
        <v>4212.7822271100003</v>
      </c>
      <c r="AY79">
        <v>4322.9676234710005</v>
      </c>
      <c r="AZ79">
        <v>4430.5400306800002</v>
      </c>
      <c r="BA79">
        <v>4535.130936476</v>
      </c>
      <c r="BB79">
        <v>4636.649530318</v>
      </c>
      <c r="BC79">
        <v>4734.8793083090004</v>
      </c>
      <c r="BD79">
        <v>4828.2960951730001</v>
      </c>
      <c r="BE79">
        <v>4918.2955212879997</v>
      </c>
      <c r="BF79">
        <v>5005.2676828789999</v>
      </c>
      <c r="BG79">
        <v>5088.4528972799999</v>
      </c>
      <c r="BH79">
        <v>5167.8353508559994</v>
      </c>
      <c r="BI79">
        <v>5244.1024384089997</v>
      </c>
      <c r="BJ79">
        <v>5316.410873230001</v>
      </c>
      <c r="BK79">
        <v>5384.6003752900006</v>
      </c>
      <c r="BL79">
        <v>5449.09946906</v>
      </c>
      <c r="BM79">
        <v>5510.3937866900005</v>
      </c>
      <c r="BN79">
        <v>5567.30096065</v>
      </c>
      <c r="BO79">
        <v>5619.6517165000005</v>
      </c>
      <c r="BQ79" t="s">
        <v>503</v>
      </c>
      <c r="BR79" t="s">
        <v>504</v>
      </c>
      <c r="BS79">
        <v>5643.9891579453006</v>
      </c>
      <c r="BT79">
        <v>5986.2906157745001</v>
      </c>
      <c r="BU79">
        <v>6284.8837780073</v>
      </c>
      <c r="BV79">
        <v>6505.5112911468996</v>
      </c>
      <c r="BW79">
        <v>6672.8027612336</v>
      </c>
      <c r="BX79">
        <v>6908.6462434798004</v>
      </c>
      <c r="BY79">
        <v>7191.0599362785997</v>
      </c>
      <c r="BZ79">
        <v>7476.7098529517007</v>
      </c>
      <c r="CA79">
        <v>7776.9934519327007</v>
      </c>
      <c r="CB79">
        <v>8096.1987861070002</v>
      </c>
      <c r="CC79">
        <v>8433.9880284935989</v>
      </c>
      <c r="CD79">
        <v>8767.9692994500001</v>
      </c>
      <c r="CE79">
        <v>9178.4132169879977</v>
      </c>
      <c r="CF79">
        <v>9560.4318597399997</v>
      </c>
      <c r="CG79">
        <v>9960.5798151710005</v>
      </c>
      <c r="CH79">
        <v>10324.60047718</v>
      </c>
      <c r="CI79">
        <v>10734.420642776</v>
      </c>
      <c r="CJ79">
        <v>11054.439442217999</v>
      </c>
      <c r="CK79">
        <v>11393.324408308999</v>
      </c>
      <c r="CL79">
        <v>11684.863972173</v>
      </c>
      <c r="CM79">
        <v>11951.368167988001</v>
      </c>
      <c r="CN79">
        <v>12207.058615079</v>
      </c>
      <c r="CO79">
        <v>12436.534535680001</v>
      </c>
      <c r="CP79">
        <v>12612.803893255999</v>
      </c>
      <c r="CQ79">
        <v>12725.936425508999</v>
      </c>
      <c r="CR79">
        <v>12770.276281120001</v>
      </c>
      <c r="CS79">
        <v>12856.345121920001</v>
      </c>
      <c r="CT79">
        <v>12862.026092950002</v>
      </c>
      <c r="CU79">
        <v>12872.312563210002</v>
      </c>
      <c r="CV79">
        <v>12909.62857909</v>
      </c>
      <c r="CW79">
        <v>12938.405677459999</v>
      </c>
    </row>
    <row r="80" spans="1:101">
      <c r="A80" t="s">
        <v>505</v>
      </c>
      <c r="B80" t="s">
        <v>506</v>
      </c>
      <c r="C80" s="4">
        <v>20029.284970928999</v>
      </c>
      <c r="D80" s="4">
        <v>20404.567862160999</v>
      </c>
      <c r="E80" s="4">
        <v>20707.868513166002</v>
      </c>
      <c r="F80" s="4">
        <v>21002.135782009602</v>
      </c>
      <c r="G80" s="4">
        <v>21290.633565772001</v>
      </c>
      <c r="H80" s="4">
        <v>21555.948731403001</v>
      </c>
      <c r="I80" s="4">
        <v>21810.297859741004</v>
      </c>
      <c r="J80" s="4">
        <v>22066.386850832001</v>
      </c>
      <c r="K80" s="4">
        <v>22262.590261481997</v>
      </c>
      <c r="L80" s="4">
        <v>22455.44823744</v>
      </c>
      <c r="M80" s="4">
        <v>22634.399263025</v>
      </c>
      <c r="N80" s="4">
        <v>22810.126716598999</v>
      </c>
      <c r="O80" s="4">
        <v>22986.852656216997</v>
      </c>
      <c r="P80" s="4">
        <v>23162.287450961998</v>
      </c>
      <c r="Q80" s="4">
        <v>23349.437263160005</v>
      </c>
      <c r="R80" s="4">
        <v>23530.064291619998</v>
      </c>
      <c r="S80" s="4">
        <v>23707.217370434999</v>
      </c>
      <c r="T80" s="4">
        <v>23879.979535336002</v>
      </c>
      <c r="U80" s="4">
        <v>24049.42602291</v>
      </c>
      <c r="V80" s="4">
        <v>24213.568775975997</v>
      </c>
      <c r="W80" s="4">
        <v>24369.373984600003</v>
      </c>
      <c r="X80" s="4">
        <v>24520.886006830002</v>
      </c>
      <c r="Y80" s="4">
        <v>24666.776702720003</v>
      </c>
      <c r="Z80" s="4">
        <v>24805.424029360001</v>
      </c>
      <c r="AA80" s="4">
        <v>24937.154901048998</v>
      </c>
      <c r="AB80" s="4">
        <v>25061.514127490002</v>
      </c>
      <c r="AC80" s="4">
        <v>25177.077215270001</v>
      </c>
      <c r="AD80" s="4">
        <v>25285.466068249996</v>
      </c>
      <c r="AE80" s="4">
        <v>25387.286879020001</v>
      </c>
      <c r="AF80" s="4">
        <v>25482.399445420004</v>
      </c>
      <c r="AG80" s="4">
        <v>25568.296349469998</v>
      </c>
      <c r="AI80" t="s">
        <v>505</v>
      </c>
      <c r="AJ80" t="s">
        <v>506</v>
      </c>
      <c r="AK80">
        <v>3171.7244339389999</v>
      </c>
      <c r="AL80">
        <v>3257.0044177210002</v>
      </c>
      <c r="AM80">
        <v>3331.1507893059998</v>
      </c>
      <c r="AN80">
        <v>3404.1481092395998</v>
      </c>
      <c r="AO80">
        <v>3476.6724156820001</v>
      </c>
      <c r="AP80">
        <v>3548.9517372230002</v>
      </c>
      <c r="AQ80">
        <v>3622.165296831</v>
      </c>
      <c r="AR80">
        <v>3695.6911154320001</v>
      </c>
      <c r="AS80">
        <v>3769.6857134820002</v>
      </c>
      <c r="AT80">
        <v>3843.6450653399997</v>
      </c>
      <c r="AU80">
        <v>3915.361642025</v>
      </c>
      <c r="AV80">
        <v>3986.0550890989998</v>
      </c>
      <c r="AW80">
        <v>4056.407230797</v>
      </c>
      <c r="AX80">
        <v>4126.7952570119996</v>
      </c>
      <c r="AY80">
        <v>4196.9603612599994</v>
      </c>
      <c r="AZ80">
        <v>4265.49766722</v>
      </c>
      <c r="BA80">
        <v>4331.4005743350008</v>
      </c>
      <c r="BB80">
        <v>4396.4771454359998</v>
      </c>
      <c r="BC80">
        <v>4460.2236605100006</v>
      </c>
      <c r="BD80">
        <v>4524.3187670759999</v>
      </c>
      <c r="BE80">
        <v>4586.7189395000005</v>
      </c>
      <c r="BF80">
        <v>4648.1997983299998</v>
      </c>
      <c r="BG80">
        <v>4709.3270513200005</v>
      </c>
      <c r="BH80">
        <v>4768.8479776599997</v>
      </c>
      <c r="BI80">
        <v>4826.8603177490004</v>
      </c>
      <c r="BJ80">
        <v>4883.08115069</v>
      </c>
      <c r="BK80">
        <v>4934.9314480699995</v>
      </c>
      <c r="BL80">
        <v>4984.7681245499998</v>
      </c>
      <c r="BM80">
        <v>5032.8533860200005</v>
      </c>
      <c r="BN80">
        <v>5078.8764696199996</v>
      </c>
      <c r="BO80">
        <v>5122.2229797700002</v>
      </c>
      <c r="BQ80" t="s">
        <v>505</v>
      </c>
      <c r="BR80" t="s">
        <v>506</v>
      </c>
      <c r="BS80">
        <v>5615.3949759289999</v>
      </c>
      <c r="BT80">
        <v>5747.1512530609998</v>
      </c>
      <c r="BU80">
        <v>5824.517249565999</v>
      </c>
      <c r="BV80">
        <v>5858.623471309601</v>
      </c>
      <c r="BW80">
        <v>5964.9859321720005</v>
      </c>
      <c r="BX80">
        <v>6094.3412116030004</v>
      </c>
      <c r="BY80">
        <v>6219.1406255409993</v>
      </c>
      <c r="BZ80">
        <v>6393.2567597320003</v>
      </c>
      <c r="CA80">
        <v>6567.4809210820003</v>
      </c>
      <c r="CB80">
        <v>6716.3764329399992</v>
      </c>
      <c r="CC80">
        <v>6874.4950448250011</v>
      </c>
      <c r="CD80">
        <v>7137.3967492989996</v>
      </c>
      <c r="CE80">
        <v>7377.9337733170005</v>
      </c>
      <c r="CF80">
        <v>7602.1205120620016</v>
      </c>
      <c r="CG80">
        <v>7830.5822204599999</v>
      </c>
      <c r="CH80">
        <v>8146.9747800200003</v>
      </c>
      <c r="CI80">
        <v>8364.8368235350008</v>
      </c>
      <c r="CJ80">
        <v>8540.456507936</v>
      </c>
      <c r="CK80">
        <v>8708.2786623100001</v>
      </c>
      <c r="CL80">
        <v>8897.6035753760007</v>
      </c>
      <c r="CM80">
        <v>9093.697325000001</v>
      </c>
      <c r="CN80">
        <v>9320.9551719299998</v>
      </c>
      <c r="CO80">
        <v>9518.8385328200002</v>
      </c>
      <c r="CP80">
        <v>9692.1692738599995</v>
      </c>
      <c r="CQ80">
        <v>9888.8119390489992</v>
      </c>
      <c r="CR80">
        <v>10023.486242589999</v>
      </c>
      <c r="CS80">
        <v>10142.75784617</v>
      </c>
      <c r="CT80">
        <v>10252.554139850001</v>
      </c>
      <c r="CU80">
        <v>10351.77039632</v>
      </c>
      <c r="CV80">
        <v>10493.427198219999</v>
      </c>
      <c r="CW80">
        <v>10610.962117769999</v>
      </c>
    </row>
    <row r="81" spans="1:101">
      <c r="A81" t="s">
        <v>507</v>
      </c>
      <c r="B81" t="s">
        <v>508</v>
      </c>
      <c r="C81" s="4">
        <v>664.47119800200005</v>
      </c>
      <c r="D81" s="4">
        <v>658.61109214299995</v>
      </c>
      <c r="E81" s="4">
        <v>651.57230324500006</v>
      </c>
      <c r="F81" s="4">
        <v>644.43780377799999</v>
      </c>
      <c r="G81" s="4">
        <v>637.59162114099991</v>
      </c>
      <c r="H81" s="4">
        <v>630.79800409249992</v>
      </c>
      <c r="I81" s="4">
        <v>624.44175718689996</v>
      </c>
      <c r="J81" s="4">
        <v>618.53028655089986</v>
      </c>
      <c r="K81" s="4">
        <v>612.20716196820001</v>
      </c>
      <c r="L81" s="4">
        <v>606.12807184099995</v>
      </c>
      <c r="M81" s="4">
        <v>600.35580693710006</v>
      </c>
      <c r="N81" s="4">
        <v>594.76411007199999</v>
      </c>
      <c r="O81" s="4">
        <v>588.64104616599991</v>
      </c>
      <c r="P81" s="4">
        <v>582.82065201699993</v>
      </c>
      <c r="Q81" s="4">
        <v>577.67836398100008</v>
      </c>
      <c r="R81" s="4">
        <v>572.66104919600014</v>
      </c>
      <c r="S81" s="4">
        <v>567.83307367400005</v>
      </c>
      <c r="T81" s="4">
        <v>562.64108094099993</v>
      </c>
      <c r="U81" s="4">
        <v>557.51566943699993</v>
      </c>
      <c r="V81" s="4">
        <v>552.5080278449999</v>
      </c>
      <c r="W81" s="4">
        <v>547.57563362000008</v>
      </c>
      <c r="X81" s="4">
        <v>542.83359771599999</v>
      </c>
      <c r="Y81" s="4">
        <v>537.98314441999992</v>
      </c>
      <c r="Z81" s="4">
        <v>533.15549869100005</v>
      </c>
      <c r="AA81" s="4">
        <v>528.37044285900004</v>
      </c>
      <c r="AB81" s="4">
        <v>523.63130265860002</v>
      </c>
      <c r="AC81" s="4">
        <v>519.18445252390006</v>
      </c>
      <c r="AD81" s="4">
        <v>514.98084148019996</v>
      </c>
      <c r="AE81" s="4">
        <v>510.56742578550001</v>
      </c>
      <c r="AF81" s="4">
        <v>506.39230891850002</v>
      </c>
      <c r="AG81" s="4">
        <v>502.42417584899999</v>
      </c>
      <c r="AI81" t="s">
        <v>507</v>
      </c>
      <c r="AJ81" t="s">
        <v>508</v>
      </c>
      <c r="AK81">
        <v>65.034427003000005</v>
      </c>
      <c r="AL81">
        <v>68.528391381999995</v>
      </c>
      <c r="AM81">
        <v>71.562580609999998</v>
      </c>
      <c r="AN81">
        <v>74.562704556</v>
      </c>
      <c r="AO81">
        <v>77.64944066000001</v>
      </c>
      <c r="AP81">
        <v>80.712693591499999</v>
      </c>
      <c r="AQ81">
        <v>83.869086508899997</v>
      </c>
      <c r="AR81">
        <v>87.053911806900004</v>
      </c>
      <c r="AS81">
        <v>90.304455204199996</v>
      </c>
      <c r="AT81">
        <v>93.546578854000003</v>
      </c>
      <c r="AU81">
        <v>96.758047067099994</v>
      </c>
      <c r="AV81">
        <v>99.964121253000002</v>
      </c>
      <c r="AW81">
        <v>103.14347415699999</v>
      </c>
      <c r="AX81">
        <v>106.331316039</v>
      </c>
      <c r="AY81">
        <v>109.84497994099999</v>
      </c>
      <c r="AZ81">
        <v>113.23975471200001</v>
      </c>
      <c r="BA81">
        <v>116.63710100899999</v>
      </c>
      <c r="BB81">
        <v>119.93159075099999</v>
      </c>
      <c r="BC81">
        <v>123.19500580299999</v>
      </c>
      <c r="BD81">
        <v>126.366994213</v>
      </c>
      <c r="BE81">
        <v>129.48154982399998</v>
      </c>
      <c r="BF81">
        <v>132.53309078799998</v>
      </c>
      <c r="BG81">
        <v>135.479915734</v>
      </c>
      <c r="BH81">
        <v>138.392719922</v>
      </c>
      <c r="BI81">
        <v>141.27642396600001</v>
      </c>
      <c r="BJ81">
        <v>144.08643512259999</v>
      </c>
      <c r="BK81">
        <v>146.92841479290001</v>
      </c>
      <c r="BL81">
        <v>149.72043658019999</v>
      </c>
      <c r="BM81">
        <v>152.4367641135</v>
      </c>
      <c r="BN81">
        <v>155.07982884649999</v>
      </c>
      <c r="BO81">
        <v>157.64797427400001</v>
      </c>
      <c r="BQ81" t="s">
        <v>507</v>
      </c>
      <c r="BR81" t="s">
        <v>508</v>
      </c>
      <c r="BS81">
        <v>262.76787799900001</v>
      </c>
      <c r="BT81">
        <v>254.56306425099999</v>
      </c>
      <c r="BU81">
        <v>268.33734684500001</v>
      </c>
      <c r="BV81">
        <v>264.51614464900001</v>
      </c>
      <c r="BW81">
        <v>259.52891976799998</v>
      </c>
      <c r="BX81">
        <v>264.52527688549998</v>
      </c>
      <c r="BY81">
        <v>267.59592249590003</v>
      </c>
      <c r="BZ81">
        <v>266.85274071489999</v>
      </c>
      <c r="CA81">
        <v>265.63834055720002</v>
      </c>
      <c r="CB81">
        <v>266.91378760100002</v>
      </c>
      <c r="CC81">
        <v>262.87376520909999</v>
      </c>
      <c r="CD81">
        <v>261.33123203499997</v>
      </c>
      <c r="CE81">
        <v>261.63833316299997</v>
      </c>
      <c r="CF81">
        <v>264.11982222299997</v>
      </c>
      <c r="CG81">
        <v>263.79194028799998</v>
      </c>
      <c r="CH81">
        <v>259.92974231200003</v>
      </c>
      <c r="CI81">
        <v>266.10636079599999</v>
      </c>
      <c r="CJ81">
        <v>262.23865001600001</v>
      </c>
      <c r="CK81">
        <v>255.91841172100001</v>
      </c>
      <c r="CL81">
        <v>251.39601313</v>
      </c>
      <c r="CM81">
        <v>249.512118552</v>
      </c>
      <c r="CN81">
        <v>246.01439047299999</v>
      </c>
      <c r="CO81">
        <v>251.22562503500001</v>
      </c>
      <c r="CP81">
        <v>251.51526760599998</v>
      </c>
      <c r="CQ81">
        <v>246.935006958</v>
      </c>
      <c r="CR81">
        <v>251.25325025059999</v>
      </c>
      <c r="CS81">
        <v>248.4894145069</v>
      </c>
      <c r="CT81">
        <v>247.52318333620002</v>
      </c>
      <c r="CU81">
        <v>247.95610986749995</v>
      </c>
      <c r="CV81">
        <v>246.34449351549998</v>
      </c>
      <c r="CW81">
        <v>247.508701801</v>
      </c>
    </row>
    <row r="82" spans="1:101">
      <c r="A82" t="s">
        <v>509</v>
      </c>
      <c r="B82" t="s">
        <v>510</v>
      </c>
      <c r="C82" s="4">
        <v>5067.9709229980008</v>
      </c>
      <c r="D82" s="4">
        <v>5168.414701078601</v>
      </c>
      <c r="E82" s="4">
        <v>5269.0220990707994</v>
      </c>
      <c r="F82" s="4">
        <v>5360.8381766650009</v>
      </c>
      <c r="G82" s="4">
        <v>5450.0597252510006</v>
      </c>
      <c r="H82" s="4">
        <v>5536.0574825190006</v>
      </c>
      <c r="I82" s="4">
        <v>5618.6694934079997</v>
      </c>
      <c r="J82" s="4">
        <v>5695.3911660199992</v>
      </c>
      <c r="K82" s="4">
        <v>5785.3204758970005</v>
      </c>
      <c r="L82" s="4">
        <v>5870.5469791406013</v>
      </c>
      <c r="M82" s="4">
        <v>5948.8397397538001</v>
      </c>
      <c r="N82" s="4">
        <v>6021.6671090373002</v>
      </c>
      <c r="O82" s="4">
        <v>6089.5922012184992</v>
      </c>
      <c r="P82" s="4">
        <v>6153.067223946</v>
      </c>
      <c r="Q82" s="4">
        <v>6213.7856065769993</v>
      </c>
      <c r="R82" s="4">
        <v>6270.271144325</v>
      </c>
      <c r="S82" s="4">
        <v>6322.1524447040001</v>
      </c>
      <c r="T82" s="4">
        <v>6368.6838750979996</v>
      </c>
      <c r="U82" s="4">
        <v>6409.5052792260003</v>
      </c>
      <c r="V82" s="4">
        <v>6441.393284101001</v>
      </c>
      <c r="W82" s="4">
        <v>6465.8958972610008</v>
      </c>
      <c r="X82" s="4">
        <v>6484.6682462210001</v>
      </c>
      <c r="Y82" s="4">
        <v>6498.6696633199999</v>
      </c>
      <c r="Z82" s="4">
        <v>6507.6036504499998</v>
      </c>
      <c r="AA82" s="4">
        <v>6510.5852545300013</v>
      </c>
      <c r="AB82" s="4">
        <v>6507.5687973000004</v>
      </c>
      <c r="AC82" s="4">
        <v>6498.6952343900002</v>
      </c>
      <c r="AD82" s="4">
        <v>6493.7664920500001</v>
      </c>
      <c r="AE82" s="4">
        <v>6486.1119465699985</v>
      </c>
      <c r="AF82" s="4">
        <v>6482.4889166300009</v>
      </c>
      <c r="AG82" s="4">
        <v>6485.4156207799997</v>
      </c>
      <c r="AI82" t="s">
        <v>509</v>
      </c>
      <c r="AJ82" t="s">
        <v>510</v>
      </c>
      <c r="AK82">
        <v>566.67078099800005</v>
      </c>
      <c r="AL82">
        <v>585.92759299859995</v>
      </c>
      <c r="AM82">
        <v>607.22248465080008</v>
      </c>
      <c r="AN82">
        <v>627.67607815500003</v>
      </c>
      <c r="AO82">
        <v>649.41016175100003</v>
      </c>
      <c r="AP82">
        <v>672.52624509899999</v>
      </c>
      <c r="AQ82">
        <v>696.92698463800002</v>
      </c>
      <c r="AR82">
        <v>722.30721846999995</v>
      </c>
      <c r="AS82">
        <v>753.42467290699994</v>
      </c>
      <c r="AT82">
        <v>785.04201440060001</v>
      </c>
      <c r="AU82">
        <v>817.22774585380012</v>
      </c>
      <c r="AV82">
        <v>849.80170824729998</v>
      </c>
      <c r="AW82">
        <v>882.60919059850005</v>
      </c>
      <c r="AX82">
        <v>915.64115821600001</v>
      </c>
      <c r="AY82">
        <v>948.85451367700011</v>
      </c>
      <c r="AZ82">
        <v>982.14159459500002</v>
      </c>
      <c r="BA82">
        <v>1015.375998944</v>
      </c>
      <c r="BB82">
        <v>1048.4814965679998</v>
      </c>
      <c r="BC82">
        <v>1081.332144596</v>
      </c>
      <c r="BD82">
        <v>1113.115444301</v>
      </c>
      <c r="BE82">
        <v>1144.159299741</v>
      </c>
      <c r="BF82">
        <v>1174.5763946009999</v>
      </c>
      <c r="BG82">
        <v>1204.2927899700001</v>
      </c>
      <c r="BH82">
        <v>1233.1306273499999</v>
      </c>
      <c r="BI82">
        <v>1260.89539823</v>
      </c>
      <c r="BJ82">
        <v>1287.53043622</v>
      </c>
      <c r="BK82">
        <v>1311.85209955</v>
      </c>
      <c r="BL82">
        <v>1335.37280835</v>
      </c>
      <c r="BM82">
        <v>1353.3664705200001</v>
      </c>
      <c r="BN82">
        <v>1371.4511951000002</v>
      </c>
      <c r="BO82">
        <v>1391.45213921</v>
      </c>
      <c r="BQ82" t="s">
        <v>509</v>
      </c>
      <c r="BR82" t="s">
        <v>510</v>
      </c>
      <c r="BS82">
        <v>2042.473186988</v>
      </c>
      <c r="BT82">
        <v>2127.9214014586</v>
      </c>
      <c r="BU82">
        <v>2366.0083480908002</v>
      </c>
      <c r="BV82">
        <v>2475.7252281749998</v>
      </c>
      <c r="BW82">
        <v>2488.8234244710002</v>
      </c>
      <c r="BX82">
        <v>2530.0808990790001</v>
      </c>
      <c r="BY82">
        <v>2580.8340445479998</v>
      </c>
      <c r="BZ82">
        <v>2628.8248629300001</v>
      </c>
      <c r="CA82">
        <v>2700.6766297969998</v>
      </c>
      <c r="CB82">
        <v>2764.6377952406001</v>
      </c>
      <c r="CC82">
        <v>2809.1089046138004</v>
      </c>
      <c r="CD82">
        <v>2880.1797375673004</v>
      </c>
      <c r="CE82">
        <v>2935.7598816384998</v>
      </c>
      <c r="CF82">
        <v>2980.260105716</v>
      </c>
      <c r="CG82">
        <v>3023.4536304869998</v>
      </c>
      <c r="CH82">
        <v>3083.8747461549997</v>
      </c>
      <c r="CI82">
        <v>3167.0819414939997</v>
      </c>
      <c r="CJ82">
        <v>3225.624938898</v>
      </c>
      <c r="CK82">
        <v>3243.1242579660002</v>
      </c>
      <c r="CL82">
        <v>3278.090859511</v>
      </c>
      <c r="CM82">
        <v>3330.7989870609999</v>
      </c>
      <c r="CN82">
        <v>3381.9904957709996</v>
      </c>
      <c r="CO82">
        <v>3418.4791600799999</v>
      </c>
      <c r="CP82">
        <v>3456.3980915000002</v>
      </c>
      <c r="CQ82">
        <v>3455.3085879499995</v>
      </c>
      <c r="CR82">
        <v>3448.9004553199998</v>
      </c>
      <c r="CS82">
        <v>3432.38449769</v>
      </c>
      <c r="CT82">
        <v>3405.5796520499998</v>
      </c>
      <c r="CU82">
        <v>3397.8540455400002</v>
      </c>
      <c r="CV82">
        <v>3380.06002567</v>
      </c>
      <c r="CW82">
        <v>3368.5311220900003</v>
      </c>
    </row>
    <row r="83" spans="1:101">
      <c r="A83" t="s">
        <v>511</v>
      </c>
      <c r="B83" t="s">
        <v>512</v>
      </c>
      <c r="C83" s="4">
        <v>1111.912084996</v>
      </c>
      <c r="D83" s="4">
        <v>1124.1643317200001</v>
      </c>
      <c r="E83" s="4">
        <v>1135.0418671559999</v>
      </c>
      <c r="F83" s="4">
        <v>1144.705181884</v>
      </c>
      <c r="G83" s="4">
        <v>1153.5363134581999</v>
      </c>
      <c r="H83" s="4">
        <v>1160.6436968589999</v>
      </c>
      <c r="I83" s="4">
        <v>1166.278764614</v>
      </c>
      <c r="J83" s="4">
        <v>1170.948515395</v>
      </c>
      <c r="K83" s="4">
        <v>1172.3760918660003</v>
      </c>
      <c r="L83" s="4">
        <v>1172.6510858469999</v>
      </c>
      <c r="M83" s="4">
        <v>1171.5331930759999</v>
      </c>
      <c r="N83" s="4">
        <v>1169.0924928090001</v>
      </c>
      <c r="O83" s="4">
        <v>1165.2907764310003</v>
      </c>
      <c r="P83" s="4">
        <v>1160.0745698190001</v>
      </c>
      <c r="Q83" s="4">
        <v>1154.3044430489999</v>
      </c>
      <c r="R83" s="4">
        <v>1147.3564164140003</v>
      </c>
      <c r="S83" s="4">
        <v>1139.346012815</v>
      </c>
      <c r="T83" s="4">
        <v>1130.239788935</v>
      </c>
      <c r="U83" s="4">
        <v>1119.7143842060002</v>
      </c>
      <c r="V83" s="4">
        <v>1107.8592450660001</v>
      </c>
      <c r="W83" s="4">
        <v>1095.1985451979999</v>
      </c>
      <c r="X83" s="4">
        <v>1081.648519136</v>
      </c>
      <c r="Y83" s="4">
        <v>1067.3876611810001</v>
      </c>
      <c r="Z83" s="4">
        <v>1052.2125777539</v>
      </c>
      <c r="AA83" s="4">
        <v>1037.4874041172998</v>
      </c>
      <c r="AB83" s="4">
        <v>1022.8012056861999</v>
      </c>
      <c r="AC83" s="4">
        <v>1008.7670497951</v>
      </c>
      <c r="AD83" s="4">
        <v>994.27969821889997</v>
      </c>
      <c r="AE83" s="4">
        <v>980.03107017899993</v>
      </c>
      <c r="AF83" s="4">
        <v>966.35870012020007</v>
      </c>
      <c r="AG83" s="4">
        <v>953.1892679634999</v>
      </c>
      <c r="AI83" t="s">
        <v>511</v>
      </c>
      <c r="AJ83" t="s">
        <v>512</v>
      </c>
      <c r="AK83">
        <v>90.096771997000005</v>
      </c>
      <c r="AL83">
        <v>92.161588008999999</v>
      </c>
      <c r="AM83">
        <v>94.066616656000008</v>
      </c>
      <c r="AN83">
        <v>95.865339382999991</v>
      </c>
      <c r="AO83">
        <v>97.553581271200002</v>
      </c>
      <c r="AP83">
        <v>99.151454737999998</v>
      </c>
      <c r="AQ83">
        <v>100.63487320900001</v>
      </c>
      <c r="AR83">
        <v>102.099607166</v>
      </c>
      <c r="AS83">
        <v>103.51031046</v>
      </c>
      <c r="AT83">
        <v>104.87283138699999</v>
      </c>
      <c r="AU83">
        <v>106.178302426</v>
      </c>
      <c r="AV83">
        <v>107.429737166</v>
      </c>
      <c r="AW83">
        <v>108.61293319399999</v>
      </c>
      <c r="AX83">
        <v>109.707571558</v>
      </c>
      <c r="AY83">
        <v>110.84189464000001</v>
      </c>
      <c r="AZ83">
        <v>111.82704492400001</v>
      </c>
      <c r="BA83">
        <v>112.74692122499999</v>
      </c>
      <c r="BB83">
        <v>113.50105658499999</v>
      </c>
      <c r="BC83">
        <v>114.149669296</v>
      </c>
      <c r="BD83">
        <v>114.64466867599999</v>
      </c>
      <c r="BE83">
        <v>115.05901207799999</v>
      </c>
      <c r="BF83">
        <v>115.372277416</v>
      </c>
      <c r="BG83">
        <v>115.52548017100001</v>
      </c>
      <c r="BH83">
        <v>115.56624206389999</v>
      </c>
      <c r="BI83">
        <v>115.48074430729999</v>
      </c>
      <c r="BJ83">
        <v>115.21604547620001</v>
      </c>
      <c r="BK83">
        <v>114.85187768510001</v>
      </c>
      <c r="BL83">
        <v>114.33449722889999</v>
      </c>
      <c r="BM83">
        <v>113.646363339</v>
      </c>
      <c r="BN83">
        <v>112.75179667019999</v>
      </c>
      <c r="BO83">
        <v>111.53283892349999</v>
      </c>
      <c r="BQ83" t="s">
        <v>511</v>
      </c>
      <c r="BR83" t="s">
        <v>512</v>
      </c>
      <c r="BS83">
        <v>397.02844199900005</v>
      </c>
      <c r="BT83">
        <v>446.98628423100001</v>
      </c>
      <c r="BU83">
        <v>482.74362431999998</v>
      </c>
      <c r="BV83">
        <v>507.69109504099998</v>
      </c>
      <c r="BW83">
        <v>536.3901768252</v>
      </c>
      <c r="BX83">
        <v>545.10217581100005</v>
      </c>
      <c r="BY83">
        <v>558.01965066900004</v>
      </c>
      <c r="BZ83">
        <v>571.31309766300001</v>
      </c>
      <c r="CA83">
        <v>593.23848460599993</v>
      </c>
      <c r="CB83">
        <v>610.91209051299995</v>
      </c>
      <c r="CC83">
        <v>613.72578540000006</v>
      </c>
      <c r="CD83">
        <v>623.59516704500004</v>
      </c>
      <c r="CE83">
        <v>628.9054770570001</v>
      </c>
      <c r="CF83">
        <v>633.56653692100008</v>
      </c>
      <c r="CG83">
        <v>636.42182239800002</v>
      </c>
      <c r="CH83">
        <v>630.38613948099999</v>
      </c>
      <c r="CI83">
        <v>624.13719325800002</v>
      </c>
      <c r="CJ83">
        <v>619.05317635100005</v>
      </c>
      <c r="CK83">
        <v>610.42134290199999</v>
      </c>
      <c r="CL83">
        <v>598.02672160200007</v>
      </c>
      <c r="CM83">
        <v>585.74080180100009</v>
      </c>
      <c r="CN83">
        <v>575.55022071199994</v>
      </c>
      <c r="CO83">
        <v>561.816078554</v>
      </c>
      <c r="CP83">
        <v>547.24441213600005</v>
      </c>
      <c r="CQ83">
        <v>534.26580462460004</v>
      </c>
      <c r="CR83">
        <v>521.72499483419995</v>
      </c>
      <c r="CS83">
        <v>513.37753539150003</v>
      </c>
      <c r="CT83">
        <v>498.96912404699998</v>
      </c>
      <c r="CU83">
        <v>488.13691800000004</v>
      </c>
      <c r="CV83">
        <v>485.42323737300006</v>
      </c>
      <c r="CW83">
        <v>484.16926009899998</v>
      </c>
    </row>
    <row r="84" spans="1:101">
      <c r="A84" t="s">
        <v>513</v>
      </c>
      <c r="B84" t="s">
        <v>514</v>
      </c>
      <c r="C84" s="4">
        <v>737.47610499669997</v>
      </c>
      <c r="D84" s="4">
        <v>731.81214901299995</v>
      </c>
      <c r="E84" s="4">
        <v>725.46907007699997</v>
      </c>
      <c r="F84" s="4">
        <v>718.31703471000014</v>
      </c>
      <c r="G84" s="4">
        <v>710.43688384000006</v>
      </c>
      <c r="H84" s="4">
        <v>701.76714055080004</v>
      </c>
      <c r="I84" s="4">
        <v>692.12089527659998</v>
      </c>
      <c r="J84" s="4">
        <v>681.64450265669996</v>
      </c>
      <c r="K84" s="4">
        <v>670.26249138210017</v>
      </c>
      <c r="L84" s="4">
        <v>658.58371426699989</v>
      </c>
      <c r="M84" s="4">
        <v>646.41099171999997</v>
      </c>
      <c r="N84" s="4">
        <v>633.7801163588</v>
      </c>
      <c r="O84" s="4">
        <v>620.66643000110014</v>
      </c>
      <c r="P84" s="4">
        <v>606.63821733939994</v>
      </c>
      <c r="Q84" s="4">
        <v>591.93169971049997</v>
      </c>
      <c r="R84" s="4">
        <v>577.00811799009989</v>
      </c>
      <c r="S84" s="4">
        <v>561.96476684650008</v>
      </c>
      <c r="T84" s="4">
        <v>546.70758005229993</v>
      </c>
      <c r="U84" s="4">
        <v>530.66813346679999</v>
      </c>
      <c r="V84" s="4">
        <v>514.01196430580001</v>
      </c>
      <c r="W84" s="4">
        <v>497.08443499379996</v>
      </c>
      <c r="X84" s="4">
        <v>480.03452793150001</v>
      </c>
      <c r="Y84" s="4">
        <v>462.95992803780001</v>
      </c>
      <c r="Z84" s="4">
        <v>446.21922199239998</v>
      </c>
      <c r="AA84" s="4">
        <v>429.59135844709994</v>
      </c>
      <c r="AB84" s="4">
        <v>412.72821415560003</v>
      </c>
      <c r="AC84" s="4">
        <v>395.81657559499996</v>
      </c>
      <c r="AD84" s="4">
        <v>379.4459778456</v>
      </c>
      <c r="AE84" s="4">
        <v>363.70027783049994</v>
      </c>
      <c r="AF84" s="4">
        <v>348.64675961569998</v>
      </c>
      <c r="AG84" s="4">
        <v>333.64980357349998</v>
      </c>
      <c r="AI84" t="s">
        <v>513</v>
      </c>
      <c r="AJ84" t="s">
        <v>514</v>
      </c>
      <c r="AK84">
        <v>53.797410995999996</v>
      </c>
      <c r="AL84">
        <v>54.218223961999996</v>
      </c>
      <c r="AM84">
        <v>54.647326734000004</v>
      </c>
      <c r="AN84">
        <v>55.080668944000003</v>
      </c>
      <c r="AO84">
        <v>55.535006617000001</v>
      </c>
      <c r="AP84">
        <v>55.996632618799993</v>
      </c>
      <c r="AQ84">
        <v>56.481370561600002</v>
      </c>
      <c r="AR84">
        <v>56.973589522699996</v>
      </c>
      <c r="AS84">
        <v>57.438175168099995</v>
      </c>
      <c r="AT84">
        <v>57.898803625999996</v>
      </c>
      <c r="AU84">
        <v>58.329665937999991</v>
      </c>
      <c r="AV84">
        <v>58.736751087800002</v>
      </c>
      <c r="AW84">
        <v>59.115680924100005</v>
      </c>
      <c r="AX84">
        <v>59.466622608400002</v>
      </c>
      <c r="AY84">
        <v>59.784614119500006</v>
      </c>
      <c r="AZ84">
        <v>60.069111812100004</v>
      </c>
      <c r="BA84">
        <v>60.306516905500004</v>
      </c>
      <c r="BB84">
        <v>60.500496250300003</v>
      </c>
      <c r="BC84">
        <v>60.645343168799997</v>
      </c>
      <c r="BD84">
        <v>60.735434688799998</v>
      </c>
      <c r="BE84">
        <v>60.770336472800004</v>
      </c>
      <c r="BF84">
        <v>60.744347323500001</v>
      </c>
      <c r="BG84">
        <v>60.655858732799999</v>
      </c>
      <c r="BH84">
        <v>60.497628763399995</v>
      </c>
      <c r="BI84">
        <v>60.264270936100004</v>
      </c>
      <c r="BJ84">
        <v>59.949436544599997</v>
      </c>
      <c r="BK84">
        <v>59.545148947000001</v>
      </c>
      <c r="BL84">
        <v>59.046170476600004</v>
      </c>
      <c r="BM84">
        <v>58.441321817500004</v>
      </c>
      <c r="BN84">
        <v>57.728150042700001</v>
      </c>
      <c r="BO84">
        <v>56.89466323149999</v>
      </c>
      <c r="BQ84" t="s">
        <v>513</v>
      </c>
      <c r="BR84" t="s">
        <v>514</v>
      </c>
      <c r="BS84">
        <v>326.80757699970002</v>
      </c>
      <c r="BT84">
        <v>340.12517393500002</v>
      </c>
      <c r="BU84">
        <v>346.32195696100001</v>
      </c>
      <c r="BV84">
        <v>343.26302110400002</v>
      </c>
      <c r="BW84">
        <v>364.53315394399999</v>
      </c>
      <c r="BX84">
        <v>375.00178532979999</v>
      </c>
      <c r="BY84">
        <v>384.07604987360003</v>
      </c>
      <c r="BZ84">
        <v>391.7316463917</v>
      </c>
      <c r="CA84">
        <v>394.42313890610001</v>
      </c>
      <c r="CB84">
        <v>394.99198435199997</v>
      </c>
      <c r="CC84">
        <v>405.32018083200001</v>
      </c>
      <c r="CD84">
        <v>410.78529689700002</v>
      </c>
      <c r="CE84">
        <v>408.90710953300004</v>
      </c>
      <c r="CF84">
        <v>408.34752215899999</v>
      </c>
      <c r="CG84">
        <v>412.87210298500003</v>
      </c>
      <c r="CH84">
        <v>413.08186716599999</v>
      </c>
      <c r="CI84">
        <v>410.47719390399999</v>
      </c>
      <c r="CJ84">
        <v>400.723595058</v>
      </c>
      <c r="CK84">
        <v>396.69714805899997</v>
      </c>
      <c r="CL84">
        <v>388.03963403099999</v>
      </c>
      <c r="CM84">
        <v>374.66230667899998</v>
      </c>
      <c r="CN84">
        <v>363.54364691299998</v>
      </c>
      <c r="CO84">
        <v>349.508528619</v>
      </c>
      <c r="CP84">
        <v>337.39819547100001</v>
      </c>
      <c r="CQ84">
        <v>326.83714662999995</v>
      </c>
      <c r="CR84">
        <v>314.02879877700002</v>
      </c>
      <c r="CS84">
        <v>301.56103436310002</v>
      </c>
      <c r="CT84">
        <v>288.7573977349</v>
      </c>
      <c r="CU84">
        <v>276.45766571889999</v>
      </c>
      <c r="CV84">
        <v>266.1110633541</v>
      </c>
      <c r="CW84">
        <v>253.98832336699999</v>
      </c>
    </row>
    <row r="85" spans="1:101">
      <c r="A85" t="s">
        <v>515</v>
      </c>
      <c r="B85" t="s">
        <v>516</v>
      </c>
      <c r="C85" s="4">
        <v>1153.4134540123</v>
      </c>
      <c r="D85" s="4">
        <v>1147.7517110265999</v>
      </c>
      <c r="E85" s="4">
        <v>1140.1277946739001</v>
      </c>
      <c r="F85" s="4">
        <v>1130.9745437321003</v>
      </c>
      <c r="G85" s="4">
        <v>1122.4137133705999</v>
      </c>
      <c r="H85" s="4">
        <v>1114.2493369531999</v>
      </c>
      <c r="I85" s="4">
        <v>1106.3426725882</v>
      </c>
      <c r="J85" s="4">
        <v>1099.1401654683998</v>
      </c>
      <c r="K85" s="4">
        <v>1091.3411261209001</v>
      </c>
      <c r="L85" s="4">
        <v>1083.2171193913</v>
      </c>
      <c r="M85" s="4">
        <v>1074.791590776</v>
      </c>
      <c r="N85" s="4">
        <v>1066.1470272557001</v>
      </c>
      <c r="O85" s="4">
        <v>1057.9958660361999</v>
      </c>
      <c r="P85" s="4">
        <v>1049.7220404454001</v>
      </c>
      <c r="Q85" s="4">
        <v>1041.8048339358002</v>
      </c>
      <c r="R85" s="4">
        <v>1034.2031568238999</v>
      </c>
      <c r="S85" s="4">
        <v>1026.522412865</v>
      </c>
      <c r="T85" s="4">
        <v>1018.3592332893001</v>
      </c>
      <c r="U85" s="4">
        <v>1009.8492564943001</v>
      </c>
      <c r="V85" s="4">
        <v>1001.0596471197001</v>
      </c>
      <c r="W85" s="4">
        <v>992.14648151440008</v>
      </c>
      <c r="X85" s="4">
        <v>983.23833616109994</v>
      </c>
      <c r="Y85" s="4">
        <v>974.51128838650004</v>
      </c>
      <c r="Z85" s="4">
        <v>965.81137881090012</v>
      </c>
      <c r="AA85" s="4">
        <v>956.33017356779999</v>
      </c>
      <c r="AB85" s="4">
        <v>946.89501985319987</v>
      </c>
      <c r="AC85" s="4">
        <v>937.72083356169992</v>
      </c>
      <c r="AD85" s="4">
        <v>928.69686469479984</v>
      </c>
      <c r="AE85" s="4">
        <v>919.98441310060014</v>
      </c>
      <c r="AF85" s="4">
        <v>911.6556366806999</v>
      </c>
      <c r="AG85" s="4">
        <v>903.53627939299997</v>
      </c>
      <c r="AI85" t="s">
        <v>515</v>
      </c>
      <c r="AJ85" t="s">
        <v>516</v>
      </c>
      <c r="AK85">
        <v>97.399115012300001</v>
      </c>
      <c r="AL85">
        <v>99.542261237600002</v>
      </c>
      <c r="AM85">
        <v>101.5719482049</v>
      </c>
      <c r="AN85">
        <v>103.6349805871</v>
      </c>
      <c r="AO85">
        <v>105.7275348806</v>
      </c>
      <c r="AP85">
        <v>107.92559091219999</v>
      </c>
      <c r="AQ85">
        <v>110.1242155302</v>
      </c>
      <c r="AR85">
        <v>112.4164816314</v>
      </c>
      <c r="AS85">
        <v>114.66783388890001</v>
      </c>
      <c r="AT85">
        <v>116.9760305863</v>
      </c>
      <c r="AU85">
        <v>119.28084285899999</v>
      </c>
      <c r="AV85">
        <v>121.66179815570001</v>
      </c>
      <c r="AW85">
        <v>124.0407569952</v>
      </c>
      <c r="AX85">
        <v>126.4258084114</v>
      </c>
      <c r="AY85">
        <v>128.76135302580002</v>
      </c>
      <c r="AZ85">
        <v>131.06410287290001</v>
      </c>
      <c r="BA85">
        <v>133.272129484</v>
      </c>
      <c r="BB85">
        <v>135.4659101853</v>
      </c>
      <c r="BC85">
        <v>137.61613493429999</v>
      </c>
      <c r="BD85">
        <v>139.74966851969998</v>
      </c>
      <c r="BE85">
        <v>141.84279471440001</v>
      </c>
      <c r="BF85">
        <v>143.8996154811</v>
      </c>
      <c r="BG85">
        <v>145.90932285650001</v>
      </c>
      <c r="BH85">
        <v>147.8598028509</v>
      </c>
      <c r="BI85">
        <v>149.72568252779999</v>
      </c>
      <c r="BJ85">
        <v>151.4974746732</v>
      </c>
      <c r="BK85">
        <v>153.16525252169998</v>
      </c>
      <c r="BL85">
        <v>154.72879342779999</v>
      </c>
      <c r="BM85">
        <v>156.1449119106</v>
      </c>
      <c r="BN85">
        <v>157.4104111737</v>
      </c>
      <c r="BO85">
        <v>158.524975428</v>
      </c>
      <c r="BQ85" t="s">
        <v>515</v>
      </c>
      <c r="BR85" t="s">
        <v>516</v>
      </c>
      <c r="BS85">
        <v>481.40662500029998</v>
      </c>
      <c r="BT85">
        <v>490.18400484559999</v>
      </c>
      <c r="BU85">
        <v>489.96142010390002</v>
      </c>
      <c r="BV85">
        <v>481.72131376009997</v>
      </c>
      <c r="BW85">
        <v>477.30177159160002</v>
      </c>
      <c r="BX85">
        <v>478.43041069420002</v>
      </c>
      <c r="BY85">
        <v>479.85002144719999</v>
      </c>
      <c r="BZ85">
        <v>477.35423924239996</v>
      </c>
      <c r="CA85">
        <v>493.49340709890004</v>
      </c>
      <c r="CB85">
        <v>487.91294693229997</v>
      </c>
      <c r="CC85">
        <v>485.59410044999998</v>
      </c>
      <c r="CD85">
        <v>485.35925400070005</v>
      </c>
      <c r="CE85">
        <v>486.76896049019996</v>
      </c>
      <c r="CF85">
        <v>490.46576054040003</v>
      </c>
      <c r="CG85">
        <v>493.13061964079998</v>
      </c>
      <c r="CH85">
        <v>496.24309189889999</v>
      </c>
      <c r="CI85">
        <v>503.82426824199996</v>
      </c>
      <c r="CJ85">
        <v>500.39685557129997</v>
      </c>
      <c r="CK85">
        <v>503.9939629703</v>
      </c>
      <c r="CL85">
        <v>499.79897128269999</v>
      </c>
      <c r="CM85">
        <v>506.8273816574</v>
      </c>
      <c r="CN85">
        <v>506.58958247510003</v>
      </c>
      <c r="CO85">
        <v>517.15940176850006</v>
      </c>
      <c r="CP85">
        <v>519.03785045890004</v>
      </c>
      <c r="CQ85">
        <v>513.4023726268</v>
      </c>
      <c r="CR85">
        <v>508.13472738920001</v>
      </c>
      <c r="CS85">
        <v>501.58171321770004</v>
      </c>
      <c r="CT85">
        <v>496.59628736879995</v>
      </c>
      <c r="CU85">
        <v>489.33488895559998</v>
      </c>
      <c r="CV85">
        <v>484.32161693570004</v>
      </c>
      <c r="CW85">
        <v>477.15590616999998</v>
      </c>
    </row>
    <row r="86" spans="1:101">
      <c r="A86" t="s">
        <v>517</v>
      </c>
      <c r="B86" t="s">
        <v>518</v>
      </c>
      <c r="C86" s="4">
        <v>702.23576498879993</v>
      </c>
      <c r="D86" s="4">
        <v>707.38608865340007</v>
      </c>
      <c r="E86" s="4">
        <v>710.35920626790005</v>
      </c>
      <c r="F86" s="4">
        <v>713.13910856500002</v>
      </c>
      <c r="G86" s="4">
        <v>715.81958860739996</v>
      </c>
      <c r="H86" s="4">
        <v>717.21393623919994</v>
      </c>
      <c r="I86" s="4">
        <v>718.16525796470012</v>
      </c>
      <c r="J86" s="4">
        <v>718.7046166092</v>
      </c>
      <c r="K86" s="4">
        <v>718.73175289469998</v>
      </c>
      <c r="L86" s="4">
        <v>719.56478918819994</v>
      </c>
      <c r="M86" s="4">
        <v>720.67623006839995</v>
      </c>
      <c r="N86" s="4">
        <v>721.59254756459995</v>
      </c>
      <c r="O86" s="4">
        <v>722.3491331240001</v>
      </c>
      <c r="P86" s="4">
        <v>723.23425267919993</v>
      </c>
      <c r="Q86" s="4">
        <v>724.40318987900014</v>
      </c>
      <c r="R86" s="4">
        <v>725.26680795400011</v>
      </c>
      <c r="S86" s="4">
        <v>725.86914917079991</v>
      </c>
      <c r="T86" s="4">
        <v>726.27162899779978</v>
      </c>
      <c r="U86" s="4">
        <v>726.43053988520001</v>
      </c>
      <c r="V86" s="4">
        <v>726.35045432569996</v>
      </c>
      <c r="W86" s="4">
        <v>726.30703294810007</v>
      </c>
      <c r="X86" s="4">
        <v>726.06007350180005</v>
      </c>
      <c r="Y86" s="4">
        <v>725.83563791760002</v>
      </c>
      <c r="Z86" s="4">
        <v>725.75586379219999</v>
      </c>
      <c r="AA86" s="4">
        <v>724.78202655130008</v>
      </c>
      <c r="AB86" s="4">
        <v>724.02361679670003</v>
      </c>
      <c r="AC86" s="4">
        <v>723.75995439309997</v>
      </c>
      <c r="AD86" s="4">
        <v>723.76664868419994</v>
      </c>
      <c r="AE86" s="4">
        <v>723.6135196079</v>
      </c>
      <c r="AF86" s="4">
        <v>723.8662756801001</v>
      </c>
      <c r="AG86" s="4">
        <v>724.04647233759988</v>
      </c>
      <c r="AI86" t="s">
        <v>517</v>
      </c>
      <c r="AJ86" t="s">
        <v>518</v>
      </c>
      <c r="AK86">
        <v>49.785305990799998</v>
      </c>
      <c r="AL86">
        <v>50.593353785399998</v>
      </c>
      <c r="AM86">
        <v>51.295679396899999</v>
      </c>
      <c r="AN86">
        <v>52.099987286000001</v>
      </c>
      <c r="AO86">
        <v>52.780552020400002</v>
      </c>
      <c r="AP86">
        <v>53.4421100502</v>
      </c>
      <c r="AQ86">
        <v>54.156040901699996</v>
      </c>
      <c r="AR86">
        <v>54.885822578199999</v>
      </c>
      <c r="AS86">
        <v>55.557198566699995</v>
      </c>
      <c r="AT86">
        <v>56.371657164200002</v>
      </c>
      <c r="AU86">
        <v>57.205762041399993</v>
      </c>
      <c r="AV86">
        <v>58.021137097600004</v>
      </c>
      <c r="AW86">
        <v>58.804605858000002</v>
      </c>
      <c r="AX86">
        <v>59.565091288200009</v>
      </c>
      <c r="AY86">
        <v>60.292891976999996</v>
      </c>
      <c r="AZ86">
        <v>60.983013149999998</v>
      </c>
      <c r="BA86">
        <v>61.6501171038</v>
      </c>
      <c r="BB86">
        <v>62.224036740800003</v>
      </c>
      <c r="BC86">
        <v>62.771292755200001</v>
      </c>
      <c r="BD86">
        <v>63.348167932700001</v>
      </c>
      <c r="BE86">
        <v>63.938105094100003</v>
      </c>
      <c r="BF86">
        <v>64.540769872799999</v>
      </c>
      <c r="BG86">
        <v>65.14585177859999</v>
      </c>
      <c r="BH86">
        <v>65.733624553200002</v>
      </c>
      <c r="BI86">
        <v>66.295409037300004</v>
      </c>
      <c r="BJ86">
        <v>66.834888564700009</v>
      </c>
      <c r="BK86">
        <v>67.3087633751</v>
      </c>
      <c r="BL86">
        <v>67.749931090199993</v>
      </c>
      <c r="BM86">
        <v>68.138496289900004</v>
      </c>
      <c r="BN86">
        <v>68.468774404100003</v>
      </c>
      <c r="BO86">
        <v>68.737902993600002</v>
      </c>
      <c r="BQ86" t="s">
        <v>517</v>
      </c>
      <c r="BR86" t="s">
        <v>518</v>
      </c>
      <c r="BS86">
        <v>261.4675359968</v>
      </c>
      <c r="BT86">
        <v>259.0640602094</v>
      </c>
      <c r="BU86">
        <v>276.39982564490003</v>
      </c>
      <c r="BV86">
        <v>273.72083001800002</v>
      </c>
      <c r="BW86">
        <v>291.86991144939998</v>
      </c>
      <c r="BX86">
        <v>300.35444239520001</v>
      </c>
      <c r="BY86">
        <v>299.06658141369996</v>
      </c>
      <c r="BZ86">
        <v>291.38505058020002</v>
      </c>
      <c r="CA86">
        <v>291.43688488470002</v>
      </c>
      <c r="CB86">
        <v>291.22855766920003</v>
      </c>
      <c r="CC86">
        <v>286.19726149939993</v>
      </c>
      <c r="CD86">
        <v>289.10941518359999</v>
      </c>
      <c r="CE86">
        <v>286.74584836299999</v>
      </c>
      <c r="CF86">
        <v>280.19730333519999</v>
      </c>
      <c r="CG86">
        <v>279.63309141100001</v>
      </c>
      <c r="CH86">
        <v>279.07400547999998</v>
      </c>
      <c r="CI86">
        <v>278.8489236058</v>
      </c>
      <c r="CJ86">
        <v>271.52041232979997</v>
      </c>
      <c r="CK86">
        <v>271.84277694820003</v>
      </c>
      <c r="CL86">
        <v>272.75200032269998</v>
      </c>
      <c r="CM86">
        <v>273.42944724210003</v>
      </c>
      <c r="CN86">
        <v>274.86763545579998</v>
      </c>
      <c r="CO86">
        <v>281.63955767559997</v>
      </c>
      <c r="CP86">
        <v>278.32728583320005</v>
      </c>
      <c r="CQ86">
        <v>276.14915689130004</v>
      </c>
      <c r="CR86">
        <v>272.08579227870001</v>
      </c>
      <c r="CS86">
        <v>267.72050348109997</v>
      </c>
      <c r="CT86">
        <v>265.39828470319998</v>
      </c>
      <c r="CU86">
        <v>265.57703176690001</v>
      </c>
      <c r="CV86">
        <v>262.13348766410002</v>
      </c>
      <c r="CW86">
        <v>262.68170659659995</v>
      </c>
    </row>
    <row r="87" spans="1:101">
      <c r="A87" t="s">
        <v>519</v>
      </c>
      <c r="B87" t="s">
        <v>520</v>
      </c>
      <c r="C87" s="4">
        <v>540.62377799870001</v>
      </c>
      <c r="D87" s="4">
        <v>534.31389851250003</v>
      </c>
      <c r="E87" s="4">
        <v>528.36776789240002</v>
      </c>
      <c r="F87" s="4">
        <v>522.37070865839996</v>
      </c>
      <c r="G87" s="4">
        <v>516.67438975909999</v>
      </c>
      <c r="H87" s="4">
        <v>510.45250190679997</v>
      </c>
      <c r="I87" s="4">
        <v>504.05445407299999</v>
      </c>
      <c r="J87" s="4">
        <v>497.04082821360004</v>
      </c>
      <c r="K87" s="4">
        <v>489.32679810020005</v>
      </c>
      <c r="L87" s="4">
        <v>481.92351835550005</v>
      </c>
      <c r="M87" s="4">
        <v>474.55743690679998</v>
      </c>
      <c r="N87" s="4">
        <v>466.9779221188</v>
      </c>
      <c r="O87" s="4">
        <v>458.62485304589995</v>
      </c>
      <c r="P87" s="4">
        <v>450.64940463419998</v>
      </c>
      <c r="Q87" s="4">
        <v>443.4139526678</v>
      </c>
      <c r="R87" s="4">
        <v>436.37003983400001</v>
      </c>
      <c r="S87" s="4">
        <v>429.11116580019996</v>
      </c>
      <c r="T87" s="4">
        <v>421.92646401580004</v>
      </c>
      <c r="U87" s="4">
        <v>414.70851193130005</v>
      </c>
      <c r="V87" s="4">
        <v>407.75488796260004</v>
      </c>
      <c r="W87" s="4">
        <v>400.75513991990005</v>
      </c>
      <c r="X87" s="4">
        <v>393.86632458550002</v>
      </c>
      <c r="Y87" s="4">
        <v>387.02755426520002</v>
      </c>
      <c r="Z87" s="4">
        <v>380.68363213169994</v>
      </c>
      <c r="AA87" s="4">
        <v>374.73363382330001</v>
      </c>
      <c r="AB87" s="4">
        <v>368.51368828710002</v>
      </c>
      <c r="AC87" s="4">
        <v>362.88556541410003</v>
      </c>
      <c r="AD87" s="4">
        <v>357.87243732920007</v>
      </c>
      <c r="AE87" s="4">
        <v>353.04025059999992</v>
      </c>
      <c r="AF87" s="4">
        <v>349.02681700940002</v>
      </c>
      <c r="AG87" s="4">
        <v>345.98913409699998</v>
      </c>
      <c r="AI87" t="s">
        <v>519</v>
      </c>
      <c r="AJ87" t="s">
        <v>520</v>
      </c>
      <c r="AK87">
        <v>18.602207999699999</v>
      </c>
      <c r="AL87">
        <v>19.2219071755</v>
      </c>
      <c r="AM87">
        <v>20.0111255974</v>
      </c>
      <c r="AN87">
        <v>20.577971740400002</v>
      </c>
      <c r="AO87">
        <v>21.0516820311</v>
      </c>
      <c r="AP87">
        <v>21.521230287800002</v>
      </c>
      <c r="AQ87">
        <v>21.919848334000001</v>
      </c>
      <c r="AR87">
        <v>22.2868749726</v>
      </c>
      <c r="AS87">
        <v>22.594559135200001</v>
      </c>
      <c r="AT87">
        <v>22.895326927500001</v>
      </c>
      <c r="AU87">
        <v>23.161153924800001</v>
      </c>
      <c r="AV87">
        <v>23.4214061148</v>
      </c>
      <c r="AW87">
        <v>23.6591398809</v>
      </c>
      <c r="AX87">
        <v>23.891204855200002</v>
      </c>
      <c r="AY87">
        <v>24.085377417800004</v>
      </c>
      <c r="AZ87">
        <v>24.262755539</v>
      </c>
      <c r="BA87">
        <v>24.368041574199999</v>
      </c>
      <c r="BB87">
        <v>24.448266580800002</v>
      </c>
      <c r="BC87">
        <v>24.499653828299998</v>
      </c>
      <c r="BD87">
        <v>24.504881208600001</v>
      </c>
      <c r="BE87">
        <v>24.485776011900001</v>
      </c>
      <c r="BF87">
        <v>24.454706706499998</v>
      </c>
      <c r="BG87">
        <v>24.394522048199999</v>
      </c>
      <c r="BH87">
        <v>24.310305916699999</v>
      </c>
      <c r="BI87">
        <v>24.180988840300003</v>
      </c>
      <c r="BJ87">
        <v>24.030817448100002</v>
      </c>
      <c r="BK87">
        <v>23.868590493100001</v>
      </c>
      <c r="BL87">
        <v>23.684611693199997</v>
      </c>
      <c r="BM87">
        <v>23.461265181000002</v>
      </c>
      <c r="BN87">
        <v>23.182996113400002</v>
      </c>
      <c r="BO87">
        <v>22.863161140000003</v>
      </c>
      <c r="BQ87" t="s">
        <v>519</v>
      </c>
      <c r="BR87" t="s">
        <v>520</v>
      </c>
      <c r="BS87">
        <v>322.58550599800003</v>
      </c>
      <c r="BT87">
        <v>320.80918825500004</v>
      </c>
      <c r="BU87">
        <v>340.361516317</v>
      </c>
      <c r="BV87">
        <v>338.90603771299999</v>
      </c>
      <c r="BW87">
        <v>326.57622044200002</v>
      </c>
      <c r="BX87">
        <v>327.14619244599999</v>
      </c>
      <c r="BY87">
        <v>322.657985381</v>
      </c>
      <c r="BZ87">
        <v>322.7553294105</v>
      </c>
      <c r="CA87">
        <v>314.26592173760002</v>
      </c>
      <c r="CB87">
        <v>311.97135597300002</v>
      </c>
      <c r="CC87">
        <v>303.25692236840001</v>
      </c>
      <c r="CD87">
        <v>301.89489156230002</v>
      </c>
      <c r="CE87">
        <v>296.44490195639997</v>
      </c>
      <c r="CF87">
        <v>284.03183305790003</v>
      </c>
      <c r="CG87">
        <v>277.81123833499998</v>
      </c>
      <c r="CH87">
        <v>266.30858613469996</v>
      </c>
      <c r="CI87">
        <v>254.90308672479998</v>
      </c>
      <c r="CJ87">
        <v>243.70550106510001</v>
      </c>
      <c r="CK87">
        <v>232.79154868980001</v>
      </c>
      <c r="CL87">
        <v>221.23148598340001</v>
      </c>
      <c r="CM87">
        <v>209.84641030400002</v>
      </c>
      <c r="CN87">
        <v>197.48087801070002</v>
      </c>
      <c r="CO87">
        <v>184.96947047889998</v>
      </c>
      <c r="CP87">
        <v>173.44668654739999</v>
      </c>
      <c r="CQ87">
        <v>161.42874816779999</v>
      </c>
      <c r="CR87">
        <v>150.588421125</v>
      </c>
      <c r="CS87">
        <v>138.45376235750001</v>
      </c>
      <c r="CT87">
        <v>130.47932151339998</v>
      </c>
      <c r="CU87">
        <v>120.3136161474</v>
      </c>
      <c r="CV87">
        <v>110.933320306</v>
      </c>
      <c r="CW87">
        <v>104.38882854309999</v>
      </c>
    </row>
    <row r="88" spans="1:101">
      <c r="A88" t="s">
        <v>521</v>
      </c>
      <c r="B88" t="s">
        <v>522</v>
      </c>
      <c r="C88" s="4">
        <v>2310.0621450079998</v>
      </c>
      <c r="D88" s="4">
        <v>2300.7906688334001</v>
      </c>
      <c r="E88" s="4">
        <v>2287.8702183347004</v>
      </c>
      <c r="F88" s="4">
        <v>2273.5637342285995</v>
      </c>
      <c r="G88" s="4">
        <v>2258.2909970678998</v>
      </c>
      <c r="H88" s="4">
        <v>2240.5444604005997</v>
      </c>
      <c r="I88" s="4">
        <v>2222.0522450539997</v>
      </c>
      <c r="J88" s="4">
        <v>2202.11264067</v>
      </c>
      <c r="K88" s="4">
        <v>2180.0680569373003</v>
      </c>
      <c r="L88" s="4">
        <v>2157.9013183153997</v>
      </c>
      <c r="M88" s="4">
        <v>2134.5395216438001</v>
      </c>
      <c r="N88" s="4">
        <v>2109.6534954048998</v>
      </c>
      <c r="O88" s="4">
        <v>2083.3708748385998</v>
      </c>
      <c r="P88" s="4">
        <v>2056.4147661173001</v>
      </c>
      <c r="Q88" s="4">
        <v>2029.4427225625002</v>
      </c>
      <c r="R88" s="4">
        <v>2000.1878524329998</v>
      </c>
      <c r="S88" s="4">
        <v>1970.4487458258002</v>
      </c>
      <c r="T88" s="4">
        <v>1940.3110348467999</v>
      </c>
      <c r="U88" s="4">
        <v>1908.5805073500001</v>
      </c>
      <c r="V88" s="4">
        <v>1875.5334758200001</v>
      </c>
      <c r="W88" s="4">
        <v>1841.55891178</v>
      </c>
      <c r="X88" s="4">
        <v>1807.266618595</v>
      </c>
      <c r="Y88" s="4">
        <v>1774.0390084129997</v>
      </c>
      <c r="Z88" s="4">
        <v>1741.0560813249999</v>
      </c>
      <c r="AA88" s="4">
        <v>1707.490063901</v>
      </c>
      <c r="AB88" s="4">
        <v>1673.0100844533999</v>
      </c>
      <c r="AC88" s="4">
        <v>1639.1135157812</v>
      </c>
      <c r="AD88" s="4">
        <v>1606.5048059873</v>
      </c>
      <c r="AE88" s="4">
        <v>1575.5192555002</v>
      </c>
      <c r="AF88" s="4">
        <v>1547.413201544</v>
      </c>
      <c r="AG88" s="4">
        <v>1521.3320491229999</v>
      </c>
      <c r="AI88" t="s">
        <v>521</v>
      </c>
      <c r="AJ88" t="s">
        <v>522</v>
      </c>
      <c r="AK88">
        <v>172.23382299799999</v>
      </c>
      <c r="AL88">
        <v>175.64126376340002</v>
      </c>
      <c r="AM88">
        <v>178.88825981470001</v>
      </c>
      <c r="AN88">
        <v>181.65482741860001</v>
      </c>
      <c r="AO88">
        <v>184.30450187790001</v>
      </c>
      <c r="AP88">
        <v>186.6755888706</v>
      </c>
      <c r="AQ88">
        <v>189.06766693399999</v>
      </c>
      <c r="AR88">
        <v>191.35856072000001</v>
      </c>
      <c r="AS88">
        <v>193.93552497730002</v>
      </c>
      <c r="AT88">
        <v>196.3797887154</v>
      </c>
      <c r="AU88">
        <v>198.6267453138</v>
      </c>
      <c r="AV88">
        <v>200.77932980489999</v>
      </c>
      <c r="AW88">
        <v>202.85814305859998</v>
      </c>
      <c r="AX88">
        <v>204.84523520729999</v>
      </c>
      <c r="AY88">
        <v>206.87428535250001</v>
      </c>
      <c r="AZ88">
        <v>208.84019929300001</v>
      </c>
      <c r="BA88">
        <v>210.7732920258</v>
      </c>
      <c r="BB88">
        <v>212.54676429680001</v>
      </c>
      <c r="BC88">
        <v>214.26088222999999</v>
      </c>
      <c r="BD88">
        <v>215.84909264000001</v>
      </c>
      <c r="BE88">
        <v>217.29954547</v>
      </c>
      <c r="BF88">
        <v>218.63589067499998</v>
      </c>
      <c r="BG88">
        <v>219.84838301299999</v>
      </c>
      <c r="BH88">
        <v>220.95264810500001</v>
      </c>
      <c r="BI88">
        <v>221.93614881100001</v>
      </c>
      <c r="BJ88">
        <v>222.80049371339999</v>
      </c>
      <c r="BK88">
        <v>223.54410989119998</v>
      </c>
      <c r="BL88">
        <v>224.1520586673</v>
      </c>
      <c r="BM88">
        <v>224.61741524019999</v>
      </c>
      <c r="BN88">
        <v>224.93808550399999</v>
      </c>
      <c r="BO88">
        <v>224.98076461300002</v>
      </c>
      <c r="BQ88" t="s">
        <v>521</v>
      </c>
      <c r="BR88" t="s">
        <v>522</v>
      </c>
      <c r="BS88">
        <v>1005.53285901</v>
      </c>
      <c r="BT88">
        <v>1064.1892011943999</v>
      </c>
      <c r="BU88">
        <v>1113.9842780847</v>
      </c>
      <c r="BV88">
        <v>1099.8944651636</v>
      </c>
      <c r="BW88">
        <v>1087.2214922469</v>
      </c>
      <c r="BX88">
        <v>1090.9712809235998</v>
      </c>
      <c r="BY88">
        <v>1100.273572951</v>
      </c>
      <c r="BZ88">
        <v>1106.291986274</v>
      </c>
      <c r="CA88">
        <v>1112.7653668752998</v>
      </c>
      <c r="CB88">
        <v>1118.9872933923998</v>
      </c>
      <c r="CC88">
        <v>1107.3157744957998</v>
      </c>
      <c r="CD88">
        <v>1110.7271280868999</v>
      </c>
      <c r="CE88">
        <v>1115.4122493786001</v>
      </c>
      <c r="CF88">
        <v>1103.7252091323001</v>
      </c>
      <c r="CG88">
        <v>1113.4446454675001</v>
      </c>
      <c r="CH88">
        <v>1102.9270048179999</v>
      </c>
      <c r="CI88">
        <v>1091.3008288328001</v>
      </c>
      <c r="CJ88">
        <v>1071.8586341798</v>
      </c>
      <c r="CK88">
        <v>1047.942210787</v>
      </c>
      <c r="CL88">
        <v>1033.7621337620001</v>
      </c>
      <c r="CM88">
        <v>1020.204627004</v>
      </c>
      <c r="CN88">
        <v>1003.8541229780001</v>
      </c>
      <c r="CO88">
        <v>988.14885978999996</v>
      </c>
      <c r="CP88">
        <v>984.18193252899994</v>
      </c>
      <c r="CQ88">
        <v>963.20862544600004</v>
      </c>
      <c r="CR88">
        <v>940.18002679739993</v>
      </c>
      <c r="CS88">
        <v>920.97891793619999</v>
      </c>
      <c r="CT88">
        <v>899.38295226630009</v>
      </c>
      <c r="CU88">
        <v>882.13568156020006</v>
      </c>
      <c r="CV88">
        <v>870.85572320200004</v>
      </c>
      <c r="CW88">
        <v>846.23036148999995</v>
      </c>
    </row>
    <row r="89" spans="1:101">
      <c r="A89" t="s">
        <v>523</v>
      </c>
      <c r="B89" t="s">
        <v>524</v>
      </c>
      <c r="C89" s="4">
        <v>1752.8261350089999</v>
      </c>
      <c r="D89" s="4">
        <v>1769.0959052339999</v>
      </c>
      <c r="E89" s="4">
        <v>1783.4531053300002</v>
      </c>
      <c r="F89" s="4">
        <v>1796.3064601929998</v>
      </c>
      <c r="G89" s="4">
        <v>1808.0355601240003</v>
      </c>
      <c r="H89" s="4">
        <v>1818.3064513453999</v>
      </c>
      <c r="I89" s="4">
        <v>1826.7924918369999</v>
      </c>
      <c r="J89" s="4">
        <v>1834.4127465769998</v>
      </c>
      <c r="K89" s="4">
        <v>1836.9160375020001</v>
      </c>
      <c r="L89" s="4">
        <v>1838.4382993129998</v>
      </c>
      <c r="M89" s="4">
        <v>1838.5621155220003</v>
      </c>
      <c r="N89" s="4">
        <v>1836.997422596</v>
      </c>
      <c r="O89" s="4">
        <v>1834.0098478550001</v>
      </c>
      <c r="P89" s="4">
        <v>1829.8849060960001</v>
      </c>
      <c r="Q89" s="4">
        <v>1824.1878265519999</v>
      </c>
      <c r="R89" s="4">
        <v>1817.2305574500001</v>
      </c>
      <c r="S89" s="4">
        <v>1808.913000043</v>
      </c>
      <c r="T89" s="4">
        <v>1799.2307373690001</v>
      </c>
      <c r="U89" s="4">
        <v>1788.2387739650001</v>
      </c>
      <c r="V89" s="4">
        <v>1775.130569745</v>
      </c>
      <c r="W89" s="4">
        <v>1760.7901534710002</v>
      </c>
      <c r="X89" s="4">
        <v>1745.7428934720001</v>
      </c>
      <c r="Y89" s="4">
        <v>1730.4500899929999</v>
      </c>
      <c r="Z89" s="4">
        <v>1714.2541938489999</v>
      </c>
      <c r="AA89" s="4">
        <v>1697.5900847970004</v>
      </c>
      <c r="AB89" s="4">
        <v>1681.6053421631002</v>
      </c>
      <c r="AC89" s="4">
        <v>1666.0947912142001</v>
      </c>
      <c r="AD89" s="4">
        <v>1651.2399450759999</v>
      </c>
      <c r="AE89" s="4">
        <v>1637.1307240600001</v>
      </c>
      <c r="AF89" s="4">
        <v>1624.0290813760002</v>
      </c>
      <c r="AG89" s="4">
        <v>1611.0351359750002</v>
      </c>
      <c r="AI89" t="s">
        <v>523</v>
      </c>
      <c r="AJ89" t="s">
        <v>524</v>
      </c>
      <c r="AK89">
        <v>114.998757001</v>
      </c>
      <c r="AL89">
        <v>117.791019791</v>
      </c>
      <c r="AM89">
        <v>120.521279327</v>
      </c>
      <c r="AN89">
        <v>123.05420170900001</v>
      </c>
      <c r="AO89">
        <v>125.49571026199999</v>
      </c>
      <c r="AP89">
        <v>127.76555407239999</v>
      </c>
      <c r="AQ89">
        <v>129.89010145999998</v>
      </c>
      <c r="AR89">
        <v>132.01299470700002</v>
      </c>
      <c r="AS89">
        <v>134.18533978300002</v>
      </c>
      <c r="AT89">
        <v>136.29404708600001</v>
      </c>
      <c r="AU89">
        <v>138.28145262800001</v>
      </c>
      <c r="AV89">
        <v>140.114095295</v>
      </c>
      <c r="AW89">
        <v>141.77979123899999</v>
      </c>
      <c r="AX89">
        <v>143.345815716</v>
      </c>
      <c r="AY89">
        <v>144.813077572</v>
      </c>
      <c r="AZ89">
        <v>146.19679794000001</v>
      </c>
      <c r="BA89">
        <v>147.342540063</v>
      </c>
      <c r="BB89">
        <v>148.18962090900001</v>
      </c>
      <c r="BC89">
        <v>148.846386365</v>
      </c>
      <c r="BD89">
        <v>149.33869513499999</v>
      </c>
      <c r="BE89">
        <v>149.65545251099999</v>
      </c>
      <c r="BF89">
        <v>149.78140460200001</v>
      </c>
      <c r="BG89">
        <v>149.73181593300001</v>
      </c>
      <c r="BH89">
        <v>149.49695988900001</v>
      </c>
      <c r="BI89">
        <v>149.14019363699998</v>
      </c>
      <c r="BJ89">
        <v>148.52965493310001</v>
      </c>
      <c r="BK89">
        <v>147.8810731042</v>
      </c>
      <c r="BL89">
        <v>147.028598356</v>
      </c>
      <c r="BM89">
        <v>145.94671334</v>
      </c>
      <c r="BN89">
        <v>144.54686377600001</v>
      </c>
      <c r="BO89">
        <v>142.84981219500003</v>
      </c>
      <c r="BQ89" t="s">
        <v>523</v>
      </c>
      <c r="BR89" t="s">
        <v>524</v>
      </c>
      <c r="BS89">
        <v>690.00411399799998</v>
      </c>
      <c r="BT89">
        <v>723.27958927300006</v>
      </c>
      <c r="BU89">
        <v>748.52204421300007</v>
      </c>
      <c r="BV89">
        <v>754.74877834400002</v>
      </c>
      <c r="BW89">
        <v>790.84421167200003</v>
      </c>
      <c r="BX89">
        <v>804.4295365644</v>
      </c>
      <c r="BY89">
        <v>821.46546040500004</v>
      </c>
      <c r="BZ89">
        <v>845.85530426799994</v>
      </c>
      <c r="CA89">
        <v>856.67115568599991</v>
      </c>
      <c r="CB89">
        <v>881.86853031500004</v>
      </c>
      <c r="CC89">
        <v>891.08303084099998</v>
      </c>
      <c r="CD89">
        <v>902.72642545400004</v>
      </c>
      <c r="CE89">
        <v>909.01274585200008</v>
      </c>
      <c r="CF89">
        <v>927.25345254500007</v>
      </c>
      <c r="CG89">
        <v>928.97427524699992</v>
      </c>
      <c r="CH89">
        <v>931.81840818699993</v>
      </c>
      <c r="CI89">
        <v>929.36325757500003</v>
      </c>
      <c r="CJ89">
        <v>919.66563207000013</v>
      </c>
      <c r="CK89">
        <v>906.1052106919999</v>
      </c>
      <c r="CL89">
        <v>897.76792426399993</v>
      </c>
      <c r="CM89">
        <v>885.55652921299998</v>
      </c>
      <c r="CN89">
        <v>871.3000954260001</v>
      </c>
      <c r="CO89">
        <v>867.015003095</v>
      </c>
      <c r="CP89">
        <v>855.01839855200001</v>
      </c>
      <c r="CQ89">
        <v>842.99846251199995</v>
      </c>
      <c r="CR89">
        <v>837.59444488209999</v>
      </c>
      <c r="CS89">
        <v>824.48600802019985</v>
      </c>
      <c r="CT89">
        <v>796.14881862600009</v>
      </c>
      <c r="CU89">
        <v>787.81932976900009</v>
      </c>
      <c r="CV89">
        <v>772.87881965400004</v>
      </c>
      <c r="CW89">
        <v>768.44298320899998</v>
      </c>
    </row>
    <row r="90" spans="1:101">
      <c r="A90" t="s">
        <v>525</v>
      </c>
      <c r="B90" t="s">
        <v>526</v>
      </c>
      <c r="C90" s="4">
        <v>846.75744199769997</v>
      </c>
      <c r="D90" s="4">
        <v>861.69032541390004</v>
      </c>
      <c r="E90" s="4">
        <v>875.00152347720007</v>
      </c>
      <c r="F90" s="4">
        <v>888.89940798949999</v>
      </c>
      <c r="G90" s="4">
        <v>903.82497555350005</v>
      </c>
      <c r="H90" s="4">
        <v>918.17244056179993</v>
      </c>
      <c r="I90" s="4">
        <v>932.32484337380004</v>
      </c>
      <c r="J90" s="4">
        <v>946.61829006910011</v>
      </c>
      <c r="K90" s="4">
        <v>960.20262079550002</v>
      </c>
      <c r="L90" s="4">
        <v>973.96122012950013</v>
      </c>
      <c r="M90" s="4">
        <v>987.21589618430005</v>
      </c>
      <c r="N90" s="4">
        <v>1000.1571608672999</v>
      </c>
      <c r="O90" s="4">
        <v>1012.6343106704001</v>
      </c>
      <c r="P90" s="4">
        <v>1025.1912682686</v>
      </c>
      <c r="Q90" s="4">
        <v>1038.1393588557</v>
      </c>
      <c r="R90" s="4">
        <v>1050.9374440738</v>
      </c>
      <c r="S90" s="4">
        <v>1063.3992715167001</v>
      </c>
      <c r="T90" s="4">
        <v>1075.5573679431002</v>
      </c>
      <c r="U90" s="4">
        <v>1086.8261913789001</v>
      </c>
      <c r="V90" s="4">
        <v>1097.8758723695</v>
      </c>
      <c r="W90" s="4">
        <v>1108.6490907808</v>
      </c>
      <c r="X90" s="4">
        <v>1118.5446653084002</v>
      </c>
      <c r="Y90" s="4">
        <v>1128.7389365494</v>
      </c>
      <c r="Z90" s="4">
        <v>1139.0419703997002</v>
      </c>
      <c r="AA90" s="4">
        <v>1149.2221962437</v>
      </c>
      <c r="AB90" s="4">
        <v>1158.7567524034</v>
      </c>
      <c r="AC90" s="4">
        <v>1167.9550985996998</v>
      </c>
      <c r="AD90" s="4">
        <v>1176.6435700035001</v>
      </c>
      <c r="AE90" s="4">
        <v>1185.1387062623</v>
      </c>
      <c r="AF90" s="4">
        <v>1193.0470847766999</v>
      </c>
      <c r="AG90" s="4">
        <v>1200.6016733288</v>
      </c>
      <c r="AI90" t="s">
        <v>525</v>
      </c>
      <c r="AJ90" t="s">
        <v>526</v>
      </c>
      <c r="AK90">
        <v>89.390694998699999</v>
      </c>
      <c r="AL90">
        <v>92.63985682789999</v>
      </c>
      <c r="AM90">
        <v>95.599200131200007</v>
      </c>
      <c r="AN90">
        <v>98.543922680500003</v>
      </c>
      <c r="AO90">
        <v>101.52166643850001</v>
      </c>
      <c r="AP90">
        <v>104.61501700580001</v>
      </c>
      <c r="AQ90">
        <v>107.8072497548</v>
      </c>
      <c r="AR90">
        <v>111.1171258791</v>
      </c>
      <c r="AS90">
        <v>114.5311837065</v>
      </c>
      <c r="AT90">
        <v>118.0211951675</v>
      </c>
      <c r="AU90">
        <v>121.4643590913</v>
      </c>
      <c r="AV90">
        <v>124.93182887430001</v>
      </c>
      <c r="AW90">
        <v>128.4208163024</v>
      </c>
      <c r="AX90">
        <v>131.91962752660001</v>
      </c>
      <c r="AY90">
        <v>135.3863393627</v>
      </c>
      <c r="AZ90">
        <v>138.94410616779999</v>
      </c>
      <c r="BA90">
        <v>142.3772844277</v>
      </c>
      <c r="BB90">
        <v>145.81702110110001</v>
      </c>
      <c r="BC90">
        <v>149.2115406529</v>
      </c>
      <c r="BD90">
        <v>152.58748065949999</v>
      </c>
      <c r="BE90">
        <v>155.92818960279999</v>
      </c>
      <c r="BF90">
        <v>159.22177698839999</v>
      </c>
      <c r="BG90">
        <v>162.42979822040002</v>
      </c>
      <c r="BH90">
        <v>165.58844001770001</v>
      </c>
      <c r="BI90">
        <v>168.70468189169998</v>
      </c>
      <c r="BJ90">
        <v>171.79657223340001</v>
      </c>
      <c r="BK90">
        <v>174.79912664170001</v>
      </c>
      <c r="BL90">
        <v>177.73250381150001</v>
      </c>
      <c r="BM90">
        <v>180.57186808530003</v>
      </c>
      <c r="BN90">
        <v>183.30495087770004</v>
      </c>
      <c r="BO90">
        <v>185.9226741658</v>
      </c>
      <c r="BQ90" t="s">
        <v>525</v>
      </c>
      <c r="BR90" t="s">
        <v>526</v>
      </c>
      <c r="BS90">
        <v>220.69622599670001</v>
      </c>
      <c r="BT90">
        <v>226.59324824589999</v>
      </c>
      <c r="BU90">
        <v>220.6276721072</v>
      </c>
      <c r="BV90">
        <v>232.23264140949999</v>
      </c>
      <c r="BW90">
        <v>238.0369457395</v>
      </c>
      <c r="BX90">
        <v>243.92376700879998</v>
      </c>
      <c r="BY90">
        <v>252.44717469779999</v>
      </c>
      <c r="BZ90">
        <v>259.00927397110001</v>
      </c>
      <c r="CA90">
        <v>259.78675299949998</v>
      </c>
      <c r="CB90">
        <v>264.59515585949998</v>
      </c>
      <c r="CC90">
        <v>279.03680487029999</v>
      </c>
      <c r="CD90">
        <v>290.79948302929995</v>
      </c>
      <c r="CE90">
        <v>291.72229992140001</v>
      </c>
      <c r="CF90">
        <v>299.88836056360003</v>
      </c>
      <c r="CG90">
        <v>312.9497738737</v>
      </c>
      <c r="CH90">
        <v>334.35517309379998</v>
      </c>
      <c r="CI90">
        <v>353.31240091870001</v>
      </c>
      <c r="CJ90">
        <v>371.71633585310002</v>
      </c>
      <c r="CK90">
        <v>374.97441957090001</v>
      </c>
      <c r="CL90">
        <v>386.42253749150001</v>
      </c>
      <c r="CM90">
        <v>390.5751386938</v>
      </c>
      <c r="CN90">
        <v>395.04799856739999</v>
      </c>
      <c r="CO90">
        <v>409.4731265794</v>
      </c>
      <c r="CP90">
        <v>421.54506978670003</v>
      </c>
      <c r="CQ90">
        <v>442.94476548469999</v>
      </c>
      <c r="CR90">
        <v>450.31412104240002</v>
      </c>
      <c r="CS90">
        <v>454.04863627469996</v>
      </c>
      <c r="CT90">
        <v>455.87934672850002</v>
      </c>
      <c r="CU90">
        <v>460.08104187730004</v>
      </c>
      <c r="CV90">
        <v>460.44469008969998</v>
      </c>
      <c r="CW90">
        <v>462.62537666679998</v>
      </c>
    </row>
    <row r="91" spans="1:101">
      <c r="A91" t="s">
        <v>527</v>
      </c>
      <c r="B91" t="s">
        <v>528</v>
      </c>
      <c r="C91" s="4">
        <v>4058.8535069630007</v>
      </c>
      <c r="D91" s="4">
        <v>4056.6060826479998</v>
      </c>
      <c r="E91" s="4">
        <v>4049.5556662969998</v>
      </c>
      <c r="F91" s="4">
        <v>4038.744930885</v>
      </c>
      <c r="G91" s="4">
        <v>4026.5154834419995</v>
      </c>
      <c r="H91" s="4">
        <v>4012.7177216060004</v>
      </c>
      <c r="I91" s="4">
        <v>3997.6761616460008</v>
      </c>
      <c r="J91" s="4">
        <v>3980.6763654239999</v>
      </c>
      <c r="K91" s="4">
        <v>3961.6201384349997</v>
      </c>
      <c r="L91" s="4">
        <v>3940.6684586231995</v>
      </c>
      <c r="M91" s="4">
        <v>3917.8765096520001</v>
      </c>
      <c r="N91" s="4">
        <v>3893.0844161670002</v>
      </c>
      <c r="O91" s="4">
        <v>3866.6133524836</v>
      </c>
      <c r="P91" s="4">
        <v>3837.8940901324004</v>
      </c>
      <c r="Q91" s="4">
        <v>3807.2781980310001</v>
      </c>
      <c r="R91" s="4">
        <v>3772.1822426219992</v>
      </c>
      <c r="S91" s="4">
        <v>3734.7400615040001</v>
      </c>
      <c r="T91" s="4">
        <v>3695.7263068350003</v>
      </c>
      <c r="U91" s="4">
        <v>3655.3073632270002</v>
      </c>
      <c r="V91" s="4">
        <v>3612.5395369509997</v>
      </c>
      <c r="W91" s="4">
        <v>3567.7956487750002</v>
      </c>
      <c r="X91" s="4">
        <v>3521.3185215459998</v>
      </c>
      <c r="Y91" s="4">
        <v>3474.2115284729998</v>
      </c>
      <c r="Z91" s="4">
        <v>3425.2676930260004</v>
      </c>
      <c r="AA91" s="4">
        <v>3372.6810222799004</v>
      </c>
      <c r="AB91" s="4">
        <v>3319.0103053429998</v>
      </c>
      <c r="AC91" s="4">
        <v>3265.4319175139999</v>
      </c>
      <c r="AD91" s="4">
        <v>3212.0253679780008</v>
      </c>
      <c r="AE91" s="4">
        <v>3160.324767778</v>
      </c>
      <c r="AF91" s="4">
        <v>3110.6072503380001</v>
      </c>
      <c r="AG91" s="4">
        <v>3062.9569390940005</v>
      </c>
      <c r="AI91" t="s">
        <v>527</v>
      </c>
      <c r="AJ91" t="s">
        <v>528</v>
      </c>
      <c r="AK91">
        <v>449.936074953</v>
      </c>
      <c r="AL91">
        <v>450.212096288</v>
      </c>
      <c r="AM91">
        <v>451.26823259700001</v>
      </c>
      <c r="AN91">
        <v>452.197748015</v>
      </c>
      <c r="AO91">
        <v>453.80781984199996</v>
      </c>
      <c r="AP91">
        <v>455.72432279600002</v>
      </c>
      <c r="AQ91">
        <v>458.45417576600005</v>
      </c>
      <c r="AR91">
        <v>461.36408713399999</v>
      </c>
      <c r="AS91">
        <v>465.81260352499999</v>
      </c>
      <c r="AT91">
        <v>470.3502013232</v>
      </c>
      <c r="AU91">
        <v>474.98743716199999</v>
      </c>
      <c r="AV91">
        <v>479.653752467</v>
      </c>
      <c r="AW91">
        <v>484.38339467359992</v>
      </c>
      <c r="AX91">
        <v>489.08706697239995</v>
      </c>
      <c r="AY91">
        <v>493.82253174099998</v>
      </c>
      <c r="AZ91">
        <v>498.42307980199996</v>
      </c>
      <c r="BA91">
        <v>502.74172405399997</v>
      </c>
      <c r="BB91">
        <v>506.88526158499997</v>
      </c>
      <c r="BC91">
        <v>510.84248717699995</v>
      </c>
      <c r="BD91">
        <v>514.557841091</v>
      </c>
      <c r="BE91">
        <v>517.75964404500007</v>
      </c>
      <c r="BF91">
        <v>520.51611713599993</v>
      </c>
      <c r="BG91">
        <v>523.100408313</v>
      </c>
      <c r="BH91">
        <v>525.44332191600006</v>
      </c>
      <c r="BI91">
        <v>527.29556750990002</v>
      </c>
      <c r="BJ91">
        <v>528.80483439299996</v>
      </c>
      <c r="BK91">
        <v>529.98017517400001</v>
      </c>
      <c r="BL91">
        <v>530.67799067800001</v>
      </c>
      <c r="BM91">
        <v>530.74317111799996</v>
      </c>
      <c r="BN91">
        <v>530.08204995800008</v>
      </c>
      <c r="BO91">
        <v>528.65168053399998</v>
      </c>
      <c r="BQ91" t="s">
        <v>527</v>
      </c>
      <c r="BR91" t="s">
        <v>528</v>
      </c>
      <c r="BS91">
        <v>1603.903418973</v>
      </c>
      <c r="BT91">
        <v>1697.9383359379999</v>
      </c>
      <c r="BU91">
        <v>1736.930953647</v>
      </c>
      <c r="BV91">
        <v>1744.9189987050001</v>
      </c>
      <c r="BW91">
        <v>1717.3548386320001</v>
      </c>
      <c r="BX91">
        <v>1753.4079608259999</v>
      </c>
      <c r="BY91">
        <v>1795.4211051760001</v>
      </c>
      <c r="BZ91">
        <v>1835.2048113439998</v>
      </c>
      <c r="CA91">
        <v>1884.5272194060001</v>
      </c>
      <c r="CB91">
        <v>1920.0135693861998</v>
      </c>
      <c r="CC91">
        <v>1960.6532219159999</v>
      </c>
      <c r="CD91">
        <v>2001.875408481</v>
      </c>
      <c r="CE91">
        <v>2036.0866690076</v>
      </c>
      <c r="CF91">
        <v>2057.8518985094001</v>
      </c>
      <c r="CG91">
        <v>2069.430537013</v>
      </c>
      <c r="CH91">
        <v>2084.3856406370001</v>
      </c>
      <c r="CI91">
        <v>2075.2097954229998</v>
      </c>
      <c r="CJ91">
        <v>2061.1402591430001</v>
      </c>
      <c r="CK91">
        <v>2057.380692531</v>
      </c>
      <c r="CL91">
        <v>2066.0176485820002</v>
      </c>
      <c r="CM91">
        <v>2057.250060026</v>
      </c>
      <c r="CN91">
        <v>2061.420762238</v>
      </c>
      <c r="CO91">
        <v>2047.482127924</v>
      </c>
      <c r="CP91">
        <v>2025.946450854</v>
      </c>
      <c r="CQ91">
        <v>2009.1474392379</v>
      </c>
      <c r="CR91">
        <v>1963.5024887689999</v>
      </c>
      <c r="CS91">
        <v>1927.5422432569999</v>
      </c>
      <c r="CT91">
        <v>1888.39375339</v>
      </c>
      <c r="CU91">
        <v>1862.4162299309999</v>
      </c>
      <c r="CV91">
        <v>1827.9626474199999</v>
      </c>
      <c r="CW91">
        <v>1795.5478511370002</v>
      </c>
    </row>
    <row r="92" spans="1:101">
      <c r="A92" t="s">
        <v>529</v>
      </c>
      <c r="B92" t="s">
        <v>530</v>
      </c>
      <c r="C92" s="4">
        <v>3082.471011957</v>
      </c>
      <c r="D92" s="4">
        <v>3113.6814529262001</v>
      </c>
      <c r="E92" s="4">
        <v>3141.6094517434999</v>
      </c>
      <c r="F92" s="4">
        <v>3164.3770395671004</v>
      </c>
      <c r="G92" s="4">
        <v>3185.2130725931993</v>
      </c>
      <c r="H92" s="4">
        <v>3202.0611546852001</v>
      </c>
      <c r="I92" s="4">
        <v>3215.4377560875</v>
      </c>
      <c r="J92" s="4">
        <v>3226.6402370327</v>
      </c>
      <c r="K92" s="4">
        <v>3245.4080000460999</v>
      </c>
      <c r="L92" s="4">
        <v>3261.2544834816999</v>
      </c>
      <c r="M92" s="4">
        <v>3274.7363952995997</v>
      </c>
      <c r="N92" s="4">
        <v>3286.1690969168003</v>
      </c>
      <c r="O92" s="4">
        <v>3295.7571303129998</v>
      </c>
      <c r="P92" s="4">
        <v>3304.3184781954997</v>
      </c>
      <c r="Q92" s="4">
        <v>3310.9624973984</v>
      </c>
      <c r="R92" s="4">
        <v>3314.8464116963005</v>
      </c>
      <c r="S92" s="4">
        <v>3317.0876361679998</v>
      </c>
      <c r="T92" s="4">
        <v>3319.0633064660001</v>
      </c>
      <c r="U92" s="4">
        <v>3320.9611653919997</v>
      </c>
      <c r="V92" s="4">
        <v>3322.1509731149999</v>
      </c>
      <c r="W92" s="4">
        <v>3322.017077944</v>
      </c>
      <c r="X92" s="4">
        <v>3321.1774067039992</v>
      </c>
      <c r="Y92" s="4">
        <v>3318.8271506030001</v>
      </c>
      <c r="Z92" s="4">
        <v>3316.4010924140002</v>
      </c>
      <c r="AA92" s="4">
        <v>3312.9701366069999</v>
      </c>
      <c r="AB92" s="4">
        <v>3309.2469372099999</v>
      </c>
      <c r="AC92" s="4">
        <v>3305.7012266189995</v>
      </c>
      <c r="AD92" s="4">
        <v>3301.5540522260003</v>
      </c>
      <c r="AE92" s="4">
        <v>3295.9016526729997</v>
      </c>
      <c r="AF92" s="4">
        <v>3289.9628242189997</v>
      </c>
      <c r="AG92" s="4">
        <v>3283.8831603990002</v>
      </c>
      <c r="AI92" t="s">
        <v>529</v>
      </c>
      <c r="AJ92" t="s">
        <v>530</v>
      </c>
      <c r="AK92">
        <v>514.64796796799999</v>
      </c>
      <c r="AL92">
        <v>535.96632284919997</v>
      </c>
      <c r="AM92">
        <v>556.64755390250002</v>
      </c>
      <c r="AN92">
        <v>576.57687544110001</v>
      </c>
      <c r="AO92">
        <v>595.85078102420005</v>
      </c>
      <c r="AP92">
        <v>614.4997045862001</v>
      </c>
      <c r="AQ92">
        <v>632.75449334749999</v>
      </c>
      <c r="AR92">
        <v>650.78844748569998</v>
      </c>
      <c r="AS92">
        <v>674.98327269109996</v>
      </c>
      <c r="AT92">
        <v>698.69750399169993</v>
      </c>
      <c r="AU92">
        <v>722.06747119960005</v>
      </c>
      <c r="AV92">
        <v>745.27049464679999</v>
      </c>
      <c r="AW92">
        <v>767.68617146299994</v>
      </c>
      <c r="AX92">
        <v>789.97906332549996</v>
      </c>
      <c r="AY92">
        <v>811.94000825839998</v>
      </c>
      <c r="AZ92">
        <v>833.08585567630007</v>
      </c>
      <c r="BA92">
        <v>853.92180386799998</v>
      </c>
      <c r="BB92">
        <v>874.11667255599991</v>
      </c>
      <c r="BC92">
        <v>894.02006607199996</v>
      </c>
      <c r="BD92">
        <v>913.44175060499992</v>
      </c>
      <c r="BE92">
        <v>932.27086916400003</v>
      </c>
      <c r="BF92">
        <v>950.52258378400006</v>
      </c>
      <c r="BG92">
        <v>968.02982020299987</v>
      </c>
      <c r="BH92">
        <v>985.11177022399988</v>
      </c>
      <c r="BI92">
        <v>1001.743651547</v>
      </c>
      <c r="BJ92">
        <v>1017.8482605900001</v>
      </c>
      <c r="BK92">
        <v>1033.529070309</v>
      </c>
      <c r="BL92">
        <v>1048.4657115260002</v>
      </c>
      <c r="BM92">
        <v>1062.6807416230001</v>
      </c>
      <c r="BN92">
        <v>1076.094858189</v>
      </c>
      <c r="BO92">
        <v>1088.687869459</v>
      </c>
      <c r="BQ92" t="s">
        <v>529</v>
      </c>
      <c r="BR92" t="s">
        <v>530</v>
      </c>
      <c r="BS92">
        <v>849.44768798699999</v>
      </c>
      <c r="BT92">
        <v>867.04099153619995</v>
      </c>
      <c r="BU92">
        <v>940.82057805349996</v>
      </c>
      <c r="BV92">
        <v>962.91533714709999</v>
      </c>
      <c r="BW92">
        <v>964.73390205320004</v>
      </c>
      <c r="BX92">
        <v>990.67537020520001</v>
      </c>
      <c r="BY92">
        <v>1005.7412815875</v>
      </c>
      <c r="BZ92">
        <v>1028.4656510227001</v>
      </c>
      <c r="CA92">
        <v>1042.5351879461</v>
      </c>
      <c r="CB92">
        <v>1066.6088216216999</v>
      </c>
      <c r="CC92">
        <v>1094.7989200196</v>
      </c>
      <c r="CD92">
        <v>1107.0330695367998</v>
      </c>
      <c r="CE92">
        <v>1134.7665741230001</v>
      </c>
      <c r="CF92">
        <v>1177.4437087255001</v>
      </c>
      <c r="CG92">
        <v>1195.7722743784</v>
      </c>
      <c r="CH92">
        <v>1204.2304670563001</v>
      </c>
      <c r="CI92">
        <v>1237.2444762079999</v>
      </c>
      <c r="CJ92">
        <v>1275.8110487060003</v>
      </c>
      <c r="CK92">
        <v>1316.898351022</v>
      </c>
      <c r="CL92">
        <v>1329.6997496450001</v>
      </c>
      <c r="CM92">
        <v>1356.925122614</v>
      </c>
      <c r="CN92">
        <v>1388.8227887140001</v>
      </c>
      <c r="CO92">
        <v>1417.090316883</v>
      </c>
      <c r="CP92">
        <v>1446.4498056739999</v>
      </c>
      <c r="CQ92">
        <v>1453.9523960470001</v>
      </c>
      <c r="CR92">
        <v>1459.3139762399999</v>
      </c>
      <c r="CS92">
        <v>1468.769093889</v>
      </c>
      <c r="CT92">
        <v>1464.7167828260001</v>
      </c>
      <c r="CU92">
        <v>1453.200520393</v>
      </c>
      <c r="CV92">
        <v>1449.020031129</v>
      </c>
      <c r="CW92">
        <v>1452.4840530290001</v>
      </c>
    </row>
    <row r="93" spans="1:101">
      <c r="A93" t="s">
        <v>531</v>
      </c>
      <c r="B93" t="s">
        <v>532</v>
      </c>
      <c r="C93" s="4">
        <v>10684.897329237001</v>
      </c>
      <c r="D93" s="4">
        <v>11073.485809530001</v>
      </c>
      <c r="E93" s="4">
        <v>11380.284140837</v>
      </c>
      <c r="F93" s="4">
        <v>11685.891464091001</v>
      </c>
      <c r="G93" s="4">
        <v>12001.853184932999</v>
      </c>
      <c r="H93" s="4">
        <v>12293.884950909001</v>
      </c>
      <c r="I93" s="4">
        <v>12580.022478042001</v>
      </c>
      <c r="J93" s="4">
        <v>12876.07301975</v>
      </c>
      <c r="K93" s="4">
        <v>13064.376960449999</v>
      </c>
      <c r="L93" s="4">
        <v>13252.744843660001</v>
      </c>
      <c r="M93" s="4">
        <v>13435.8425573192</v>
      </c>
      <c r="N93" s="4">
        <v>13613.315458161702</v>
      </c>
      <c r="O93" s="4">
        <v>13788.278612044302</v>
      </c>
      <c r="P93" s="4">
        <v>13967.222996660799</v>
      </c>
      <c r="Q93" s="4">
        <v>14165.525023379003</v>
      </c>
      <c r="R93" s="4">
        <v>14359.045389856201</v>
      </c>
      <c r="S93" s="4">
        <v>14548.489799290601</v>
      </c>
      <c r="T93" s="4">
        <v>14732.652909751001</v>
      </c>
      <c r="U93" s="4">
        <v>14912.581303754698</v>
      </c>
      <c r="V93" s="4">
        <v>15087.797041254</v>
      </c>
      <c r="W93" s="4">
        <v>15257.307700424999</v>
      </c>
      <c r="X93" s="4">
        <v>15421.05892071</v>
      </c>
      <c r="Y93" s="4">
        <v>15581.978204964002</v>
      </c>
      <c r="Z93" s="4">
        <v>15740.860599704003</v>
      </c>
      <c r="AA93" s="4">
        <v>15896.0927335</v>
      </c>
      <c r="AB93" s="4">
        <v>16047.143911085001</v>
      </c>
      <c r="AC93" s="4">
        <v>16192.018608818998</v>
      </c>
      <c r="AD93" s="4">
        <v>16331.070518104001</v>
      </c>
      <c r="AE93" s="4">
        <v>16466.175035095999</v>
      </c>
      <c r="AF93" s="4">
        <v>16596.835183775001</v>
      </c>
      <c r="AG93" s="4">
        <v>16723.075463844001</v>
      </c>
      <c r="AI93" t="s">
        <v>531</v>
      </c>
      <c r="AJ93" t="s">
        <v>532</v>
      </c>
      <c r="AK93">
        <v>2444.7727561370002</v>
      </c>
      <c r="AL93">
        <v>2497.5862144800003</v>
      </c>
      <c r="AM93">
        <v>2535.0680002270001</v>
      </c>
      <c r="AN93">
        <v>2575.5904783010001</v>
      </c>
      <c r="AO93">
        <v>2620.7519882630004</v>
      </c>
      <c r="AP93">
        <v>2670.3750315090001</v>
      </c>
      <c r="AQ93">
        <v>2723.982720342</v>
      </c>
      <c r="AR93">
        <v>2779.9235890199998</v>
      </c>
      <c r="AS93">
        <v>2828.5169784899999</v>
      </c>
      <c r="AT93">
        <v>2877.8133462400001</v>
      </c>
      <c r="AU93">
        <v>2927.6294254191998</v>
      </c>
      <c r="AV93">
        <v>2978.3308632016997</v>
      </c>
      <c r="AW93">
        <v>3028.0286469743</v>
      </c>
      <c r="AX93">
        <v>3078.7330784708001</v>
      </c>
      <c r="AY93">
        <v>3129.8477645389999</v>
      </c>
      <c r="AZ93">
        <v>3179.8928415562</v>
      </c>
      <c r="BA93">
        <v>3228.8366304605997</v>
      </c>
      <c r="BB93">
        <v>3275.5263632409997</v>
      </c>
      <c r="BC93">
        <v>3321.1955051647001</v>
      </c>
      <c r="BD93">
        <v>3367.0180500739998</v>
      </c>
      <c r="BE93">
        <v>3410.4811048749998</v>
      </c>
      <c r="BF93">
        <v>3451.3860651000005</v>
      </c>
      <c r="BG93">
        <v>3492.175199064</v>
      </c>
      <c r="BH93">
        <v>3532.471286554</v>
      </c>
      <c r="BI93">
        <v>3572.6633180700001</v>
      </c>
      <c r="BJ93">
        <v>3612.3491955249997</v>
      </c>
      <c r="BK93">
        <v>3649.6707355890003</v>
      </c>
      <c r="BL93">
        <v>3684.1284133339996</v>
      </c>
      <c r="BM93">
        <v>3716.8986707260001</v>
      </c>
      <c r="BN93">
        <v>3748.2169913450002</v>
      </c>
      <c r="BO93">
        <v>3777.7843903040002</v>
      </c>
      <c r="BQ93" t="s">
        <v>531</v>
      </c>
      <c r="BR93" t="s">
        <v>532</v>
      </c>
      <c r="BS93">
        <v>1258.9073979770001</v>
      </c>
      <c r="BT93">
        <v>1296.4501277999998</v>
      </c>
      <c r="BU93">
        <v>1312.1823101370001</v>
      </c>
      <c r="BV93">
        <v>1342.0869657210001</v>
      </c>
      <c r="BW93">
        <v>1364.965036843</v>
      </c>
      <c r="BX93">
        <v>1438.6218492390001</v>
      </c>
      <c r="BY93">
        <v>1529.6096168419999</v>
      </c>
      <c r="BZ93">
        <v>1625.9348682500001</v>
      </c>
      <c r="CA93">
        <v>1708.62310815</v>
      </c>
      <c r="CB93">
        <v>1786.00299986</v>
      </c>
      <c r="CC93">
        <v>1923.4528131191998</v>
      </c>
      <c r="CD93">
        <v>2045.6162688617001</v>
      </c>
      <c r="CE93">
        <v>2164.9735313443002</v>
      </c>
      <c r="CF93">
        <v>2300.5240311608</v>
      </c>
      <c r="CG93">
        <v>2416.4169181789998</v>
      </c>
      <c r="CH93">
        <v>2549.5324949562</v>
      </c>
      <c r="CI93">
        <v>2664.3689393906002</v>
      </c>
      <c r="CJ93">
        <v>2800.8378404509999</v>
      </c>
      <c r="CK93">
        <v>2914.6726231547</v>
      </c>
      <c r="CL93">
        <v>3009.5405024539996</v>
      </c>
      <c r="CM93">
        <v>3124.5655100250001</v>
      </c>
      <c r="CN93">
        <v>3244.0010493099999</v>
      </c>
      <c r="CO93">
        <v>3393.2379855639997</v>
      </c>
      <c r="CP93">
        <v>3560.5703355039996</v>
      </c>
      <c r="CQ93">
        <v>3728.8823683999999</v>
      </c>
      <c r="CR93">
        <v>3842.4402143850002</v>
      </c>
      <c r="CS93">
        <v>3978.3740301189996</v>
      </c>
      <c r="CT93">
        <v>4104.3679730040003</v>
      </c>
      <c r="CU93">
        <v>4237.5602420960004</v>
      </c>
      <c r="CV93">
        <v>4375.5842883750001</v>
      </c>
      <c r="CW93">
        <v>4502.0670515439997</v>
      </c>
    </row>
    <row r="94" spans="1:101">
      <c r="A94" t="s">
        <v>533</v>
      </c>
      <c r="B94" t="s">
        <v>534</v>
      </c>
      <c r="C94" s="4">
        <v>880.09534798750008</v>
      </c>
      <c r="D94" s="4">
        <v>875.94561759400005</v>
      </c>
      <c r="E94" s="4">
        <v>869.81628704680008</v>
      </c>
      <c r="F94" s="4">
        <v>863.02107701069997</v>
      </c>
      <c r="G94" s="4">
        <v>856.45029120729998</v>
      </c>
      <c r="H94" s="4">
        <v>849.32959551499994</v>
      </c>
      <c r="I94" s="4">
        <v>842.34145443069997</v>
      </c>
      <c r="J94" s="4">
        <v>835.55045355859988</v>
      </c>
      <c r="K94" s="4">
        <v>827.92814750050002</v>
      </c>
      <c r="L94" s="4">
        <v>820.41449131910008</v>
      </c>
      <c r="M94" s="4">
        <v>812.4211965930001</v>
      </c>
      <c r="N94" s="4">
        <v>804.28250116999993</v>
      </c>
      <c r="O94" s="4">
        <v>795.60476061849999</v>
      </c>
      <c r="P94" s="4">
        <v>786.3888245623001</v>
      </c>
      <c r="Q94" s="4">
        <v>777.28955345589998</v>
      </c>
      <c r="R94" s="4">
        <v>767.55411052810007</v>
      </c>
      <c r="S94" s="4">
        <v>757.41061865610004</v>
      </c>
      <c r="T94" s="4">
        <v>746.81606374829994</v>
      </c>
      <c r="U94" s="4">
        <v>735.79651189829997</v>
      </c>
      <c r="V94" s="4">
        <v>723.70880068939994</v>
      </c>
      <c r="W94" s="4">
        <v>711.08684968760008</v>
      </c>
      <c r="X94" s="4">
        <v>698.27095832899988</v>
      </c>
      <c r="Y94" s="4">
        <v>685.13035592800009</v>
      </c>
      <c r="Z94" s="4">
        <v>672.54593799139991</v>
      </c>
      <c r="AA94" s="4">
        <v>659.63089368719989</v>
      </c>
      <c r="AB94" s="4">
        <v>647.42153013779989</v>
      </c>
      <c r="AC94" s="4">
        <v>635.98974551800006</v>
      </c>
      <c r="AD94" s="4">
        <v>625.08388495070005</v>
      </c>
      <c r="AE94" s="4">
        <v>614.76000660149998</v>
      </c>
      <c r="AF94" s="4">
        <v>605.40291113809997</v>
      </c>
      <c r="AG94" s="4">
        <v>597.10242483900004</v>
      </c>
      <c r="AI94" t="s">
        <v>533</v>
      </c>
      <c r="AJ94" t="s">
        <v>534</v>
      </c>
      <c r="AK94">
        <v>53.748114988499999</v>
      </c>
      <c r="AL94">
        <v>54.339201274999994</v>
      </c>
      <c r="AM94">
        <v>54.892059600799996</v>
      </c>
      <c r="AN94">
        <v>55.405547537700002</v>
      </c>
      <c r="AO94">
        <v>55.960883922299999</v>
      </c>
      <c r="AP94">
        <v>56.446310171</v>
      </c>
      <c r="AQ94">
        <v>56.985604741700001</v>
      </c>
      <c r="AR94">
        <v>57.555079582599994</v>
      </c>
      <c r="AS94">
        <v>58.201643281499997</v>
      </c>
      <c r="AT94">
        <v>58.858253188100001</v>
      </c>
      <c r="AU94">
        <v>59.507265519999997</v>
      </c>
      <c r="AV94">
        <v>60.158769857999999</v>
      </c>
      <c r="AW94">
        <v>60.8077911775</v>
      </c>
      <c r="AX94">
        <v>61.4425377313</v>
      </c>
      <c r="AY94">
        <v>62.035742262900001</v>
      </c>
      <c r="AZ94">
        <v>62.579747487100001</v>
      </c>
      <c r="BA94">
        <v>63.078505229100003</v>
      </c>
      <c r="BB94">
        <v>63.572961389300005</v>
      </c>
      <c r="BC94">
        <v>64.003421089300005</v>
      </c>
      <c r="BD94">
        <v>64.376059973400004</v>
      </c>
      <c r="BE94">
        <v>64.6824080106</v>
      </c>
      <c r="BF94">
        <v>64.919089233999998</v>
      </c>
      <c r="BG94">
        <v>65.091123788999994</v>
      </c>
      <c r="BH94">
        <v>65.197605018399997</v>
      </c>
      <c r="BI94">
        <v>65.108135972200003</v>
      </c>
      <c r="BJ94">
        <v>64.962441641799998</v>
      </c>
      <c r="BK94">
        <v>64.786375856999996</v>
      </c>
      <c r="BL94">
        <v>64.576111288700005</v>
      </c>
      <c r="BM94">
        <v>64.312890496499989</v>
      </c>
      <c r="BN94">
        <v>63.9959084981</v>
      </c>
      <c r="BO94">
        <v>63.611310072000002</v>
      </c>
      <c r="BQ94" t="s">
        <v>533</v>
      </c>
      <c r="BR94" t="s">
        <v>534</v>
      </c>
      <c r="BS94">
        <v>429.41522699550001</v>
      </c>
      <c r="BT94">
        <v>448.01611056299998</v>
      </c>
      <c r="BU94">
        <v>466.53907788279997</v>
      </c>
      <c r="BV94">
        <v>469.56297267769997</v>
      </c>
      <c r="BW94">
        <v>459.79079258730002</v>
      </c>
      <c r="BX94">
        <v>454.73938083999997</v>
      </c>
      <c r="BY94">
        <v>454.8884319942</v>
      </c>
      <c r="BZ94">
        <v>457.84739456159997</v>
      </c>
      <c r="CA94">
        <v>457.43723827950004</v>
      </c>
      <c r="CB94">
        <v>449.73525615509999</v>
      </c>
      <c r="CC94">
        <v>442.08111924970001</v>
      </c>
      <c r="CD94">
        <v>444.08094762509995</v>
      </c>
      <c r="CE94">
        <v>444.59422104700002</v>
      </c>
      <c r="CF94">
        <v>444.97693506529998</v>
      </c>
      <c r="CG94">
        <v>441.44019729859997</v>
      </c>
      <c r="CH94">
        <v>439.49496155129998</v>
      </c>
      <c r="CI94">
        <v>431.18974191429999</v>
      </c>
      <c r="CJ94">
        <v>428.42897328840007</v>
      </c>
      <c r="CK94">
        <v>425.71767770620005</v>
      </c>
      <c r="CL94">
        <v>410.94934880020003</v>
      </c>
      <c r="CM94">
        <v>405.79394748029995</v>
      </c>
      <c r="CN94">
        <v>402.31228285819998</v>
      </c>
      <c r="CO94">
        <v>392.01996347079995</v>
      </c>
      <c r="CP94">
        <v>384.33660986609999</v>
      </c>
      <c r="CQ94">
        <v>374.81994436640002</v>
      </c>
      <c r="CR94">
        <v>364.5358186496</v>
      </c>
      <c r="CS94">
        <v>361.2172683174</v>
      </c>
      <c r="CT94">
        <v>357.18956606630002</v>
      </c>
      <c r="CU94">
        <v>347.06982925329999</v>
      </c>
      <c r="CV94">
        <v>336.60013068400002</v>
      </c>
      <c r="CW94">
        <v>329.56279222269995</v>
      </c>
    </row>
    <row r="95" spans="1:101">
      <c r="A95" t="s">
        <v>535</v>
      </c>
      <c r="B95" t="s">
        <v>536</v>
      </c>
      <c r="C95" s="4">
        <v>1619.1440950196002</v>
      </c>
      <c r="D95" s="4">
        <v>1698.6625732131001</v>
      </c>
      <c r="E95" s="4">
        <v>1771.9634070669997</v>
      </c>
      <c r="F95" s="4">
        <v>1841.6055002773001</v>
      </c>
      <c r="G95" s="4">
        <v>1912.1441508913999</v>
      </c>
      <c r="H95" s="4">
        <v>1978.5387084382</v>
      </c>
      <c r="I95" s="4">
        <v>2043.3134056051001</v>
      </c>
      <c r="J95" s="4">
        <v>2108.8142165232002</v>
      </c>
      <c r="K95" s="4">
        <v>2170.8397085478</v>
      </c>
      <c r="L95" s="4">
        <v>2232.1909304772998</v>
      </c>
      <c r="M95" s="4">
        <v>2292.7541033743</v>
      </c>
      <c r="N95" s="4">
        <v>2352.2903285199</v>
      </c>
      <c r="O95" s="4">
        <v>2411.1330142853999</v>
      </c>
      <c r="P95" s="4">
        <v>2469.9334686290003</v>
      </c>
      <c r="Q95" s="4">
        <v>2530.7839097275</v>
      </c>
      <c r="R95" s="4">
        <v>2591.0298781367997</v>
      </c>
      <c r="S95" s="4">
        <v>2649.9503417102001</v>
      </c>
      <c r="T95" s="4">
        <v>2708.3841089989</v>
      </c>
      <c r="U95" s="4">
        <v>2766.1977982893</v>
      </c>
      <c r="V95" s="4">
        <v>2823.7195288548</v>
      </c>
      <c r="W95" s="4">
        <v>2880.3464037337999</v>
      </c>
      <c r="X95" s="4">
        <v>2936.1538948938996</v>
      </c>
      <c r="Y95" s="4">
        <v>2991.5084554353002</v>
      </c>
      <c r="Z95" s="4">
        <v>3045.6879392391002</v>
      </c>
      <c r="AA95" s="4">
        <v>3098.3980964357997</v>
      </c>
      <c r="AB95" s="4">
        <v>3150.6186526718002</v>
      </c>
      <c r="AC95" s="4">
        <v>3200.3817172362005</v>
      </c>
      <c r="AD95" s="4">
        <v>3250.0769961352003</v>
      </c>
      <c r="AE95" s="4">
        <v>3300.1406440430001</v>
      </c>
      <c r="AF95" s="4">
        <v>3350.0603971309997</v>
      </c>
      <c r="AG95" s="4">
        <v>3399.4041198000004</v>
      </c>
      <c r="AI95" t="s">
        <v>535</v>
      </c>
      <c r="AJ95" t="s">
        <v>536</v>
      </c>
      <c r="AK95">
        <v>237.44350602</v>
      </c>
      <c r="AL95">
        <v>245.295710251</v>
      </c>
      <c r="AM95">
        <v>252.87150108330002</v>
      </c>
      <c r="AN95">
        <v>259.8191415233</v>
      </c>
      <c r="AO95">
        <v>266.91773285440001</v>
      </c>
      <c r="AP95">
        <v>274.0740440212</v>
      </c>
      <c r="AQ95">
        <v>281.23857449809998</v>
      </c>
      <c r="AR95">
        <v>288.56113817619996</v>
      </c>
      <c r="AS95">
        <v>295.6738730088</v>
      </c>
      <c r="AT95">
        <v>302.93685510429998</v>
      </c>
      <c r="AU95">
        <v>310.30508481929996</v>
      </c>
      <c r="AV95">
        <v>317.7904478749</v>
      </c>
      <c r="AW95">
        <v>325.30997157539997</v>
      </c>
      <c r="AX95">
        <v>332.92900674499998</v>
      </c>
      <c r="AY95">
        <v>340.50455758049998</v>
      </c>
      <c r="AZ95">
        <v>348.05830961679999</v>
      </c>
      <c r="BA95">
        <v>355.62616492220002</v>
      </c>
      <c r="BB95">
        <v>363.2548749929</v>
      </c>
      <c r="BC95">
        <v>370.82729129529997</v>
      </c>
      <c r="BD95">
        <v>378.48408208479998</v>
      </c>
      <c r="BE95">
        <v>386.05253535380007</v>
      </c>
      <c r="BF95">
        <v>393.50798546390001</v>
      </c>
      <c r="BG95">
        <v>401.02676898530001</v>
      </c>
      <c r="BH95">
        <v>408.45402641910005</v>
      </c>
      <c r="BI95">
        <v>415.72047946980001</v>
      </c>
      <c r="BJ95">
        <v>422.78976124579998</v>
      </c>
      <c r="BK95">
        <v>429.40462067020002</v>
      </c>
      <c r="BL95">
        <v>435.68761912820003</v>
      </c>
      <c r="BM95">
        <v>441.65554357299993</v>
      </c>
      <c r="BN95">
        <v>447.28314428100003</v>
      </c>
      <c r="BO95">
        <v>452.51164418999997</v>
      </c>
      <c r="BQ95" t="s">
        <v>535</v>
      </c>
      <c r="BR95" t="s">
        <v>536</v>
      </c>
      <c r="BS95">
        <v>294.32159999959998</v>
      </c>
      <c r="BT95">
        <v>313.17474941309996</v>
      </c>
      <c r="BU95">
        <v>308.73304030699995</v>
      </c>
      <c r="BV95">
        <v>303.50212699730002</v>
      </c>
      <c r="BW95">
        <v>297.87621716140001</v>
      </c>
      <c r="BX95">
        <v>318.63231846820003</v>
      </c>
      <c r="BY95">
        <v>335.70965736510004</v>
      </c>
      <c r="BZ95">
        <v>359.29285250319998</v>
      </c>
      <c r="CA95">
        <v>385.51408420780001</v>
      </c>
      <c r="CB95">
        <v>412.27248971729995</v>
      </c>
      <c r="CC95">
        <v>435.65006528430001</v>
      </c>
      <c r="CD95">
        <v>453.57461192990007</v>
      </c>
      <c r="CE95">
        <v>485.87722758540002</v>
      </c>
      <c r="CF95">
        <v>520.80554016899998</v>
      </c>
      <c r="CG95">
        <v>548.39861341749997</v>
      </c>
      <c r="CH95">
        <v>576.30752383679999</v>
      </c>
      <c r="CI95">
        <v>609.4863025702</v>
      </c>
      <c r="CJ95">
        <v>639.52960398889991</v>
      </c>
      <c r="CK95">
        <v>672.16035187930004</v>
      </c>
      <c r="CL95">
        <v>696.69615630479996</v>
      </c>
      <c r="CM95">
        <v>724.74355937379994</v>
      </c>
      <c r="CN95">
        <v>752.42641883390002</v>
      </c>
      <c r="CO95">
        <v>787.23101796529988</v>
      </c>
      <c r="CP95">
        <v>823.12680884909992</v>
      </c>
      <c r="CQ95">
        <v>856.33094811580008</v>
      </c>
      <c r="CR95">
        <v>887.27267980479996</v>
      </c>
      <c r="CS95">
        <v>924.28225140619998</v>
      </c>
      <c r="CT95">
        <v>951.26308677220004</v>
      </c>
      <c r="CU95">
        <v>983.63208800200005</v>
      </c>
      <c r="CV95">
        <v>1017.8073837510001</v>
      </c>
      <c r="CW95">
        <v>1065.2411479279999</v>
      </c>
    </row>
    <row r="96" spans="1:101">
      <c r="A96" t="s">
        <v>537</v>
      </c>
      <c r="B96" t="s">
        <v>538</v>
      </c>
      <c r="C96" s="4">
        <v>12401.884768016</v>
      </c>
      <c r="D96" s="4">
        <v>12762.542137614</v>
      </c>
      <c r="E96" s="4">
        <v>13071.240384238001</v>
      </c>
      <c r="F96" s="4">
        <v>13369.117258134</v>
      </c>
      <c r="G96" s="4">
        <v>13668.656329725</v>
      </c>
      <c r="H96" s="4">
        <v>13948.224206243</v>
      </c>
      <c r="I96" s="4">
        <v>14219.094384355001</v>
      </c>
      <c r="J96" s="4">
        <v>14490.631036948002</v>
      </c>
      <c r="K96" s="4">
        <v>14720.393275216</v>
      </c>
      <c r="L96" s="4">
        <v>14945.856994713999</v>
      </c>
      <c r="M96" s="4">
        <v>15166.489386561001</v>
      </c>
      <c r="N96" s="4">
        <v>15384.469866912001</v>
      </c>
      <c r="O96" s="4">
        <v>15600.547029281997</v>
      </c>
      <c r="P96" s="4">
        <v>15816.798994376999</v>
      </c>
      <c r="Q96" s="4">
        <v>16042.667897852998</v>
      </c>
      <c r="R96" s="4">
        <v>16266.238272774999</v>
      </c>
      <c r="S96" s="4">
        <v>16485.209409039999</v>
      </c>
      <c r="T96" s="4">
        <v>16702.263283521999</v>
      </c>
      <c r="U96" s="4">
        <v>16916.539417476</v>
      </c>
      <c r="V96" s="4">
        <v>17129.572893264001</v>
      </c>
      <c r="W96" s="4">
        <v>17339.005816740002</v>
      </c>
      <c r="X96" s="4">
        <v>17547.020806888002</v>
      </c>
      <c r="Y96" s="4">
        <v>17752.722775449998</v>
      </c>
      <c r="Z96" s="4">
        <v>17956.05271815</v>
      </c>
      <c r="AA96" s="4">
        <v>18152.491021763002</v>
      </c>
      <c r="AB96" s="4">
        <v>18346.133777369996</v>
      </c>
      <c r="AC96" s="4">
        <v>18535.291760390002</v>
      </c>
      <c r="AD96" s="4">
        <v>18720.834795629999</v>
      </c>
      <c r="AE96" s="4">
        <v>18901.03112168</v>
      </c>
      <c r="AF96" s="4">
        <v>19077.118709959999</v>
      </c>
      <c r="AG96" s="4">
        <v>19250.444609580001</v>
      </c>
      <c r="AI96" t="s">
        <v>537</v>
      </c>
      <c r="AJ96" t="s">
        <v>538</v>
      </c>
      <c r="AK96">
        <v>2139.0067330159995</v>
      </c>
      <c r="AL96">
        <v>2211.7819180040001</v>
      </c>
      <c r="AM96">
        <v>2275.3204773279999</v>
      </c>
      <c r="AN96">
        <v>2338.529276834</v>
      </c>
      <c r="AO96">
        <v>2402.5463326849999</v>
      </c>
      <c r="AP96">
        <v>2467.8955200629998</v>
      </c>
      <c r="AQ96">
        <v>2534.9554955849999</v>
      </c>
      <c r="AR96">
        <v>2602.8741724780002</v>
      </c>
      <c r="AS96">
        <v>2665.6211303159998</v>
      </c>
      <c r="AT96">
        <v>2728.7575247940003</v>
      </c>
      <c r="AU96">
        <v>2790.6223402309997</v>
      </c>
      <c r="AV96">
        <v>2852.0236568720002</v>
      </c>
      <c r="AW96">
        <v>2912.3929932419996</v>
      </c>
      <c r="AX96">
        <v>2972.2714106969997</v>
      </c>
      <c r="AY96">
        <v>3031.6919448429999</v>
      </c>
      <c r="AZ96">
        <v>3090.8038169350002</v>
      </c>
      <c r="BA96">
        <v>3146.48349555</v>
      </c>
      <c r="BB96">
        <v>3201.3264486520002</v>
      </c>
      <c r="BC96">
        <v>3255.5423028559999</v>
      </c>
      <c r="BD96">
        <v>3309.520301304</v>
      </c>
      <c r="BE96">
        <v>3362.5547093799996</v>
      </c>
      <c r="BF96">
        <v>3414.7470728679996</v>
      </c>
      <c r="BG96">
        <v>3466.7231900100005</v>
      </c>
      <c r="BH96">
        <v>3518.1917040600001</v>
      </c>
      <c r="BI96">
        <v>3567.8973058330002</v>
      </c>
      <c r="BJ96">
        <v>3616.55322252</v>
      </c>
      <c r="BK96">
        <v>3663.1585756099998</v>
      </c>
      <c r="BL96">
        <v>3708.4135011399999</v>
      </c>
      <c r="BM96">
        <v>3750.8532541199997</v>
      </c>
      <c r="BN96">
        <v>3792.1540069600001</v>
      </c>
      <c r="BO96">
        <v>3832.6773669600007</v>
      </c>
      <c r="BQ96" t="s">
        <v>537</v>
      </c>
      <c r="BR96" t="s">
        <v>538</v>
      </c>
      <c r="BS96">
        <v>2840.0255819559998</v>
      </c>
      <c r="BT96">
        <v>2865.2809293340001</v>
      </c>
      <c r="BU96">
        <v>2946.4065367779999</v>
      </c>
      <c r="BV96">
        <v>2997.0801466939997</v>
      </c>
      <c r="BW96">
        <v>2978.1423327350003</v>
      </c>
      <c r="BX96">
        <v>3062.8036517230003</v>
      </c>
      <c r="BY96">
        <v>3145.4205879649999</v>
      </c>
      <c r="BZ96">
        <v>3218.4928920580001</v>
      </c>
      <c r="CA96">
        <v>3272.8214553160001</v>
      </c>
      <c r="CB96">
        <v>3359.3999120940002</v>
      </c>
      <c r="CC96">
        <v>3434.4509576310002</v>
      </c>
      <c r="CD96">
        <v>3558.1795239520002</v>
      </c>
      <c r="CE96">
        <v>3661.4785645820002</v>
      </c>
      <c r="CF96">
        <v>3783.114802477</v>
      </c>
      <c r="CG96">
        <v>3889.1297449530002</v>
      </c>
      <c r="CH96">
        <v>4029.3809050750001</v>
      </c>
      <c r="CI96">
        <v>4191.2895997400001</v>
      </c>
      <c r="CJ96">
        <v>4284.6956542219996</v>
      </c>
      <c r="CK96">
        <v>4380.9294949759997</v>
      </c>
      <c r="CL96">
        <v>4502.2878636639998</v>
      </c>
      <c r="CM96">
        <v>4641.5104042399998</v>
      </c>
      <c r="CN96">
        <v>4822.1751318879997</v>
      </c>
      <c r="CO96">
        <v>4979.8041310499993</v>
      </c>
      <c r="CP96">
        <v>5095.8464314499997</v>
      </c>
      <c r="CQ96">
        <v>5244.6133430629998</v>
      </c>
      <c r="CR96">
        <v>5406.7751027700006</v>
      </c>
      <c r="CS96">
        <v>5519.855865890001</v>
      </c>
      <c r="CT96">
        <v>5627.7018114300008</v>
      </c>
      <c r="CU96">
        <v>5700.0494455799999</v>
      </c>
      <c r="CV96">
        <v>5787.8769976600006</v>
      </c>
      <c r="CW96">
        <v>5939.4874899799997</v>
      </c>
    </row>
    <row r="97" spans="1:101">
      <c r="A97" t="s">
        <v>539</v>
      </c>
      <c r="B97" t="s">
        <v>540</v>
      </c>
      <c r="C97" s="4">
        <v>2478.2964450064001</v>
      </c>
      <c r="D97" s="4">
        <v>2540.6190174598</v>
      </c>
      <c r="E97" s="4">
        <v>2600.6028856318007</v>
      </c>
      <c r="F97" s="4">
        <v>2655.4129138404001</v>
      </c>
      <c r="G97" s="4">
        <v>2706.9525131775999</v>
      </c>
      <c r="H97" s="4">
        <v>2753.9407787137998</v>
      </c>
      <c r="I97" s="4">
        <v>2797.1735297220998</v>
      </c>
      <c r="J97" s="4">
        <v>2838.3118686047992</v>
      </c>
      <c r="K97" s="4">
        <v>2877.5995239263002</v>
      </c>
      <c r="L97" s="4">
        <v>2915.7184866521998</v>
      </c>
      <c r="M97" s="4">
        <v>2954.1449974786997</v>
      </c>
      <c r="N97" s="4">
        <v>2990.2068955811997</v>
      </c>
      <c r="O97" s="4">
        <v>3025.1302374633997</v>
      </c>
      <c r="P97" s="4">
        <v>3059.8579384066002</v>
      </c>
      <c r="Q97" s="4">
        <v>3093.3855466887999</v>
      </c>
      <c r="R97" s="4">
        <v>3124.9770941260999</v>
      </c>
      <c r="S97" s="4">
        <v>3153.9738937286997</v>
      </c>
      <c r="T97" s="4">
        <v>3182.8392517953002</v>
      </c>
      <c r="U97" s="4">
        <v>3210.3539667819</v>
      </c>
      <c r="V97" s="4">
        <v>3236.5100002336999</v>
      </c>
      <c r="W97" s="4">
        <v>3260.8199922618001</v>
      </c>
      <c r="X97" s="4">
        <v>3284.0668235410003</v>
      </c>
      <c r="Y97" s="4">
        <v>3306.8537760099998</v>
      </c>
      <c r="Z97" s="4">
        <v>3327.8584127530007</v>
      </c>
      <c r="AA97" s="4">
        <v>3345.4198654100001</v>
      </c>
      <c r="AB97" s="4">
        <v>3359.9519517189997</v>
      </c>
      <c r="AC97" s="4">
        <v>3375.8748258760002</v>
      </c>
      <c r="AD97" s="4">
        <v>3391.4869861449997</v>
      </c>
      <c r="AE97" s="4">
        <v>3408.0302739269996</v>
      </c>
      <c r="AF97" s="4">
        <v>3424.6974804420001</v>
      </c>
      <c r="AG97" s="4">
        <v>3441.1079283849999</v>
      </c>
      <c r="AI97" t="s">
        <v>539</v>
      </c>
      <c r="AJ97" t="s">
        <v>540</v>
      </c>
      <c r="AK97">
        <v>116.8806439984</v>
      </c>
      <c r="AL97">
        <v>123.20346168979999</v>
      </c>
      <c r="AM97">
        <v>130.3690985618</v>
      </c>
      <c r="AN97">
        <v>136.46084173040001</v>
      </c>
      <c r="AO97">
        <v>142.51421900759999</v>
      </c>
      <c r="AP97">
        <v>148.10768694379999</v>
      </c>
      <c r="AQ97">
        <v>152.7754444421</v>
      </c>
      <c r="AR97">
        <v>157.2886106048</v>
      </c>
      <c r="AS97">
        <v>162.1386553063</v>
      </c>
      <c r="AT97">
        <v>167.2893697522</v>
      </c>
      <c r="AU97">
        <v>172.92529877870001</v>
      </c>
      <c r="AV97">
        <v>178.46635361120002</v>
      </c>
      <c r="AW97">
        <v>183.61475776340001</v>
      </c>
      <c r="AX97">
        <v>188.49424787660001</v>
      </c>
      <c r="AY97">
        <v>193.0820007888</v>
      </c>
      <c r="AZ97">
        <v>197.2982181161</v>
      </c>
      <c r="BA97">
        <v>201.54422907870003</v>
      </c>
      <c r="BB97">
        <v>205.76179499530002</v>
      </c>
      <c r="BC97">
        <v>209.98288530189998</v>
      </c>
      <c r="BD97">
        <v>214.1016447037</v>
      </c>
      <c r="BE97">
        <v>218.0078552718</v>
      </c>
      <c r="BF97">
        <v>221.81698090099999</v>
      </c>
      <c r="BG97">
        <v>225.34868023999999</v>
      </c>
      <c r="BH97">
        <v>228.52494391300002</v>
      </c>
      <c r="BI97">
        <v>231.31364522000001</v>
      </c>
      <c r="BJ97">
        <v>233.83474006899999</v>
      </c>
      <c r="BK97">
        <v>236.005277396</v>
      </c>
      <c r="BL97">
        <v>237.78638531499999</v>
      </c>
      <c r="BM97">
        <v>239.16552275699999</v>
      </c>
      <c r="BN97">
        <v>240.08714008200002</v>
      </c>
      <c r="BO97">
        <v>240.56020263500002</v>
      </c>
      <c r="BQ97" t="s">
        <v>539</v>
      </c>
      <c r="BR97" t="s">
        <v>540</v>
      </c>
      <c r="BS97">
        <v>975.18961899839996</v>
      </c>
      <c r="BT97">
        <v>1037.2485224038001</v>
      </c>
      <c r="BU97">
        <v>1059.3857409028001</v>
      </c>
      <c r="BV97">
        <v>1094.4426756974001</v>
      </c>
      <c r="BW97">
        <v>1140.5294388336001</v>
      </c>
      <c r="BX97">
        <v>1156.9060028517999</v>
      </c>
      <c r="BY97">
        <v>1195.6103206941</v>
      </c>
      <c r="BZ97">
        <v>1234.3525509258</v>
      </c>
      <c r="CA97">
        <v>1265.6651278103002</v>
      </c>
      <c r="CB97">
        <v>1307.2296524891999</v>
      </c>
      <c r="CC97">
        <v>1338.3988487356999</v>
      </c>
      <c r="CD97">
        <v>1361.6221138282001</v>
      </c>
      <c r="CE97">
        <v>1395.3321118794001</v>
      </c>
      <c r="CF97">
        <v>1427.1697555226001</v>
      </c>
      <c r="CG97">
        <v>1467.6472502198001</v>
      </c>
      <c r="CH97">
        <v>1492.9668781891</v>
      </c>
      <c r="CI97">
        <v>1515.4749708497</v>
      </c>
      <c r="CJ97">
        <v>1521.5893444223002</v>
      </c>
      <c r="CK97">
        <v>1552.8949078579001</v>
      </c>
      <c r="CL97">
        <v>1548.0617457536998</v>
      </c>
      <c r="CM97">
        <v>1541.7065356528001</v>
      </c>
      <c r="CN97">
        <v>1538.9519600890001</v>
      </c>
      <c r="CO97">
        <v>1541.3664210760001</v>
      </c>
      <c r="CP97">
        <v>1529.1606292570002</v>
      </c>
      <c r="CQ97">
        <v>1519.125883939</v>
      </c>
      <c r="CR97">
        <v>1506.8403986350002</v>
      </c>
      <c r="CS97">
        <v>1492.8165061980001</v>
      </c>
      <c r="CT97">
        <v>1470.003695479</v>
      </c>
      <c r="CU97">
        <v>1456.3886415449999</v>
      </c>
      <c r="CV97">
        <v>1435.6070464080001</v>
      </c>
      <c r="CW97">
        <v>1433.727614786</v>
      </c>
    </row>
    <row r="98" spans="1:101">
      <c r="A98" t="s">
        <v>545</v>
      </c>
      <c r="B98" t="s">
        <v>546</v>
      </c>
      <c r="C98" s="4">
        <v>1079.5526829925</v>
      </c>
      <c r="D98" s="4">
        <v>1086.1343345713001</v>
      </c>
      <c r="E98" s="4">
        <v>1091.5625401235</v>
      </c>
      <c r="F98" s="4">
        <v>1096.7496989816</v>
      </c>
      <c r="G98" s="4">
        <v>1102.7501403863</v>
      </c>
      <c r="H98" s="4">
        <v>1108.0028244826999</v>
      </c>
      <c r="I98" s="4">
        <v>1112.6840052175</v>
      </c>
      <c r="J98" s="4">
        <v>1117.0362939022998</v>
      </c>
      <c r="K98" s="4">
        <v>1120.4848297894998</v>
      </c>
      <c r="L98" s="4">
        <v>1123.6105786527</v>
      </c>
      <c r="M98" s="4">
        <v>1126.2749013373996</v>
      </c>
      <c r="N98" s="4">
        <v>1128.5722888872997</v>
      </c>
      <c r="O98" s="4">
        <v>1130.5239684119001</v>
      </c>
      <c r="P98" s="4">
        <v>1132.2628659045999</v>
      </c>
      <c r="Q98" s="4">
        <v>1134.5922380725999</v>
      </c>
      <c r="R98" s="4">
        <v>1136.0711420044001</v>
      </c>
      <c r="S98" s="4">
        <v>1137.2649398411004</v>
      </c>
      <c r="T98" s="4">
        <v>1138.6918716839002</v>
      </c>
      <c r="U98" s="4">
        <v>1139.8078943216001</v>
      </c>
      <c r="V98" s="4">
        <v>1140.5627240972999</v>
      </c>
      <c r="W98" s="4">
        <v>1140.8345639853001</v>
      </c>
      <c r="X98" s="4">
        <v>1141.4842761314999</v>
      </c>
      <c r="Y98" s="4">
        <v>1142.3094504391001</v>
      </c>
      <c r="Z98" s="4">
        <v>1143.1093771021999</v>
      </c>
      <c r="AA98" s="4">
        <v>1143.8842264927002</v>
      </c>
      <c r="AB98" s="4">
        <v>1144.9280877404001</v>
      </c>
      <c r="AC98" s="4">
        <v>1146.4917511402</v>
      </c>
      <c r="AD98" s="4">
        <v>1148.3464199386999</v>
      </c>
      <c r="AE98" s="4">
        <v>1149.9615816433</v>
      </c>
      <c r="AF98" s="4">
        <v>1151.7203520264</v>
      </c>
      <c r="AG98" s="4">
        <v>1153.9425704128998</v>
      </c>
      <c r="AI98" t="s">
        <v>545</v>
      </c>
      <c r="AJ98" t="s">
        <v>546</v>
      </c>
      <c r="AK98">
        <v>132.90556699250001</v>
      </c>
      <c r="AL98">
        <v>132.3303145113</v>
      </c>
      <c r="AM98">
        <v>132.16719143149999</v>
      </c>
      <c r="AN98">
        <v>132.28704748960001</v>
      </c>
      <c r="AO98">
        <v>132.60495776829998</v>
      </c>
      <c r="AP98">
        <v>133.03420522369998</v>
      </c>
      <c r="AQ98">
        <v>133.56413733349999</v>
      </c>
      <c r="AR98">
        <v>134.1780861423</v>
      </c>
      <c r="AS98">
        <v>134.95399443050002</v>
      </c>
      <c r="AT98">
        <v>135.79587900569999</v>
      </c>
      <c r="AU98">
        <v>136.68536616840001</v>
      </c>
      <c r="AV98">
        <v>137.6183139563</v>
      </c>
      <c r="AW98">
        <v>138.5721585329</v>
      </c>
      <c r="AX98">
        <v>139.52850889059999</v>
      </c>
      <c r="AY98">
        <v>140.50158399360001</v>
      </c>
      <c r="AZ98">
        <v>141.44469092439999</v>
      </c>
      <c r="BA98">
        <v>142.36261295310001</v>
      </c>
      <c r="BB98">
        <v>143.24264377989999</v>
      </c>
      <c r="BC98">
        <v>144.09494405860002</v>
      </c>
      <c r="BD98">
        <v>144.91582674130001</v>
      </c>
      <c r="BE98">
        <v>145.7035261243</v>
      </c>
      <c r="BF98">
        <v>146.4391210215</v>
      </c>
      <c r="BG98">
        <v>147.14072787410001</v>
      </c>
      <c r="BH98">
        <v>147.76265881020001</v>
      </c>
      <c r="BI98">
        <v>148.31416499970001</v>
      </c>
      <c r="BJ98">
        <v>148.78973197639999</v>
      </c>
      <c r="BK98">
        <v>149.16960669220001</v>
      </c>
      <c r="BL98">
        <v>149.4521601397</v>
      </c>
      <c r="BM98">
        <v>149.6325247133</v>
      </c>
      <c r="BN98">
        <v>149.68550815540002</v>
      </c>
      <c r="BO98">
        <v>149.6147018149</v>
      </c>
      <c r="BQ98" t="s">
        <v>545</v>
      </c>
      <c r="BR98" t="s">
        <v>546</v>
      </c>
      <c r="BS98">
        <v>350.22607599349999</v>
      </c>
      <c r="BT98">
        <v>346.19428383629997</v>
      </c>
      <c r="BU98">
        <v>366.67339965049996</v>
      </c>
      <c r="BV98">
        <v>378.6612501006</v>
      </c>
      <c r="BW98">
        <v>372.01438964830004</v>
      </c>
      <c r="BX98">
        <v>371.24801392969999</v>
      </c>
      <c r="BY98">
        <v>380.09419067950006</v>
      </c>
      <c r="BZ98">
        <v>382.27767703129996</v>
      </c>
      <c r="CA98">
        <v>384.19912216549994</v>
      </c>
      <c r="CB98">
        <v>380.65305368470001</v>
      </c>
      <c r="CC98">
        <v>387.67676829340002</v>
      </c>
      <c r="CD98">
        <v>387.97795941529995</v>
      </c>
      <c r="CE98">
        <v>388.85694221789998</v>
      </c>
      <c r="CF98">
        <v>389.44057895760005</v>
      </c>
      <c r="CG98">
        <v>392.13859105759997</v>
      </c>
      <c r="CH98">
        <v>388.3864892304</v>
      </c>
      <c r="CI98">
        <v>391.40606379709993</v>
      </c>
      <c r="CJ98">
        <v>396.2200039169</v>
      </c>
      <c r="CK98">
        <v>394.63036206560002</v>
      </c>
      <c r="CL98">
        <v>397.24244335330002</v>
      </c>
      <c r="CM98">
        <v>398.50098536730002</v>
      </c>
      <c r="CN98">
        <v>395.57492307050001</v>
      </c>
      <c r="CO98">
        <v>389.9781389021</v>
      </c>
      <c r="CP98">
        <v>395.63375862020007</v>
      </c>
      <c r="CQ98">
        <v>390.65567168370001</v>
      </c>
      <c r="CR98">
        <v>392.06504680540002</v>
      </c>
      <c r="CS98">
        <v>393.37687820820003</v>
      </c>
      <c r="CT98">
        <v>384.44525400069995</v>
      </c>
      <c r="CU98">
        <v>389.08122637930001</v>
      </c>
      <c r="CV98">
        <v>383.35978921040004</v>
      </c>
      <c r="CW98">
        <v>385.1070427519</v>
      </c>
    </row>
    <row r="99" spans="1:101">
      <c r="A99" t="s">
        <v>547</v>
      </c>
      <c r="B99" t="s">
        <v>548</v>
      </c>
      <c r="C99" s="4">
        <v>2170.3743610355</v>
      </c>
      <c r="D99" s="4">
        <v>2179.2434524523001</v>
      </c>
      <c r="E99" s="4">
        <v>2184.5377722793</v>
      </c>
      <c r="F99" s="4">
        <v>2188.8036987899995</v>
      </c>
      <c r="G99" s="4">
        <v>2192.631234937</v>
      </c>
      <c r="H99" s="4">
        <v>2193.8311845069993</v>
      </c>
      <c r="I99" s="4">
        <v>2192.7384469021999</v>
      </c>
      <c r="J99" s="4">
        <v>2189.6791908204</v>
      </c>
      <c r="K99" s="4">
        <v>2172.6175458482999</v>
      </c>
      <c r="L99" s="4">
        <v>2153.5076154039998</v>
      </c>
      <c r="M99" s="4">
        <v>2133.4498848917997</v>
      </c>
      <c r="N99" s="4">
        <v>2112.6975303456002</v>
      </c>
      <c r="O99" s="4">
        <v>2090.0356618140995</v>
      </c>
      <c r="P99" s="4">
        <v>2066.3185810805999</v>
      </c>
      <c r="Q99" s="4">
        <v>2042.8917036127</v>
      </c>
      <c r="R99" s="4">
        <v>2017.3336869598998</v>
      </c>
      <c r="S99" s="4">
        <v>1990.7478665533999</v>
      </c>
      <c r="T99" s="4">
        <v>1963.9007598555002</v>
      </c>
      <c r="U99" s="4">
        <v>1936.4262996111001</v>
      </c>
      <c r="V99" s="4">
        <v>1907.6102505945</v>
      </c>
      <c r="W99" s="4">
        <v>1877.8619085757</v>
      </c>
      <c r="X99" s="4">
        <v>1847.6929445928001</v>
      </c>
      <c r="Y99" s="4">
        <v>1816.0081634410001</v>
      </c>
      <c r="Z99" s="4">
        <v>1784.4939842250001</v>
      </c>
      <c r="AA99" s="4">
        <v>1752.7629487608999</v>
      </c>
      <c r="AB99" s="4">
        <v>1721.1208138173999</v>
      </c>
      <c r="AC99" s="4">
        <v>1689.2526307047001</v>
      </c>
      <c r="AD99" s="4">
        <v>1657.8948864609999</v>
      </c>
      <c r="AE99" s="4">
        <v>1627.0632483024999</v>
      </c>
      <c r="AF99" s="4">
        <v>1597.523045117</v>
      </c>
      <c r="AG99" s="4">
        <v>1568.688867006</v>
      </c>
      <c r="AI99" t="s">
        <v>547</v>
      </c>
      <c r="AJ99" t="s">
        <v>548</v>
      </c>
      <c r="AK99">
        <v>186.64834103750002</v>
      </c>
      <c r="AL99">
        <v>187.0646579333</v>
      </c>
      <c r="AM99">
        <v>186.5966043583</v>
      </c>
      <c r="AN99">
        <v>186.20571441999999</v>
      </c>
      <c r="AO99">
        <v>186.40486333699999</v>
      </c>
      <c r="AP99">
        <v>186.32637849700001</v>
      </c>
      <c r="AQ99">
        <v>185.83481243220001</v>
      </c>
      <c r="AR99">
        <v>185.31312323039998</v>
      </c>
      <c r="AS99">
        <v>184.77566523830001</v>
      </c>
      <c r="AT99">
        <v>184.12885462399998</v>
      </c>
      <c r="AU99">
        <v>183.4595575518</v>
      </c>
      <c r="AV99">
        <v>182.68858845559998</v>
      </c>
      <c r="AW99">
        <v>181.8518614441</v>
      </c>
      <c r="AX99">
        <v>181.0147094706</v>
      </c>
      <c r="AY99">
        <v>180.08834841269999</v>
      </c>
      <c r="AZ99">
        <v>179.0589120599</v>
      </c>
      <c r="BA99">
        <v>177.87099893339999</v>
      </c>
      <c r="BB99">
        <v>176.52125539549999</v>
      </c>
      <c r="BC99">
        <v>175.04680670110002</v>
      </c>
      <c r="BD99">
        <v>173.4092606845</v>
      </c>
      <c r="BE99">
        <v>171.72616392570001</v>
      </c>
      <c r="BF99">
        <v>169.82674602279999</v>
      </c>
      <c r="BG99">
        <v>167.81505375100002</v>
      </c>
      <c r="BH99">
        <v>166.01437386500001</v>
      </c>
      <c r="BI99">
        <v>164.32611556090001</v>
      </c>
      <c r="BJ99">
        <v>162.4283256974</v>
      </c>
      <c r="BK99">
        <v>160.40080552469999</v>
      </c>
      <c r="BL99">
        <v>158.212916221</v>
      </c>
      <c r="BM99">
        <v>155.6024125125</v>
      </c>
      <c r="BN99">
        <v>152.66995981700001</v>
      </c>
      <c r="BO99">
        <v>149.763368606</v>
      </c>
      <c r="BQ99" t="s">
        <v>547</v>
      </c>
      <c r="BR99" t="s">
        <v>548</v>
      </c>
      <c r="BS99">
        <v>941.5431580264999</v>
      </c>
      <c r="BT99">
        <v>981.6103488983</v>
      </c>
      <c r="BU99">
        <v>1010.8423822692999</v>
      </c>
      <c r="BV99">
        <v>1018.195874904</v>
      </c>
      <c r="BW99">
        <v>1049.6463812510001</v>
      </c>
      <c r="BX99">
        <v>1072.4818001669998</v>
      </c>
      <c r="BY99">
        <v>1101.0459109231999</v>
      </c>
      <c r="BZ99">
        <v>1123.0623099304</v>
      </c>
      <c r="CA99">
        <v>1142.5215038862998</v>
      </c>
      <c r="CB99">
        <v>1157.0665968810001</v>
      </c>
      <c r="CC99">
        <v>1167.1360635808001</v>
      </c>
      <c r="CD99">
        <v>1160.2992940276001</v>
      </c>
      <c r="CE99">
        <v>1151.7035786220999</v>
      </c>
      <c r="CF99">
        <v>1156.2939057426001</v>
      </c>
      <c r="CG99">
        <v>1149.8119678726998</v>
      </c>
      <c r="CH99">
        <v>1130.2423628868999</v>
      </c>
      <c r="CI99">
        <v>1128.5943723404</v>
      </c>
      <c r="CJ99">
        <v>1119.9253614955001</v>
      </c>
      <c r="CK99">
        <v>1104.8946392341002</v>
      </c>
      <c r="CL99">
        <v>1088.1872173795</v>
      </c>
      <c r="CM99">
        <v>1071.7662801637</v>
      </c>
      <c r="CN99">
        <v>1051.2795498628</v>
      </c>
      <c r="CO99">
        <v>1038.6391369</v>
      </c>
      <c r="CP99">
        <v>1013.541900493</v>
      </c>
      <c r="CQ99">
        <v>989.16823782489996</v>
      </c>
      <c r="CR99">
        <v>969.71983280939992</v>
      </c>
      <c r="CS99">
        <v>939.48685854070004</v>
      </c>
      <c r="CT99">
        <v>914.68561484199995</v>
      </c>
      <c r="CU99">
        <v>885.57488840149995</v>
      </c>
      <c r="CV99">
        <v>871.29287872899999</v>
      </c>
      <c r="CW99">
        <v>848.92696631800004</v>
      </c>
    </row>
    <row r="100" spans="1:101">
      <c r="A100" t="s">
        <v>549</v>
      </c>
      <c r="B100" t="s">
        <v>550</v>
      </c>
      <c r="C100" s="4">
        <v>874.32702699190008</v>
      </c>
      <c r="D100" s="4">
        <v>882.01889670750006</v>
      </c>
      <c r="E100" s="4">
        <v>887.13828388039997</v>
      </c>
      <c r="F100" s="4">
        <v>892.47697953060003</v>
      </c>
      <c r="G100" s="4">
        <v>897.35804419449994</v>
      </c>
      <c r="H100" s="4">
        <v>901.16627405030022</v>
      </c>
      <c r="I100" s="4">
        <v>904.29984073930007</v>
      </c>
      <c r="J100" s="4">
        <v>907.75391233060009</v>
      </c>
      <c r="K100" s="4">
        <v>910.66225523319986</v>
      </c>
      <c r="L100" s="4">
        <v>913.43037915220009</v>
      </c>
      <c r="M100" s="4">
        <v>915.78572988090002</v>
      </c>
      <c r="N100" s="4">
        <v>917.03382880179993</v>
      </c>
      <c r="O100" s="4">
        <v>917.86981716340006</v>
      </c>
      <c r="P100" s="4">
        <v>918.14783817080001</v>
      </c>
      <c r="Q100" s="4">
        <v>918.94527238549995</v>
      </c>
      <c r="R100" s="4">
        <v>919.39774863440005</v>
      </c>
      <c r="S100" s="4">
        <v>919.24925242879988</v>
      </c>
      <c r="T100" s="4">
        <v>917.97355392569989</v>
      </c>
      <c r="U100" s="4">
        <v>916.10721733120022</v>
      </c>
      <c r="V100" s="4">
        <v>913.6182406726</v>
      </c>
      <c r="W100" s="4">
        <v>910.86109185959981</v>
      </c>
      <c r="X100" s="4">
        <v>906.80792940339995</v>
      </c>
      <c r="Y100" s="4">
        <v>902.13360372789998</v>
      </c>
      <c r="Z100" s="4">
        <v>897.88984751780004</v>
      </c>
      <c r="AA100" s="4">
        <v>893.66839918529979</v>
      </c>
      <c r="AB100" s="4">
        <v>889.35603777490007</v>
      </c>
      <c r="AC100" s="4">
        <v>885.22641524829999</v>
      </c>
      <c r="AD100" s="4">
        <v>880.26447913990012</v>
      </c>
      <c r="AE100" s="4">
        <v>875.07247698380002</v>
      </c>
      <c r="AF100" s="4">
        <v>870.48335025350002</v>
      </c>
      <c r="AG100" s="4">
        <v>866.01813399899993</v>
      </c>
      <c r="AI100" t="s">
        <v>549</v>
      </c>
      <c r="AJ100" t="s">
        <v>550</v>
      </c>
      <c r="AK100">
        <v>82.645141992900008</v>
      </c>
      <c r="AL100">
        <v>81.774401308500003</v>
      </c>
      <c r="AM100">
        <v>80.973551379399993</v>
      </c>
      <c r="AN100">
        <v>80.679905899600001</v>
      </c>
      <c r="AO100">
        <v>80.560130073499991</v>
      </c>
      <c r="AP100">
        <v>80.356630907300001</v>
      </c>
      <c r="AQ100">
        <v>80.364243678299999</v>
      </c>
      <c r="AR100">
        <v>80.354903453599988</v>
      </c>
      <c r="AS100">
        <v>80.395653503200009</v>
      </c>
      <c r="AT100">
        <v>80.509596418200005</v>
      </c>
      <c r="AU100">
        <v>80.644089113899994</v>
      </c>
      <c r="AV100">
        <v>80.680682134800008</v>
      </c>
      <c r="AW100">
        <v>80.770463655400007</v>
      </c>
      <c r="AX100">
        <v>80.814596604799988</v>
      </c>
      <c r="AY100">
        <v>81.104115634500005</v>
      </c>
      <c r="AZ100">
        <v>81.471121377399996</v>
      </c>
      <c r="BA100">
        <v>81.868469083800008</v>
      </c>
      <c r="BB100">
        <v>82.202629750699998</v>
      </c>
      <c r="BC100">
        <v>82.448263802199989</v>
      </c>
      <c r="BD100">
        <v>82.569946810600001</v>
      </c>
      <c r="BE100">
        <v>82.53591297860001</v>
      </c>
      <c r="BF100">
        <v>82.354755622399992</v>
      </c>
      <c r="BG100">
        <v>81.950843227900009</v>
      </c>
      <c r="BH100">
        <v>81.415754818799996</v>
      </c>
      <c r="BI100">
        <v>80.720759885299998</v>
      </c>
      <c r="BJ100">
        <v>79.831024051900002</v>
      </c>
      <c r="BK100">
        <v>78.828644036299991</v>
      </c>
      <c r="BL100">
        <v>77.512879661900001</v>
      </c>
      <c r="BM100">
        <v>76.054371583799991</v>
      </c>
      <c r="BN100">
        <v>74.485756500500003</v>
      </c>
      <c r="BO100">
        <v>72.779181190999992</v>
      </c>
      <c r="BQ100" t="s">
        <v>549</v>
      </c>
      <c r="BR100" t="s">
        <v>550</v>
      </c>
      <c r="BS100">
        <v>271.47510499890001</v>
      </c>
      <c r="BT100">
        <v>311.01393596949993</v>
      </c>
      <c r="BU100">
        <v>340.97745887940005</v>
      </c>
      <c r="BV100">
        <v>340.07116816360002</v>
      </c>
      <c r="BW100">
        <v>350.48856002169998</v>
      </c>
      <c r="BX100">
        <v>359.32405808919998</v>
      </c>
      <c r="BY100">
        <v>363.78936559780004</v>
      </c>
      <c r="BZ100">
        <v>369.30111121289997</v>
      </c>
      <c r="CA100">
        <v>373.82349089629997</v>
      </c>
      <c r="CB100">
        <v>384.79617575999998</v>
      </c>
      <c r="CC100">
        <v>391.67237249240003</v>
      </c>
      <c r="CD100">
        <v>402.08386267889995</v>
      </c>
      <c r="CE100">
        <v>409.47031381349996</v>
      </c>
      <c r="CF100">
        <v>422.42448586879999</v>
      </c>
      <c r="CG100">
        <v>428.7625655617</v>
      </c>
      <c r="CH100">
        <v>437.43595090849999</v>
      </c>
      <c r="CI100">
        <v>445.23507506660002</v>
      </c>
      <c r="CJ100">
        <v>445.9392733194</v>
      </c>
      <c r="CK100">
        <v>444.85326531930002</v>
      </c>
      <c r="CL100">
        <v>450.75502070929997</v>
      </c>
      <c r="CM100">
        <v>457.7197153047</v>
      </c>
      <c r="CN100">
        <v>459.31867008479998</v>
      </c>
      <c r="CO100">
        <v>458.64795540770001</v>
      </c>
      <c r="CP100">
        <v>461.69996397679995</v>
      </c>
      <c r="CQ100">
        <v>461.49648862890001</v>
      </c>
      <c r="CR100">
        <v>466.34587299200001</v>
      </c>
      <c r="CS100">
        <v>464.66523531600001</v>
      </c>
      <c r="CT100">
        <v>458.20283064</v>
      </c>
      <c r="CU100">
        <v>459.17004713299997</v>
      </c>
      <c r="CV100">
        <v>456.12293868099994</v>
      </c>
      <c r="CW100">
        <v>446.79341685099996</v>
      </c>
    </row>
    <row r="101" spans="1:101">
      <c r="A101" t="s">
        <v>541</v>
      </c>
      <c r="B101" t="s">
        <v>542</v>
      </c>
      <c r="C101" s="4">
        <v>1809.9177409842</v>
      </c>
      <c r="D101" s="4">
        <v>1809.2680319965998</v>
      </c>
      <c r="E101" s="4">
        <v>1805.9056933320996</v>
      </c>
      <c r="F101" s="4">
        <v>1801.1092965132</v>
      </c>
      <c r="G101" s="4">
        <v>1795.51109333</v>
      </c>
      <c r="H101" s="4">
        <v>1786.7493399800001</v>
      </c>
      <c r="I101" s="4">
        <v>1776.7167796985</v>
      </c>
      <c r="J101" s="4">
        <v>1767.4156812145</v>
      </c>
      <c r="K101" s="4">
        <v>1756.8043502544999</v>
      </c>
      <c r="L101" s="4">
        <v>1746.41587897</v>
      </c>
      <c r="M101" s="4">
        <v>1735.7273599936002</v>
      </c>
      <c r="N101" s="4">
        <v>1723.9984446571002</v>
      </c>
      <c r="O101" s="4">
        <v>1712.2495054468002</v>
      </c>
      <c r="P101" s="4">
        <v>1700.9972175089001</v>
      </c>
      <c r="Q101" s="4">
        <v>1689.7647742731001</v>
      </c>
      <c r="R101" s="4">
        <v>1677.5444500835997</v>
      </c>
      <c r="S101" s="4">
        <v>1664.9108805412</v>
      </c>
      <c r="T101" s="4">
        <v>1651.7924692494</v>
      </c>
      <c r="U101" s="4">
        <v>1637.4391329881</v>
      </c>
      <c r="V101" s="4">
        <v>1623.1238655184</v>
      </c>
      <c r="W101" s="4">
        <v>1608.6684575376</v>
      </c>
      <c r="X101" s="4">
        <v>1593.5992986791</v>
      </c>
      <c r="Y101" s="4">
        <v>1578.4435759032001</v>
      </c>
      <c r="Z101" s="4">
        <v>1562.4829482812002</v>
      </c>
      <c r="AA101" s="4">
        <v>1545.4322317790998</v>
      </c>
      <c r="AB101" s="4">
        <v>1527.5059275349997</v>
      </c>
      <c r="AC101" s="4">
        <v>1509.4914874609999</v>
      </c>
      <c r="AD101" s="4">
        <v>1490.9759926900001</v>
      </c>
      <c r="AE101" s="4">
        <v>1472.1668806560001</v>
      </c>
      <c r="AF101" s="4">
        <v>1453.20138378</v>
      </c>
      <c r="AG101" s="4">
        <v>1433.8885996170002</v>
      </c>
      <c r="AI101" t="s">
        <v>541</v>
      </c>
      <c r="AJ101" t="s">
        <v>542</v>
      </c>
      <c r="AK101">
        <v>226.86592499420001</v>
      </c>
      <c r="AL101">
        <v>233.32102935660001</v>
      </c>
      <c r="AM101">
        <v>239.7552862021</v>
      </c>
      <c r="AN101">
        <v>245.74012371320001</v>
      </c>
      <c r="AO101">
        <v>251.76877378</v>
      </c>
      <c r="AP101">
        <v>257.96452170999999</v>
      </c>
      <c r="AQ101">
        <v>264.17043594849997</v>
      </c>
      <c r="AR101">
        <v>270.4448876445</v>
      </c>
      <c r="AS101">
        <v>276.80697556449996</v>
      </c>
      <c r="AT101">
        <v>283.08411690000003</v>
      </c>
      <c r="AU101">
        <v>289.35288630359997</v>
      </c>
      <c r="AV101">
        <v>295.66137708709999</v>
      </c>
      <c r="AW101">
        <v>301.83148614679999</v>
      </c>
      <c r="AX101">
        <v>308.05000100889998</v>
      </c>
      <c r="AY101">
        <v>314.26114557310001</v>
      </c>
      <c r="AZ101">
        <v>320.31061314359999</v>
      </c>
      <c r="BA101">
        <v>326.47327186120003</v>
      </c>
      <c r="BB101">
        <v>332.36159012939999</v>
      </c>
      <c r="BC101">
        <v>338.13938420810001</v>
      </c>
      <c r="BD101">
        <v>343.7088097884</v>
      </c>
      <c r="BE101">
        <v>349.01143148759996</v>
      </c>
      <c r="BF101">
        <v>354.03559634909999</v>
      </c>
      <c r="BG101">
        <v>358.83375776319997</v>
      </c>
      <c r="BH101">
        <v>363.31942912120002</v>
      </c>
      <c r="BI101">
        <v>367.52020215909999</v>
      </c>
      <c r="BJ101">
        <v>371.40985492599998</v>
      </c>
      <c r="BK101">
        <v>374.96896450600002</v>
      </c>
      <c r="BL101">
        <v>378.08777810500004</v>
      </c>
      <c r="BM101">
        <v>380.77124792299998</v>
      </c>
      <c r="BN101">
        <v>382.999281559</v>
      </c>
      <c r="BO101">
        <v>384.44539881000003</v>
      </c>
      <c r="BQ101" t="s">
        <v>541</v>
      </c>
      <c r="BR101" t="s">
        <v>542</v>
      </c>
      <c r="BS101">
        <v>678.05823400019995</v>
      </c>
      <c r="BT101">
        <v>698.73801319160009</v>
      </c>
      <c r="BU101">
        <v>712.73832888710001</v>
      </c>
      <c r="BV101">
        <v>716.87322182219998</v>
      </c>
      <c r="BW101">
        <v>718.63602914000001</v>
      </c>
      <c r="BX101">
        <v>722.36726185999999</v>
      </c>
      <c r="BY101">
        <v>731.56230295650005</v>
      </c>
      <c r="BZ101">
        <v>746.28516452550002</v>
      </c>
      <c r="CA101">
        <v>778.54293859849997</v>
      </c>
      <c r="CB101">
        <v>793.446857916</v>
      </c>
      <c r="CC101">
        <v>810.29004512959989</v>
      </c>
      <c r="CD101">
        <v>829.94579089109993</v>
      </c>
      <c r="CE101">
        <v>861.47537631479997</v>
      </c>
      <c r="CF101">
        <v>893.64532802389999</v>
      </c>
      <c r="CG101">
        <v>908.64186847110011</v>
      </c>
      <c r="CH101">
        <v>918.2758861996</v>
      </c>
      <c r="CI101">
        <v>928.14149079320009</v>
      </c>
      <c r="CJ101">
        <v>942.73817441839992</v>
      </c>
      <c r="CK101">
        <v>960.65197914110001</v>
      </c>
      <c r="CL101">
        <v>963.87035016639993</v>
      </c>
      <c r="CM101">
        <v>971.94955356360003</v>
      </c>
      <c r="CN101">
        <v>968.02311935310001</v>
      </c>
      <c r="CO101">
        <v>961.87938300020005</v>
      </c>
      <c r="CP101">
        <v>958.73939692719989</v>
      </c>
      <c r="CQ101">
        <v>955.90134248610002</v>
      </c>
      <c r="CR101">
        <v>937.64102711200007</v>
      </c>
      <c r="CS101">
        <v>918.79545566899992</v>
      </c>
      <c r="CT101">
        <v>899.69792368800017</v>
      </c>
      <c r="CU101">
        <v>886.31283491299996</v>
      </c>
      <c r="CV101">
        <v>872.138583627</v>
      </c>
      <c r="CW101">
        <v>859.04639255300003</v>
      </c>
    </row>
    <row r="102" spans="1:101">
      <c r="A102" t="s">
        <v>543</v>
      </c>
      <c r="B102" t="s">
        <v>544</v>
      </c>
      <c r="C102" s="4">
        <v>1323.9426840041001</v>
      </c>
      <c r="D102" s="4">
        <v>1330.0475668699</v>
      </c>
      <c r="E102" s="4">
        <v>1335.747272889</v>
      </c>
      <c r="F102" s="4">
        <v>1338.1326420360001</v>
      </c>
      <c r="G102" s="4">
        <v>1339.2562454280001</v>
      </c>
      <c r="H102" s="4">
        <v>1338.8828400457003</v>
      </c>
      <c r="I102" s="4">
        <v>1336.8142786732003</v>
      </c>
      <c r="J102" s="4">
        <v>1333.0423494133001</v>
      </c>
      <c r="K102" s="4">
        <v>1329.338063226</v>
      </c>
      <c r="L102" s="4">
        <v>1323.5931572254999</v>
      </c>
      <c r="M102" s="4">
        <v>1316.5975627891003</v>
      </c>
      <c r="N102" s="4">
        <v>1308.4812838677999</v>
      </c>
      <c r="O102" s="4">
        <v>1298.5675851974001</v>
      </c>
      <c r="P102" s="4">
        <v>1287.8622081015999</v>
      </c>
      <c r="Q102" s="4">
        <v>1276.8174654449999</v>
      </c>
      <c r="R102" s="4">
        <v>1264.3426159612002</v>
      </c>
      <c r="S102" s="4">
        <v>1250.2203766231</v>
      </c>
      <c r="T102" s="4">
        <v>1234.8292163732003</v>
      </c>
      <c r="U102" s="4">
        <v>1219.0576490637</v>
      </c>
      <c r="V102" s="4">
        <v>1203.2323837695001</v>
      </c>
      <c r="W102" s="4">
        <v>1186.7293822162001</v>
      </c>
      <c r="X102" s="4">
        <v>1169.2450109833999</v>
      </c>
      <c r="Y102" s="4">
        <v>1150.9042517175001</v>
      </c>
      <c r="Z102" s="4">
        <v>1132.0160056759998</v>
      </c>
      <c r="AA102" s="4">
        <v>1112.1471704211999</v>
      </c>
      <c r="AB102" s="4">
        <v>1092.529040652</v>
      </c>
      <c r="AC102" s="4">
        <v>1073.3203977340002</v>
      </c>
      <c r="AD102" s="4">
        <v>1052.948488386</v>
      </c>
      <c r="AE102" s="4">
        <v>1033.272084529</v>
      </c>
      <c r="AF102" s="4">
        <v>1014.2153996410001</v>
      </c>
      <c r="AG102" s="4">
        <v>996.20346948499991</v>
      </c>
      <c r="AI102" t="s">
        <v>543</v>
      </c>
      <c r="AJ102" t="s">
        <v>544</v>
      </c>
      <c r="AK102">
        <v>108.4546000041</v>
      </c>
      <c r="AL102">
        <v>110.2059849579</v>
      </c>
      <c r="AM102">
        <v>112.22449416000001</v>
      </c>
      <c r="AN102">
        <v>114.22259619100001</v>
      </c>
      <c r="AO102">
        <v>116.19362207999998</v>
      </c>
      <c r="AP102">
        <v>118.3259228407</v>
      </c>
      <c r="AQ102">
        <v>120.3914565132</v>
      </c>
      <c r="AR102">
        <v>122.56663826729999</v>
      </c>
      <c r="AS102">
        <v>125.06860716900002</v>
      </c>
      <c r="AT102">
        <v>127.54113632950001</v>
      </c>
      <c r="AU102">
        <v>130.02756368210001</v>
      </c>
      <c r="AV102">
        <v>132.4831993578</v>
      </c>
      <c r="AW102">
        <v>134.84750992740001</v>
      </c>
      <c r="AX102">
        <v>137.16591819160001</v>
      </c>
      <c r="AY102">
        <v>139.41225790499999</v>
      </c>
      <c r="AZ102">
        <v>141.59513561120002</v>
      </c>
      <c r="BA102">
        <v>143.59633385309999</v>
      </c>
      <c r="BB102">
        <v>145.47057026319999</v>
      </c>
      <c r="BC102">
        <v>147.2399653537</v>
      </c>
      <c r="BD102">
        <v>148.87188931949999</v>
      </c>
      <c r="BE102">
        <v>150.30848474620001</v>
      </c>
      <c r="BF102">
        <v>151.52975318339998</v>
      </c>
      <c r="BG102">
        <v>152.6049351975</v>
      </c>
      <c r="BH102">
        <v>153.535299606</v>
      </c>
      <c r="BI102">
        <v>154.16839116119999</v>
      </c>
      <c r="BJ102">
        <v>154.61797999200002</v>
      </c>
      <c r="BK102">
        <v>154.894098824</v>
      </c>
      <c r="BL102">
        <v>154.94583792600002</v>
      </c>
      <c r="BM102">
        <v>154.61437296899999</v>
      </c>
      <c r="BN102">
        <v>154.09766285100002</v>
      </c>
      <c r="BO102">
        <v>153.44530352500001</v>
      </c>
      <c r="BQ102" t="s">
        <v>543</v>
      </c>
      <c r="BR102" t="s">
        <v>544</v>
      </c>
      <c r="BS102">
        <v>491.86939699710001</v>
      </c>
      <c r="BT102">
        <v>569.11457670990001</v>
      </c>
      <c r="BU102">
        <v>591.84434847</v>
      </c>
      <c r="BV102">
        <v>614.19457389399997</v>
      </c>
      <c r="BW102">
        <v>614.36086763799995</v>
      </c>
      <c r="BX102">
        <v>630.00765849170011</v>
      </c>
      <c r="BY102">
        <v>643.43380673820002</v>
      </c>
      <c r="BZ102">
        <v>676.82154977429991</v>
      </c>
      <c r="CA102">
        <v>693.95047977400009</v>
      </c>
      <c r="CB102">
        <v>707.3622727364999</v>
      </c>
      <c r="CC102">
        <v>723.65635500809992</v>
      </c>
      <c r="CD102">
        <v>728.16645386479991</v>
      </c>
      <c r="CE102">
        <v>730.39889029640005</v>
      </c>
      <c r="CF102">
        <v>739.73608623860002</v>
      </c>
      <c r="CG102">
        <v>744.4572844789999</v>
      </c>
      <c r="CH102">
        <v>748.03560674020002</v>
      </c>
      <c r="CI102">
        <v>753.96478630210004</v>
      </c>
      <c r="CJ102">
        <v>740.35470619119997</v>
      </c>
      <c r="CK102">
        <v>741.62904106370013</v>
      </c>
      <c r="CL102">
        <v>731.3029052155</v>
      </c>
      <c r="CM102">
        <v>726.09014611920009</v>
      </c>
      <c r="CN102">
        <v>724.04850442039992</v>
      </c>
      <c r="CO102">
        <v>710.1682174435</v>
      </c>
      <c r="CP102">
        <v>695.51638433500011</v>
      </c>
      <c r="CQ102">
        <v>680.45810471820005</v>
      </c>
      <c r="CR102">
        <v>668.23123975800002</v>
      </c>
      <c r="CS102">
        <v>664.16203550299997</v>
      </c>
      <c r="CT102">
        <v>643.51023445500005</v>
      </c>
      <c r="CU102">
        <v>619.79256656799998</v>
      </c>
      <c r="CV102">
        <v>614.59345754000003</v>
      </c>
      <c r="CW102">
        <v>598.529945279</v>
      </c>
    </row>
    <row r="103" spans="1:101">
      <c r="A103" t="s">
        <v>551</v>
      </c>
      <c r="B103" t="s">
        <v>552</v>
      </c>
      <c r="C103" s="4">
        <v>1913.0414229876999</v>
      </c>
      <c r="D103" s="4">
        <v>1925.7138961810001</v>
      </c>
      <c r="E103" s="4">
        <v>1935.9298424527999</v>
      </c>
      <c r="F103" s="4">
        <v>1943.2294657505004</v>
      </c>
      <c r="G103" s="4">
        <v>1949.0908564802003</v>
      </c>
      <c r="H103" s="4">
        <v>1952.4509310074002</v>
      </c>
      <c r="I103" s="4">
        <v>1953.7257857199002</v>
      </c>
      <c r="J103" s="4">
        <v>1952.8575222038</v>
      </c>
      <c r="K103" s="4">
        <v>1946.4813387769002</v>
      </c>
      <c r="L103" s="4">
        <v>1938.9812316415998</v>
      </c>
      <c r="M103" s="4">
        <v>1929.3456368146001</v>
      </c>
      <c r="N103" s="4">
        <v>1917.8776336178</v>
      </c>
      <c r="O103" s="4">
        <v>1905.0495293967001</v>
      </c>
      <c r="P103" s="4">
        <v>1890.7712787094997</v>
      </c>
      <c r="Q103" s="4">
        <v>1875.9671606272002</v>
      </c>
      <c r="R103" s="4">
        <v>1860.1535381384001</v>
      </c>
      <c r="S103" s="4">
        <v>1843.1851422897</v>
      </c>
      <c r="T103" s="4">
        <v>1824.8289078817002</v>
      </c>
      <c r="U103" s="4">
        <v>1804.3422867931004</v>
      </c>
      <c r="V103" s="4">
        <v>1782.8452710982999</v>
      </c>
      <c r="W103" s="4">
        <v>1761.3901001672002</v>
      </c>
      <c r="X103" s="4">
        <v>1739.2632176346999</v>
      </c>
      <c r="Y103" s="4">
        <v>1715.5082663811002</v>
      </c>
      <c r="Z103" s="4">
        <v>1692.3284652361997</v>
      </c>
      <c r="AA103" s="4">
        <v>1668.5448817328001</v>
      </c>
      <c r="AB103" s="4">
        <v>1645.6201912691999</v>
      </c>
      <c r="AC103" s="4">
        <v>1623.2542174432001</v>
      </c>
      <c r="AD103" s="4">
        <v>1600.7948314402001</v>
      </c>
      <c r="AE103" s="4">
        <v>1579.4599796807001</v>
      </c>
      <c r="AF103" s="4">
        <v>1560.4510843240998</v>
      </c>
      <c r="AG103" s="4">
        <v>1543.0861902396</v>
      </c>
      <c r="AI103" t="s">
        <v>551</v>
      </c>
      <c r="AJ103" t="s">
        <v>552</v>
      </c>
      <c r="AK103">
        <v>162.08400298770002</v>
      </c>
      <c r="AL103">
        <v>163.292748475</v>
      </c>
      <c r="AM103">
        <v>164.28629416980002</v>
      </c>
      <c r="AN103">
        <v>164.99821423350002</v>
      </c>
      <c r="AO103">
        <v>165.4888797692</v>
      </c>
      <c r="AP103">
        <v>165.72288623739999</v>
      </c>
      <c r="AQ103">
        <v>165.7843988299</v>
      </c>
      <c r="AR103">
        <v>165.67866287379999</v>
      </c>
      <c r="AS103">
        <v>165.4506429969</v>
      </c>
      <c r="AT103">
        <v>165.05028437160001</v>
      </c>
      <c r="AU103">
        <v>164.41179537460002</v>
      </c>
      <c r="AV103">
        <v>163.53970706780001</v>
      </c>
      <c r="AW103">
        <v>162.4045470767</v>
      </c>
      <c r="AX103">
        <v>161.0099574395</v>
      </c>
      <c r="AY103">
        <v>159.37519287719999</v>
      </c>
      <c r="AZ103">
        <v>157.54721388839999</v>
      </c>
      <c r="BA103">
        <v>155.40696662969998</v>
      </c>
      <c r="BB103">
        <v>153.06107307170001</v>
      </c>
      <c r="BC103">
        <v>150.42674401309998</v>
      </c>
      <c r="BD103">
        <v>147.28911772829997</v>
      </c>
      <c r="BE103">
        <v>143.96914375719999</v>
      </c>
      <c r="BF103">
        <v>140.13233738469998</v>
      </c>
      <c r="BG103">
        <v>136.51053494109999</v>
      </c>
      <c r="BH103">
        <v>133.02973057620002</v>
      </c>
      <c r="BI103">
        <v>129.6445516428</v>
      </c>
      <c r="BJ103">
        <v>126.23444370920001</v>
      </c>
      <c r="BK103">
        <v>122.5640998832</v>
      </c>
      <c r="BL103">
        <v>118.83244105020002</v>
      </c>
      <c r="BM103">
        <v>114.93951870069999</v>
      </c>
      <c r="BN103">
        <v>111.0033431441</v>
      </c>
      <c r="BO103">
        <v>106.57050861960002</v>
      </c>
      <c r="BQ103" t="s">
        <v>551</v>
      </c>
      <c r="BR103" t="s">
        <v>552</v>
      </c>
      <c r="BS103">
        <v>810.72059298370004</v>
      </c>
      <c r="BT103">
        <v>895.24891032300002</v>
      </c>
      <c r="BU103">
        <v>950.40586956079994</v>
      </c>
      <c r="BV103">
        <v>952.28608546449993</v>
      </c>
      <c r="BW103">
        <v>952.35238377320002</v>
      </c>
      <c r="BX103">
        <v>960.87330983840013</v>
      </c>
      <c r="BY103">
        <v>964.98318117990004</v>
      </c>
      <c r="BZ103">
        <v>972.9133246368001</v>
      </c>
      <c r="CA103">
        <v>969.54207878289992</v>
      </c>
      <c r="CB103">
        <v>967.50338931960005</v>
      </c>
      <c r="CC103">
        <v>960.38086249959986</v>
      </c>
      <c r="CD103">
        <v>962.93375936749999</v>
      </c>
      <c r="CE103">
        <v>965.55092371220007</v>
      </c>
      <c r="CF103">
        <v>963.80358032949994</v>
      </c>
      <c r="CG103">
        <v>963.509657543</v>
      </c>
      <c r="CH103">
        <v>958.33677564499999</v>
      </c>
      <c r="CI103">
        <v>949.60441806300003</v>
      </c>
      <c r="CJ103">
        <v>934.55225020000012</v>
      </c>
      <c r="CK103">
        <v>930.29491926699995</v>
      </c>
      <c r="CL103">
        <v>916.78273361599986</v>
      </c>
      <c r="CM103">
        <v>909.25668392800003</v>
      </c>
      <c r="CN103">
        <v>905.89220082800011</v>
      </c>
      <c r="CO103">
        <v>906.63093562299991</v>
      </c>
      <c r="CP103">
        <v>895.58947401900002</v>
      </c>
      <c r="CQ103">
        <v>874.33909112200001</v>
      </c>
      <c r="CR103">
        <v>874.48673826000004</v>
      </c>
      <c r="CS103">
        <v>857.98070488500002</v>
      </c>
      <c r="CT103">
        <v>843.97352791100002</v>
      </c>
      <c r="CU103">
        <v>826.83848249300013</v>
      </c>
      <c r="CV103">
        <v>820.96941871699994</v>
      </c>
      <c r="CW103">
        <v>806.40017966699997</v>
      </c>
    </row>
    <row r="104" spans="1:101">
      <c r="A104" t="s">
        <v>553</v>
      </c>
      <c r="B104" t="s">
        <v>554</v>
      </c>
      <c r="C104" s="4">
        <v>519.65823200620002</v>
      </c>
      <c r="D104" s="4">
        <v>518.31032826059993</v>
      </c>
      <c r="E104" s="4">
        <v>516.11847710389998</v>
      </c>
      <c r="F104" s="4">
        <v>513.25024478570003</v>
      </c>
      <c r="G104" s="4">
        <v>510.35057815250002</v>
      </c>
      <c r="H104" s="4">
        <v>507.48154572959993</v>
      </c>
      <c r="I104" s="4">
        <v>504.71184411680002</v>
      </c>
      <c r="J104" s="4">
        <v>501.72653654559997</v>
      </c>
      <c r="K104" s="4">
        <v>498.67802283370003</v>
      </c>
      <c r="L104" s="4">
        <v>495.6926938364</v>
      </c>
      <c r="M104" s="4">
        <v>492.77047989160002</v>
      </c>
      <c r="N104" s="4">
        <v>489.92691617189996</v>
      </c>
      <c r="O104" s="4">
        <v>486.98403703819997</v>
      </c>
      <c r="P104" s="4">
        <v>484.30929013969995</v>
      </c>
      <c r="Q104" s="4">
        <v>481.35938293109996</v>
      </c>
      <c r="R104" s="4">
        <v>478.36520440070012</v>
      </c>
      <c r="S104" s="4">
        <v>475.66175144580001</v>
      </c>
      <c r="T104" s="4">
        <v>472.72809073810004</v>
      </c>
      <c r="U104" s="4">
        <v>469.55238049809998</v>
      </c>
      <c r="V104" s="4">
        <v>466.09515185129999</v>
      </c>
      <c r="W104" s="4">
        <v>462.66634572919997</v>
      </c>
      <c r="X104" s="4">
        <v>458.90656242110003</v>
      </c>
      <c r="Y104" s="4">
        <v>455.5011193972</v>
      </c>
      <c r="Z104" s="4">
        <v>452.0516592523</v>
      </c>
      <c r="AA104" s="4">
        <v>448.99354148929996</v>
      </c>
      <c r="AB104" s="4">
        <v>446.2972464897</v>
      </c>
      <c r="AC104" s="4">
        <v>443.62416485779994</v>
      </c>
      <c r="AD104" s="4">
        <v>440.78876316460003</v>
      </c>
      <c r="AE104" s="4">
        <v>438.38818706590001</v>
      </c>
      <c r="AF104" s="4">
        <v>436.60730525890006</v>
      </c>
      <c r="AG104" s="4">
        <v>435.03225660110002</v>
      </c>
      <c r="AI104" t="s">
        <v>553</v>
      </c>
      <c r="AJ104" t="s">
        <v>554</v>
      </c>
      <c r="AK104">
        <v>49.319320006199995</v>
      </c>
      <c r="AL104">
        <v>54.099894674599994</v>
      </c>
      <c r="AM104">
        <v>58.484264734900009</v>
      </c>
      <c r="AN104">
        <v>62.686329771700002</v>
      </c>
      <c r="AO104">
        <v>67.0735701495</v>
      </c>
      <c r="AP104">
        <v>71.5633784666</v>
      </c>
      <c r="AQ104">
        <v>76.124848712800002</v>
      </c>
      <c r="AR104">
        <v>80.7409207786</v>
      </c>
      <c r="AS104">
        <v>85.256881311699999</v>
      </c>
      <c r="AT104">
        <v>89.641053057400001</v>
      </c>
      <c r="AU104">
        <v>94.129864976600004</v>
      </c>
      <c r="AV104">
        <v>98.792089587899994</v>
      </c>
      <c r="AW104">
        <v>103.38926663620001</v>
      </c>
      <c r="AX104">
        <v>108.0988462917</v>
      </c>
      <c r="AY104">
        <v>112.86484246009999</v>
      </c>
      <c r="AZ104">
        <v>117.5025198527</v>
      </c>
      <c r="BA104">
        <v>122.2429322208</v>
      </c>
      <c r="BB104">
        <v>126.7364766071</v>
      </c>
      <c r="BC104">
        <v>131.2344690301</v>
      </c>
      <c r="BD104">
        <v>135.70700747130002</v>
      </c>
      <c r="BE104">
        <v>140.0006461792</v>
      </c>
      <c r="BF104">
        <v>144.08511661809999</v>
      </c>
      <c r="BG104">
        <v>148.18999467819998</v>
      </c>
      <c r="BH104">
        <v>152.27159129030002</v>
      </c>
      <c r="BI104">
        <v>156.39757084229998</v>
      </c>
      <c r="BJ104">
        <v>160.53260749769998</v>
      </c>
      <c r="BK104">
        <v>164.64063593079999</v>
      </c>
      <c r="BL104">
        <v>168.5834429256</v>
      </c>
      <c r="BM104">
        <v>172.48956805590001</v>
      </c>
      <c r="BN104">
        <v>176.35797565889999</v>
      </c>
      <c r="BO104">
        <v>180.1799408851</v>
      </c>
      <c r="BQ104" t="s">
        <v>553</v>
      </c>
      <c r="BR104" t="s">
        <v>554</v>
      </c>
      <c r="BS104">
        <v>260.14861500019998</v>
      </c>
      <c r="BT104">
        <v>276.82318319160004</v>
      </c>
      <c r="BU104">
        <v>278.60356983889994</v>
      </c>
      <c r="BV104">
        <v>268.64600207670003</v>
      </c>
      <c r="BW104">
        <v>273.08317559050005</v>
      </c>
      <c r="BX104">
        <v>275.25073957859996</v>
      </c>
      <c r="BY104">
        <v>275.77626803480001</v>
      </c>
      <c r="BZ104">
        <v>280.05729167559997</v>
      </c>
      <c r="CA104">
        <v>278.65515348470001</v>
      </c>
      <c r="CB104">
        <v>274.48780023540002</v>
      </c>
      <c r="CC104">
        <v>267.93907378160003</v>
      </c>
      <c r="CD104">
        <v>263.66617617889995</v>
      </c>
      <c r="CE104">
        <v>257.1113678712</v>
      </c>
      <c r="CF104">
        <v>256.96378895370003</v>
      </c>
      <c r="CG104">
        <v>253.47057771510001</v>
      </c>
      <c r="CH104">
        <v>250.83145667570003</v>
      </c>
      <c r="CI104">
        <v>244.62480399880002</v>
      </c>
      <c r="CJ104">
        <v>243.4597518061</v>
      </c>
      <c r="CK104">
        <v>237.8797612221</v>
      </c>
      <c r="CL104">
        <v>232.83805395029998</v>
      </c>
      <c r="CM104">
        <v>229.6970721182</v>
      </c>
      <c r="CN104">
        <v>226.3056106091</v>
      </c>
      <c r="CO104">
        <v>220.37544796020001</v>
      </c>
      <c r="CP104">
        <v>216.3323143243</v>
      </c>
      <c r="CQ104">
        <v>209.95351027129999</v>
      </c>
      <c r="CR104">
        <v>204.43917079070002</v>
      </c>
      <c r="CS104">
        <v>197.86562500579998</v>
      </c>
      <c r="CT104">
        <v>191.58071870559999</v>
      </c>
      <c r="CU104">
        <v>186.1232260589</v>
      </c>
      <c r="CV104">
        <v>179.38491308490001</v>
      </c>
      <c r="CW104">
        <v>173.17669243309999</v>
      </c>
    </row>
    <row r="105" spans="1:101">
      <c r="A105" t="s">
        <v>555</v>
      </c>
      <c r="B105" t="s">
        <v>556</v>
      </c>
      <c r="C105" s="4">
        <v>1694.6770150045002</v>
      </c>
      <c r="D105" s="4">
        <v>1674.2623548660999</v>
      </c>
      <c r="E105" s="4">
        <v>1652.407300462</v>
      </c>
      <c r="F105" s="4">
        <v>1630.6090641329999</v>
      </c>
      <c r="G105" s="4">
        <v>1608.6848458296001</v>
      </c>
      <c r="H105" s="4">
        <v>1586.9437000538999</v>
      </c>
      <c r="I105" s="4">
        <v>1565.1758380198999</v>
      </c>
      <c r="J105" s="4">
        <v>1544.0799902204001</v>
      </c>
      <c r="K105" s="4">
        <v>1523.7051348330999</v>
      </c>
      <c r="L105" s="4">
        <v>1502.8506393267999</v>
      </c>
      <c r="M105" s="4">
        <v>1481.2126497722002</v>
      </c>
      <c r="N105" s="4">
        <v>1459.8040756571997</v>
      </c>
      <c r="O105" s="4">
        <v>1437.8477013115998</v>
      </c>
      <c r="P105" s="4">
        <v>1416.0872066897005</v>
      </c>
      <c r="Q105" s="4">
        <v>1395.0860885532998</v>
      </c>
      <c r="R105" s="4">
        <v>1372.7794811134002</v>
      </c>
      <c r="S105" s="4">
        <v>1349.7762913845997</v>
      </c>
      <c r="T105" s="4">
        <v>1327.5074252219997</v>
      </c>
      <c r="U105" s="4">
        <v>1305.9532352434999</v>
      </c>
      <c r="V105" s="4">
        <v>1284.1493862254001</v>
      </c>
      <c r="W105" s="4">
        <v>1262.4472802492</v>
      </c>
      <c r="X105" s="4">
        <v>1240.0905349975001</v>
      </c>
      <c r="Y105" s="4">
        <v>1216.9949566514999</v>
      </c>
      <c r="Z105" s="4">
        <v>1193.8296009395999</v>
      </c>
      <c r="AA105" s="4">
        <v>1170.2346798538001</v>
      </c>
      <c r="AB105" s="4">
        <v>1146.7935406219999</v>
      </c>
      <c r="AC105" s="4">
        <v>1123.861916886</v>
      </c>
      <c r="AD105" s="4">
        <v>1100.6092403279999</v>
      </c>
      <c r="AE105" s="4">
        <v>1076.9687450399999</v>
      </c>
      <c r="AF105" s="4">
        <v>1052.6747375110001</v>
      </c>
      <c r="AG105" s="4">
        <v>1028.432560879</v>
      </c>
      <c r="AI105" t="s">
        <v>555</v>
      </c>
      <c r="AJ105" t="s">
        <v>556</v>
      </c>
      <c r="AK105">
        <v>169.15467398449999</v>
      </c>
      <c r="AL105">
        <v>170.10438258609997</v>
      </c>
      <c r="AM105">
        <v>171.15603608200001</v>
      </c>
      <c r="AN105">
        <v>172.07485880299998</v>
      </c>
      <c r="AO105">
        <v>173.18874333959999</v>
      </c>
      <c r="AP105">
        <v>174.30922625390002</v>
      </c>
      <c r="AQ105">
        <v>175.45825043990001</v>
      </c>
      <c r="AR105">
        <v>176.5694749804</v>
      </c>
      <c r="AS105">
        <v>177.8601999151</v>
      </c>
      <c r="AT105">
        <v>179.17469259680001</v>
      </c>
      <c r="AU105">
        <v>180.37743284219999</v>
      </c>
      <c r="AV105">
        <v>181.55881990720002</v>
      </c>
      <c r="AW105">
        <v>182.73416127160002</v>
      </c>
      <c r="AX105">
        <v>183.86989760969999</v>
      </c>
      <c r="AY105">
        <v>185.1152974133</v>
      </c>
      <c r="AZ105">
        <v>186.2731079934</v>
      </c>
      <c r="BA105">
        <v>187.43981624460002</v>
      </c>
      <c r="BB105">
        <v>188.40770145200003</v>
      </c>
      <c r="BC105">
        <v>189.31125625349998</v>
      </c>
      <c r="BD105">
        <v>190.10933283539998</v>
      </c>
      <c r="BE105">
        <v>190.81076353920002</v>
      </c>
      <c r="BF105">
        <v>191.3981083635</v>
      </c>
      <c r="BG105">
        <v>191.80788407049999</v>
      </c>
      <c r="BH105">
        <v>192.0460978106</v>
      </c>
      <c r="BI105">
        <v>192.10598658180001</v>
      </c>
      <c r="BJ105">
        <v>191.969204289</v>
      </c>
      <c r="BK105">
        <v>191.68335959199999</v>
      </c>
      <c r="BL105">
        <v>191.21378381599999</v>
      </c>
      <c r="BM105">
        <v>190.29341588</v>
      </c>
      <c r="BN105">
        <v>189.188324177</v>
      </c>
      <c r="BO105">
        <v>187.98007371400001</v>
      </c>
      <c r="BQ105" t="s">
        <v>555</v>
      </c>
      <c r="BR105" t="s">
        <v>556</v>
      </c>
      <c r="BS105">
        <v>661.69337700649999</v>
      </c>
      <c r="BT105">
        <v>664.24836760209996</v>
      </c>
      <c r="BU105">
        <v>672.40617562600005</v>
      </c>
      <c r="BV105">
        <v>708.84054227399997</v>
      </c>
      <c r="BW105">
        <v>732.52710225759995</v>
      </c>
      <c r="BX105">
        <v>740.67690334589997</v>
      </c>
      <c r="BY105">
        <v>736.57870129190007</v>
      </c>
      <c r="BZ105">
        <v>743.61950848239997</v>
      </c>
      <c r="CA105">
        <v>742.02479492009991</v>
      </c>
      <c r="CB105">
        <v>745.8829519638</v>
      </c>
      <c r="CC105">
        <v>748.3690419802</v>
      </c>
      <c r="CD105">
        <v>759.29510023219996</v>
      </c>
      <c r="CE105">
        <v>769.73353013259987</v>
      </c>
      <c r="CF105">
        <v>769.03430679970006</v>
      </c>
      <c r="CG105">
        <v>780.91678224930001</v>
      </c>
      <c r="CH105">
        <v>781.80869998139997</v>
      </c>
      <c r="CI105">
        <v>780.18668702260004</v>
      </c>
      <c r="CJ105">
        <v>774.65187198499996</v>
      </c>
      <c r="CK105">
        <v>784.6509823534999</v>
      </c>
      <c r="CL105">
        <v>779.32789663740004</v>
      </c>
      <c r="CM105">
        <v>778.60351207119993</v>
      </c>
      <c r="CN105">
        <v>776.86636855850008</v>
      </c>
      <c r="CO105">
        <v>760.6577427725</v>
      </c>
      <c r="CP105">
        <v>759.52752609560002</v>
      </c>
      <c r="CQ105">
        <v>743.51273442879994</v>
      </c>
      <c r="CR105">
        <v>728.70573046499999</v>
      </c>
      <c r="CS105">
        <v>714.33973245399989</v>
      </c>
      <c r="CT105">
        <v>693.25665636799999</v>
      </c>
      <c r="CU105">
        <v>685.60396722500002</v>
      </c>
      <c r="CV105">
        <v>667.47836440599997</v>
      </c>
      <c r="CW105">
        <v>648.263692268</v>
      </c>
    </row>
    <row r="106" spans="1:101">
      <c r="A106" t="s">
        <v>557</v>
      </c>
      <c r="B106" t="s">
        <v>558</v>
      </c>
      <c r="C106" s="4">
        <v>2074.7858069950003</v>
      </c>
      <c r="D106" s="4">
        <v>2077.723431416</v>
      </c>
      <c r="E106" s="4">
        <v>2078.1748802840002</v>
      </c>
      <c r="F106" s="4">
        <v>2076.1443269000001</v>
      </c>
      <c r="G106" s="4">
        <v>2073.0522030130001</v>
      </c>
      <c r="H106" s="4">
        <v>2067.8918754659999</v>
      </c>
      <c r="I106" s="4">
        <v>2061.7325869063002</v>
      </c>
      <c r="J106" s="4">
        <v>2055.6448395231</v>
      </c>
      <c r="K106" s="4">
        <v>2057.2290662393998</v>
      </c>
      <c r="L106" s="4">
        <v>2057.9751387189999</v>
      </c>
      <c r="M106" s="4">
        <v>2058.1271943020997</v>
      </c>
      <c r="N106" s="4">
        <v>2056.6654037901999</v>
      </c>
      <c r="O106" s="4">
        <v>2053.022550271</v>
      </c>
      <c r="P106" s="4">
        <v>2048.0651985663999</v>
      </c>
      <c r="Q106" s="4">
        <v>2043.0646560246998</v>
      </c>
      <c r="R106" s="4">
        <v>2037.6564069119004</v>
      </c>
      <c r="S106" s="4">
        <v>2031.4444397061002</v>
      </c>
      <c r="T106" s="4">
        <v>2022.7973468532996</v>
      </c>
      <c r="U106" s="4">
        <v>2011.6358274939998</v>
      </c>
      <c r="V106" s="4">
        <v>2000.3511092942001</v>
      </c>
      <c r="W106" s="4">
        <v>1988.1450901052001</v>
      </c>
      <c r="X106" s="4">
        <v>1975.7175255754998</v>
      </c>
      <c r="Y106" s="4">
        <v>1962.3746330837</v>
      </c>
      <c r="Z106" s="4">
        <v>1949.1193767015002</v>
      </c>
      <c r="AA106" s="4">
        <v>1935.8769231488998</v>
      </c>
      <c r="AB106" s="4">
        <v>1922.2509077949999</v>
      </c>
      <c r="AC106" s="4">
        <v>1908.7851961829999</v>
      </c>
      <c r="AD106" s="4">
        <v>1895.4779384220001</v>
      </c>
      <c r="AE106" s="4">
        <v>1882.9483612390002</v>
      </c>
      <c r="AF106" s="4">
        <v>1872.507910387</v>
      </c>
      <c r="AG106" s="4">
        <v>1863.5857693160001</v>
      </c>
      <c r="AI106" t="s">
        <v>557</v>
      </c>
      <c r="AJ106" t="s">
        <v>558</v>
      </c>
      <c r="AK106">
        <v>170.87952599900001</v>
      </c>
      <c r="AL106">
        <v>179.41693347099999</v>
      </c>
      <c r="AM106">
        <v>187.76894370399998</v>
      </c>
      <c r="AN106">
        <v>196.55538777999999</v>
      </c>
      <c r="AO106">
        <v>205.72140033199997</v>
      </c>
      <c r="AP106">
        <v>215.36570275100001</v>
      </c>
      <c r="AQ106">
        <v>225.28557312629999</v>
      </c>
      <c r="AR106">
        <v>235.54017503310001</v>
      </c>
      <c r="AS106">
        <v>248.6401558794</v>
      </c>
      <c r="AT106">
        <v>261.86809522900001</v>
      </c>
      <c r="AU106">
        <v>275.28869840209995</v>
      </c>
      <c r="AV106">
        <v>288.91088334019997</v>
      </c>
      <c r="AW106">
        <v>302.62137791100002</v>
      </c>
      <c r="AX106">
        <v>316.51519876639998</v>
      </c>
      <c r="AY106">
        <v>330.68257956470001</v>
      </c>
      <c r="AZ106">
        <v>344.90331803189997</v>
      </c>
      <c r="BA106">
        <v>359.32464089609999</v>
      </c>
      <c r="BB106">
        <v>373.18538347330002</v>
      </c>
      <c r="BC106">
        <v>386.968184624</v>
      </c>
      <c r="BD106">
        <v>400.67164264420001</v>
      </c>
      <c r="BE106">
        <v>414.22270039519998</v>
      </c>
      <c r="BF106">
        <v>427.48016542549999</v>
      </c>
      <c r="BG106">
        <v>440.53521177369998</v>
      </c>
      <c r="BH106">
        <v>453.37299011149997</v>
      </c>
      <c r="BI106">
        <v>466.02195644890003</v>
      </c>
      <c r="BJ106">
        <v>478.49301977499999</v>
      </c>
      <c r="BK106">
        <v>490.89414503300003</v>
      </c>
      <c r="BL106">
        <v>502.87389148199998</v>
      </c>
      <c r="BM106">
        <v>514.45014156900004</v>
      </c>
      <c r="BN106">
        <v>525.64466225699994</v>
      </c>
      <c r="BO106">
        <v>536.42835840599992</v>
      </c>
      <c r="BQ106" t="s">
        <v>557</v>
      </c>
      <c r="BR106" t="s">
        <v>558</v>
      </c>
      <c r="BS106">
        <v>897.19783599599998</v>
      </c>
      <c r="BT106">
        <v>952.01298424499998</v>
      </c>
      <c r="BU106">
        <v>995.41297222000003</v>
      </c>
      <c r="BV106">
        <v>981.32670366000002</v>
      </c>
      <c r="BW106">
        <v>965.21672395099995</v>
      </c>
      <c r="BX106">
        <v>994.55513609100001</v>
      </c>
      <c r="BY106">
        <v>1013.6432283993</v>
      </c>
      <c r="BZ106">
        <v>1016.7135125210999</v>
      </c>
      <c r="CA106">
        <v>1031.4905407893998</v>
      </c>
      <c r="CB106">
        <v>1049.5351455089999</v>
      </c>
      <c r="CC106">
        <v>1060.9677159521</v>
      </c>
      <c r="CD106">
        <v>1074.1868668401999</v>
      </c>
      <c r="CE106">
        <v>1081.3059514810002</v>
      </c>
      <c r="CF106">
        <v>1089.7888264264</v>
      </c>
      <c r="CG106">
        <v>1092.6217941247</v>
      </c>
      <c r="CH106">
        <v>1084.8949282619001</v>
      </c>
      <c r="CI106">
        <v>1085.2580987161</v>
      </c>
      <c r="CJ106">
        <v>1072.3912987033</v>
      </c>
      <c r="CK106">
        <v>1052.0352102039999</v>
      </c>
      <c r="CL106">
        <v>1040.3585371642</v>
      </c>
      <c r="CM106">
        <v>1020.1344390752</v>
      </c>
      <c r="CN106">
        <v>1006.0858891654999</v>
      </c>
      <c r="CO106">
        <v>995.64832672369994</v>
      </c>
      <c r="CP106">
        <v>979.11322467150012</v>
      </c>
      <c r="CQ106">
        <v>962.99180279889993</v>
      </c>
      <c r="CR106">
        <v>944.88782929500007</v>
      </c>
      <c r="CS106">
        <v>926.308176043</v>
      </c>
      <c r="CT106">
        <v>898.207734802</v>
      </c>
      <c r="CU106">
        <v>871.89172697900005</v>
      </c>
      <c r="CV106">
        <v>862.57920277699998</v>
      </c>
      <c r="CW106">
        <v>844.48959719599998</v>
      </c>
    </row>
    <row r="107" spans="1:101">
      <c r="A107" t="s">
        <v>559</v>
      </c>
      <c r="B107" t="s">
        <v>560</v>
      </c>
      <c r="C107" s="4">
        <v>570.18139400279995</v>
      </c>
      <c r="D107" s="4">
        <v>574.3453981376</v>
      </c>
      <c r="E107" s="4">
        <v>577.39838502129999</v>
      </c>
      <c r="F107" s="4">
        <v>579.98895637969997</v>
      </c>
      <c r="G107" s="4">
        <v>582.31039845329997</v>
      </c>
      <c r="H107" s="4">
        <v>583.72791350030013</v>
      </c>
      <c r="I107" s="4">
        <v>584.39152814349995</v>
      </c>
      <c r="J107" s="4">
        <v>584.60322280850005</v>
      </c>
      <c r="K107" s="4">
        <v>583.75671964430012</v>
      </c>
      <c r="L107" s="4">
        <v>582.24996219540003</v>
      </c>
      <c r="M107" s="4">
        <v>580.06414557530002</v>
      </c>
      <c r="N107" s="4">
        <v>577.49264836070006</v>
      </c>
      <c r="O107" s="4">
        <v>574.41211917299995</v>
      </c>
      <c r="P107" s="4">
        <v>571.20667455399996</v>
      </c>
      <c r="Q107" s="4">
        <v>567.95366999100008</v>
      </c>
      <c r="R107" s="4">
        <v>564.44697769899994</v>
      </c>
      <c r="S107" s="4">
        <v>560.63931958499995</v>
      </c>
      <c r="T107" s="4">
        <v>556.61632271079998</v>
      </c>
      <c r="U107" s="4">
        <v>552.20395647810005</v>
      </c>
      <c r="V107" s="4">
        <v>547.9263358866001</v>
      </c>
      <c r="W107" s="4">
        <v>543.74603213820001</v>
      </c>
      <c r="X107" s="4">
        <v>539.58636389230003</v>
      </c>
      <c r="Y107" s="4">
        <v>535.25412505129998</v>
      </c>
      <c r="Z107" s="4">
        <v>530.77716521650007</v>
      </c>
      <c r="AA107" s="4">
        <v>526.43208172979996</v>
      </c>
      <c r="AB107" s="4">
        <v>522.08610085750001</v>
      </c>
      <c r="AC107" s="4">
        <v>517.94309256980011</v>
      </c>
      <c r="AD107" s="4">
        <v>514.21633126029997</v>
      </c>
      <c r="AE107" s="4">
        <v>511.09735376129998</v>
      </c>
      <c r="AF107" s="4">
        <v>508.68881774079995</v>
      </c>
      <c r="AG107" s="4">
        <v>506.60319650890006</v>
      </c>
      <c r="AI107" t="s">
        <v>559</v>
      </c>
      <c r="AJ107" t="s">
        <v>560</v>
      </c>
      <c r="AK107">
        <v>45.566480002999995</v>
      </c>
      <c r="AL107">
        <v>45.954737831999999</v>
      </c>
      <c r="AM107">
        <v>46.320225163999993</v>
      </c>
      <c r="AN107">
        <v>46.705038822700004</v>
      </c>
      <c r="AO107">
        <v>47.106834178299998</v>
      </c>
      <c r="AP107">
        <v>47.507506052300002</v>
      </c>
      <c r="AQ107">
        <v>47.918090124499997</v>
      </c>
      <c r="AR107">
        <v>48.366124112499996</v>
      </c>
      <c r="AS107">
        <v>48.789841460299996</v>
      </c>
      <c r="AT107">
        <v>49.207170284399993</v>
      </c>
      <c r="AU107">
        <v>49.5833826653</v>
      </c>
      <c r="AV107">
        <v>49.938511495699998</v>
      </c>
      <c r="AW107">
        <v>50.265474122999997</v>
      </c>
      <c r="AX107">
        <v>50.566112538999995</v>
      </c>
      <c r="AY107">
        <v>50.839226574000001</v>
      </c>
      <c r="AZ107">
        <v>51.087907887</v>
      </c>
      <c r="BA107">
        <v>51.291235469</v>
      </c>
      <c r="BB107">
        <v>51.4724918358</v>
      </c>
      <c r="BC107">
        <v>51.615878416100003</v>
      </c>
      <c r="BD107">
        <v>51.733126238600001</v>
      </c>
      <c r="BE107">
        <v>51.8106869872</v>
      </c>
      <c r="BF107">
        <v>51.845682274300003</v>
      </c>
      <c r="BG107">
        <v>51.849229658299997</v>
      </c>
      <c r="BH107">
        <v>51.813930329500003</v>
      </c>
      <c r="BI107">
        <v>51.724035122800004</v>
      </c>
      <c r="BJ107">
        <v>51.591121856500003</v>
      </c>
      <c r="BK107">
        <v>51.3888801298</v>
      </c>
      <c r="BL107">
        <v>51.1253215793</v>
      </c>
      <c r="BM107">
        <v>50.735166171300001</v>
      </c>
      <c r="BN107">
        <v>50.297912231799991</v>
      </c>
      <c r="BO107">
        <v>49.837149301899998</v>
      </c>
      <c r="BQ107" t="s">
        <v>559</v>
      </c>
      <c r="BR107" t="s">
        <v>560</v>
      </c>
      <c r="BS107">
        <v>240.66231099979998</v>
      </c>
      <c r="BT107">
        <v>257.56901121560003</v>
      </c>
      <c r="BU107">
        <v>264.92219125930001</v>
      </c>
      <c r="BV107">
        <v>263.45002004470001</v>
      </c>
      <c r="BW107">
        <v>274.02471000930001</v>
      </c>
      <c r="BX107">
        <v>271.2179081603</v>
      </c>
      <c r="BY107">
        <v>270.86748158249998</v>
      </c>
      <c r="BZ107">
        <v>268.70495342149997</v>
      </c>
      <c r="CA107">
        <v>269.79110602330002</v>
      </c>
      <c r="CB107">
        <v>269.64960306439997</v>
      </c>
      <c r="CC107">
        <v>265.3650499483</v>
      </c>
      <c r="CD107">
        <v>266.18830084669997</v>
      </c>
      <c r="CE107">
        <v>261.10628782200001</v>
      </c>
      <c r="CF107">
        <v>258.61112192500002</v>
      </c>
      <c r="CG107">
        <v>252.00906397700001</v>
      </c>
      <c r="CH107">
        <v>249.35056304899999</v>
      </c>
      <c r="CI107">
        <v>245.13326655500001</v>
      </c>
      <c r="CJ107">
        <v>238.77124131100001</v>
      </c>
      <c r="CK107">
        <v>237.398819936</v>
      </c>
      <c r="CL107">
        <v>228.96836857500003</v>
      </c>
      <c r="CM107">
        <v>224.54909762200001</v>
      </c>
      <c r="CN107">
        <v>223.66345047300001</v>
      </c>
      <c r="CO107">
        <v>222.8668840741</v>
      </c>
      <c r="CP107">
        <v>220.40022908460003</v>
      </c>
      <c r="CQ107">
        <v>211.97657885150002</v>
      </c>
      <c r="CR107">
        <v>209.88371496080003</v>
      </c>
      <c r="CS107">
        <v>204.46968785660002</v>
      </c>
      <c r="CT107">
        <v>205.31880998450001</v>
      </c>
      <c r="CU107">
        <v>203.32273200159997</v>
      </c>
      <c r="CV107">
        <v>205.21490986309999</v>
      </c>
      <c r="CW107">
        <v>205.4766016948</v>
      </c>
    </row>
    <row r="108" spans="1:101">
      <c r="A108" t="s">
        <v>561</v>
      </c>
      <c r="B108" t="s">
        <v>562</v>
      </c>
      <c r="C108" s="4">
        <v>1212.2719660529001</v>
      </c>
      <c r="D108" s="4">
        <v>1211.1994387396999</v>
      </c>
      <c r="E108" s="4">
        <v>1208.5108469146001</v>
      </c>
      <c r="F108" s="4">
        <v>1205.1485854257</v>
      </c>
      <c r="G108" s="4">
        <v>1201.5048411764997</v>
      </c>
      <c r="H108" s="4">
        <v>1196.9241686457999</v>
      </c>
      <c r="I108" s="4">
        <v>1191.8011148558001</v>
      </c>
      <c r="J108" s="4">
        <v>1186.6664628686001</v>
      </c>
      <c r="K108" s="4">
        <v>1179.3923069661003</v>
      </c>
      <c r="L108" s="4">
        <v>1171.836748831</v>
      </c>
      <c r="M108" s="4">
        <v>1163.3048649355001</v>
      </c>
      <c r="N108" s="4">
        <v>1154.3308084282</v>
      </c>
      <c r="O108" s="4">
        <v>1144.3019129896002</v>
      </c>
      <c r="P108" s="4">
        <v>1133.7778940588</v>
      </c>
      <c r="Q108" s="4">
        <v>1123.1749646001999</v>
      </c>
      <c r="R108" s="4">
        <v>1112.3106351575</v>
      </c>
      <c r="S108" s="4">
        <v>1100.6301458914002</v>
      </c>
      <c r="T108" s="4">
        <v>1087.8113940614999</v>
      </c>
      <c r="U108" s="4">
        <v>1074.5474711424999</v>
      </c>
      <c r="V108" s="4">
        <v>1060.8423307650999</v>
      </c>
      <c r="W108" s="4">
        <v>1046.4003867051999</v>
      </c>
      <c r="X108" s="4">
        <v>1031.3339989813001</v>
      </c>
      <c r="Y108" s="4">
        <v>1015.9359760155999</v>
      </c>
      <c r="Z108" s="4">
        <v>999.98432958920012</v>
      </c>
      <c r="AA108" s="4">
        <v>984.32479852899996</v>
      </c>
      <c r="AB108" s="4">
        <v>967.27779373340002</v>
      </c>
      <c r="AC108" s="4">
        <v>951.07149432430003</v>
      </c>
      <c r="AD108" s="4">
        <v>935.73119768479989</v>
      </c>
      <c r="AE108" s="4">
        <v>921.31860822089993</v>
      </c>
      <c r="AF108" s="4">
        <v>906.96801377270003</v>
      </c>
      <c r="AG108" s="4">
        <v>893.44108311410014</v>
      </c>
      <c r="AI108" t="s">
        <v>561</v>
      </c>
      <c r="AJ108" t="s">
        <v>562</v>
      </c>
      <c r="AK108">
        <v>80.392070055900007</v>
      </c>
      <c r="AL108">
        <v>81.578501388700005</v>
      </c>
      <c r="AM108">
        <v>82.632963077599996</v>
      </c>
      <c r="AN108">
        <v>83.436478683700003</v>
      </c>
      <c r="AO108">
        <v>84.129298464499996</v>
      </c>
      <c r="AP108">
        <v>84.393569746799997</v>
      </c>
      <c r="AQ108">
        <v>84.791388496799996</v>
      </c>
      <c r="AR108">
        <v>85.40105087660001</v>
      </c>
      <c r="AS108">
        <v>86.1677189981</v>
      </c>
      <c r="AT108">
        <v>87.026521470999995</v>
      </c>
      <c r="AU108">
        <v>87.997163252500002</v>
      </c>
      <c r="AV108">
        <v>89.0917109592</v>
      </c>
      <c r="AW108">
        <v>90.176555964599999</v>
      </c>
      <c r="AX108">
        <v>91.316946322799993</v>
      </c>
      <c r="AY108">
        <v>92.520779374200004</v>
      </c>
      <c r="AZ108">
        <v>93.773687857499993</v>
      </c>
      <c r="BA108">
        <v>94.903269881400007</v>
      </c>
      <c r="BB108">
        <v>96.057106461500013</v>
      </c>
      <c r="BC108">
        <v>97.190560652500011</v>
      </c>
      <c r="BD108">
        <v>98.278632585099999</v>
      </c>
      <c r="BE108">
        <v>99.318579875200015</v>
      </c>
      <c r="BF108">
        <v>100.24129228130001</v>
      </c>
      <c r="BG108">
        <v>101.1202557056</v>
      </c>
      <c r="BH108">
        <v>102.0046043192</v>
      </c>
      <c r="BI108">
        <v>102.846058599</v>
      </c>
      <c r="BJ108">
        <v>103.61349078339998</v>
      </c>
      <c r="BK108">
        <v>104.3068380343</v>
      </c>
      <c r="BL108">
        <v>104.91691779480001</v>
      </c>
      <c r="BM108">
        <v>105.4043841709</v>
      </c>
      <c r="BN108">
        <v>105.76368216269999</v>
      </c>
      <c r="BO108">
        <v>105.96153126409999</v>
      </c>
      <c r="BQ108" t="s">
        <v>561</v>
      </c>
      <c r="BR108" t="s">
        <v>562</v>
      </c>
      <c r="BS108">
        <v>565.17336003389994</v>
      </c>
      <c r="BT108">
        <v>573.94466704169997</v>
      </c>
      <c r="BU108">
        <v>573.41934491560005</v>
      </c>
      <c r="BV108">
        <v>607.77760299370004</v>
      </c>
      <c r="BW108">
        <v>618.86889087550003</v>
      </c>
      <c r="BX108">
        <v>627.43156846379998</v>
      </c>
      <c r="BY108">
        <v>627.79345661880006</v>
      </c>
      <c r="BZ108">
        <v>635.65990281059999</v>
      </c>
      <c r="CA108">
        <v>646.56064008609997</v>
      </c>
      <c r="CB108">
        <v>649.015969993</v>
      </c>
      <c r="CC108">
        <v>651.70013706249995</v>
      </c>
      <c r="CD108">
        <v>655.57525446720001</v>
      </c>
      <c r="CE108">
        <v>661.38713154160007</v>
      </c>
      <c r="CF108">
        <v>661.18230962279995</v>
      </c>
      <c r="CG108">
        <v>661.48436356420007</v>
      </c>
      <c r="CH108">
        <v>656.70678506449985</v>
      </c>
      <c r="CI108">
        <v>650.45276921039999</v>
      </c>
      <c r="CJ108">
        <v>637.07258838350003</v>
      </c>
      <c r="CK108">
        <v>624.76724269150009</v>
      </c>
      <c r="CL108">
        <v>611.21854866909996</v>
      </c>
      <c r="CM108">
        <v>602.46664121519996</v>
      </c>
      <c r="CN108">
        <v>593.26670130529999</v>
      </c>
      <c r="CO108">
        <v>577.87539407259999</v>
      </c>
      <c r="CP108">
        <v>563.45610713420001</v>
      </c>
      <c r="CQ108">
        <v>552.79886859099997</v>
      </c>
      <c r="CR108">
        <v>541.5987730434</v>
      </c>
      <c r="CS108">
        <v>526.63595270030009</v>
      </c>
      <c r="CT108">
        <v>512.56945289479995</v>
      </c>
      <c r="CU108">
        <v>497.43980267890004</v>
      </c>
      <c r="CV108">
        <v>489.9199719897</v>
      </c>
      <c r="CW108">
        <v>469.37562232609991</v>
      </c>
    </row>
    <row r="109" spans="1:101">
      <c r="A109" t="s">
        <v>563</v>
      </c>
      <c r="B109" t="s">
        <v>564</v>
      </c>
      <c r="C109" s="4">
        <v>2456.9758560080004</v>
      </c>
      <c r="D109" s="4">
        <v>2429.3013525730003</v>
      </c>
      <c r="E109" s="4">
        <v>2402.7075746840001</v>
      </c>
      <c r="F109" s="4">
        <v>2376.586508587</v>
      </c>
      <c r="G109" s="4">
        <v>2349.7813407960002</v>
      </c>
      <c r="H109" s="4">
        <v>2321.8729854812004</v>
      </c>
      <c r="I109" s="4">
        <v>2292.6405523295998</v>
      </c>
      <c r="J109" s="4">
        <v>2262.8858320259997</v>
      </c>
      <c r="K109" s="4">
        <v>2227.9384602939999</v>
      </c>
      <c r="L109" s="4">
        <v>2192.3775326550003</v>
      </c>
      <c r="M109" s="4">
        <v>2153.8594197540001</v>
      </c>
      <c r="N109" s="4">
        <v>2114.7666757080005</v>
      </c>
      <c r="O109" s="4">
        <v>2075.000234096</v>
      </c>
      <c r="P109" s="4">
        <v>2034.5629955209999</v>
      </c>
      <c r="Q109" s="4">
        <v>1992.8786433280004</v>
      </c>
      <c r="R109" s="4">
        <v>1948.4304397729998</v>
      </c>
      <c r="S109" s="4">
        <v>1902.2887622029998</v>
      </c>
      <c r="T109" s="4">
        <v>1855.793388349</v>
      </c>
      <c r="U109" s="4">
        <v>1809.5682051880003</v>
      </c>
      <c r="V109" s="4">
        <v>1763.4138099030001</v>
      </c>
      <c r="W109" s="4">
        <v>1717.7870889199999</v>
      </c>
      <c r="X109" s="4">
        <v>1671.4725511739998</v>
      </c>
      <c r="Y109" s="4">
        <v>1623.2572530150003</v>
      </c>
      <c r="Z109" s="4">
        <v>1574.9385460209999</v>
      </c>
      <c r="AA109" s="4">
        <v>1526.7461970599998</v>
      </c>
      <c r="AB109" s="4">
        <v>1478.7549583345997</v>
      </c>
      <c r="AC109" s="4">
        <v>1432.6401292994003</v>
      </c>
      <c r="AD109" s="4">
        <v>1386.8131174541002</v>
      </c>
      <c r="AE109" s="4">
        <v>1342.2460180744001</v>
      </c>
      <c r="AF109" s="4">
        <v>1300.6678550995998</v>
      </c>
      <c r="AG109" s="4">
        <v>1261.7301115890002</v>
      </c>
      <c r="AI109" t="s">
        <v>563</v>
      </c>
      <c r="AJ109" t="s">
        <v>564</v>
      </c>
      <c r="AK109">
        <v>98.049979997999998</v>
      </c>
      <c r="AL109">
        <v>98.132659963000009</v>
      </c>
      <c r="AM109">
        <v>98.464887104000013</v>
      </c>
      <c r="AN109">
        <v>98.924546297000006</v>
      </c>
      <c r="AO109">
        <v>99.44749627600001</v>
      </c>
      <c r="AP109">
        <v>100.02839994120001</v>
      </c>
      <c r="AQ109">
        <v>100.62508245960001</v>
      </c>
      <c r="AR109">
        <v>101.241064866</v>
      </c>
      <c r="AS109">
        <v>102.45636724400001</v>
      </c>
      <c r="AT109">
        <v>103.854532025</v>
      </c>
      <c r="AU109">
        <v>105.183687714</v>
      </c>
      <c r="AV109">
        <v>106.60087709800001</v>
      </c>
      <c r="AW109">
        <v>107.97366014599999</v>
      </c>
      <c r="AX109">
        <v>109.257707431</v>
      </c>
      <c r="AY109">
        <v>110.695401168</v>
      </c>
      <c r="AZ109">
        <v>112.181331243</v>
      </c>
      <c r="BA109">
        <v>113.52301372300001</v>
      </c>
      <c r="BB109">
        <v>114.418054199</v>
      </c>
      <c r="BC109">
        <v>115.162885808</v>
      </c>
      <c r="BD109">
        <v>115.77420613299999</v>
      </c>
      <c r="BE109">
        <v>116.42098449999999</v>
      </c>
      <c r="BF109">
        <v>117.000210044</v>
      </c>
      <c r="BG109">
        <v>117.40634620499999</v>
      </c>
      <c r="BH109">
        <v>117.69711327099999</v>
      </c>
      <c r="BI109">
        <v>117.82655305999998</v>
      </c>
      <c r="BJ109">
        <v>117.9018108146</v>
      </c>
      <c r="BK109">
        <v>117.95577094940001</v>
      </c>
      <c r="BL109">
        <v>117.87142970410001</v>
      </c>
      <c r="BM109">
        <v>117.62321628439999</v>
      </c>
      <c r="BN109">
        <v>117.19524080959998</v>
      </c>
      <c r="BO109">
        <v>116.52020623899999</v>
      </c>
      <c r="BQ109" t="s">
        <v>563</v>
      </c>
      <c r="BR109" t="s">
        <v>564</v>
      </c>
      <c r="BS109">
        <v>1117.2442060000001</v>
      </c>
      <c r="BT109">
        <v>1202.84808251</v>
      </c>
      <c r="BU109">
        <v>1274.4934741900001</v>
      </c>
      <c r="BV109">
        <v>1275.2655844999999</v>
      </c>
      <c r="BW109">
        <v>1260.2331464600002</v>
      </c>
      <c r="BX109">
        <v>1262.9447919631998</v>
      </c>
      <c r="BY109">
        <v>1263.5299465435999</v>
      </c>
      <c r="BZ109">
        <v>1273.8800380449998</v>
      </c>
      <c r="CA109">
        <v>1292.3375744960001</v>
      </c>
      <c r="CB109">
        <v>1301.1111972729998</v>
      </c>
      <c r="CC109">
        <v>1299.865513408</v>
      </c>
      <c r="CD109">
        <v>1308.7297620010002</v>
      </c>
      <c r="CE109">
        <v>1309.9771843349999</v>
      </c>
      <c r="CF109">
        <v>1316.0138571570001</v>
      </c>
      <c r="CG109">
        <v>1308.3313025700002</v>
      </c>
      <c r="CH109">
        <v>1285.1618604759999</v>
      </c>
      <c r="CI109">
        <v>1266.1390052239999</v>
      </c>
      <c r="CJ109">
        <v>1247.0609973139999</v>
      </c>
      <c r="CK109">
        <v>1231.845647437</v>
      </c>
      <c r="CL109">
        <v>1206.4346070649999</v>
      </c>
      <c r="CM109">
        <v>1186.9247700419999</v>
      </c>
      <c r="CN109">
        <v>1164.9043350689999</v>
      </c>
      <c r="CO109">
        <v>1136.9326733130001</v>
      </c>
      <c r="CP109">
        <v>1100.788613192</v>
      </c>
      <c r="CQ109">
        <v>1066.6172449860001</v>
      </c>
      <c r="CR109">
        <v>1025.1359249655998</v>
      </c>
      <c r="CS109">
        <v>985.86444030439998</v>
      </c>
      <c r="CT109">
        <v>947.32679551410001</v>
      </c>
      <c r="CU109">
        <v>903.76232607439999</v>
      </c>
      <c r="CV109">
        <v>866.95415267060002</v>
      </c>
      <c r="CW109">
        <v>828.33829440800002</v>
      </c>
    </row>
    <row r="110" spans="1:101">
      <c r="A110" t="s">
        <v>565</v>
      </c>
      <c r="B110" t="s">
        <v>566</v>
      </c>
      <c r="C110" s="4">
        <v>22977.980212978997</v>
      </c>
      <c r="D110" s="4">
        <v>23251.622036569999</v>
      </c>
      <c r="E110" s="4">
        <v>23438.900545384004</v>
      </c>
      <c r="F110" s="4">
        <v>23622.558127854001</v>
      </c>
      <c r="G110" s="4">
        <v>23810.502040920001</v>
      </c>
      <c r="H110" s="4">
        <v>23970.373015129004</v>
      </c>
      <c r="I110" s="4">
        <v>24117.053535787996</v>
      </c>
      <c r="J110" s="4">
        <v>24270.319041587998</v>
      </c>
      <c r="K110" s="4">
        <v>24309.656440716004</v>
      </c>
      <c r="L110" s="4">
        <v>24350.032909275</v>
      </c>
      <c r="M110" s="4">
        <v>24388.198209451002</v>
      </c>
      <c r="N110" s="4">
        <v>24426.657733550001</v>
      </c>
      <c r="O110" s="4">
        <v>24465.936250763003</v>
      </c>
      <c r="P110" s="4">
        <v>24512.615410064998</v>
      </c>
      <c r="Q110" s="4">
        <v>24580.772594388</v>
      </c>
      <c r="R110" s="4">
        <v>24645.815646907999</v>
      </c>
      <c r="S110" s="4">
        <v>24709.920371979999</v>
      </c>
      <c r="T110" s="4">
        <v>24772.834347495998</v>
      </c>
      <c r="U110" s="4">
        <v>24833.926193312996</v>
      </c>
      <c r="V110" s="4">
        <v>24891.414023976002</v>
      </c>
      <c r="W110" s="4">
        <v>24945.882490440003</v>
      </c>
      <c r="X110" s="4">
        <v>24996.981282191999</v>
      </c>
      <c r="Y110" s="4">
        <v>25044.612147700998</v>
      </c>
      <c r="Z110" s="4">
        <v>25088.865116766996</v>
      </c>
      <c r="AA110" s="4">
        <v>25125.516632449002</v>
      </c>
      <c r="AB110" s="4">
        <v>25157.882941470001</v>
      </c>
      <c r="AC110" s="4">
        <v>25187.288312529996</v>
      </c>
      <c r="AD110" s="4">
        <v>25211.506148780001</v>
      </c>
      <c r="AE110" s="4">
        <v>25234.330175609997</v>
      </c>
      <c r="AF110" s="4">
        <v>25254.910650570004</v>
      </c>
      <c r="AG110" s="4">
        <v>25272.494555290003</v>
      </c>
      <c r="AI110" t="s">
        <v>565</v>
      </c>
      <c r="AJ110" t="s">
        <v>566</v>
      </c>
      <c r="AK110">
        <v>3983.9814759990004</v>
      </c>
      <c r="AL110">
        <v>4050.5406587400003</v>
      </c>
      <c r="AM110">
        <v>4096.8697621539995</v>
      </c>
      <c r="AN110">
        <v>4142.6376596540003</v>
      </c>
      <c r="AO110">
        <v>4187.5325336200003</v>
      </c>
      <c r="AP110">
        <v>4231.2797646290001</v>
      </c>
      <c r="AQ110">
        <v>4273.9784001879998</v>
      </c>
      <c r="AR110">
        <v>4317.005543188</v>
      </c>
      <c r="AS110">
        <v>4372.204839516</v>
      </c>
      <c r="AT110">
        <v>4427.1610589749998</v>
      </c>
      <c r="AU110">
        <v>4479.9528911510006</v>
      </c>
      <c r="AV110">
        <v>4532.8385293499996</v>
      </c>
      <c r="AW110">
        <v>4584.6645711630008</v>
      </c>
      <c r="AX110">
        <v>4636.7898171649995</v>
      </c>
      <c r="AY110">
        <v>4688.1237736180001</v>
      </c>
      <c r="AZ110">
        <v>4738.5885304180001</v>
      </c>
      <c r="BA110">
        <v>4787.4420726999997</v>
      </c>
      <c r="BB110">
        <v>4834.6007415459999</v>
      </c>
      <c r="BC110">
        <v>4880.3678492130002</v>
      </c>
      <c r="BD110">
        <v>4925.3607938759997</v>
      </c>
      <c r="BE110">
        <v>4968.11674614</v>
      </c>
      <c r="BF110">
        <v>5008.4430721919998</v>
      </c>
      <c r="BG110">
        <v>5047.9510468009994</v>
      </c>
      <c r="BH110">
        <v>5086.1156875670004</v>
      </c>
      <c r="BI110">
        <v>5121.9810918490002</v>
      </c>
      <c r="BJ110">
        <v>5156.2422494700004</v>
      </c>
      <c r="BK110">
        <v>5187.56642483</v>
      </c>
      <c r="BL110">
        <v>5215.1570901800005</v>
      </c>
      <c r="BM110">
        <v>5240.5618441099996</v>
      </c>
      <c r="BN110">
        <v>5263.77918107</v>
      </c>
      <c r="BO110">
        <v>5284.4445154900004</v>
      </c>
      <c r="BQ110" t="s">
        <v>565</v>
      </c>
      <c r="BR110" t="s">
        <v>566</v>
      </c>
      <c r="BS110">
        <v>6248.9529968789993</v>
      </c>
      <c r="BT110">
        <v>6385.1620598699992</v>
      </c>
      <c r="BU110">
        <v>6384.1374414840002</v>
      </c>
      <c r="BV110">
        <v>6397.9545445539998</v>
      </c>
      <c r="BW110">
        <v>6442.9799667199995</v>
      </c>
      <c r="BX110">
        <v>6557.3557494289998</v>
      </c>
      <c r="BY110">
        <v>6699.0851731880011</v>
      </c>
      <c r="BZ110">
        <v>6854.5483110879995</v>
      </c>
      <c r="CA110">
        <v>6961.120080916</v>
      </c>
      <c r="CB110">
        <v>7064.6006179750002</v>
      </c>
      <c r="CC110">
        <v>7256.2770093509998</v>
      </c>
      <c r="CD110">
        <v>7442.9379398499987</v>
      </c>
      <c r="CE110">
        <v>7576.8828623629988</v>
      </c>
      <c r="CF110">
        <v>7686.7634119649992</v>
      </c>
      <c r="CG110">
        <v>7814.0293848879992</v>
      </c>
      <c r="CH110">
        <v>7912.8388915080004</v>
      </c>
      <c r="CI110">
        <v>8023.7452729799998</v>
      </c>
      <c r="CJ110">
        <v>8108.9119801960005</v>
      </c>
      <c r="CK110">
        <v>8189.3505451129995</v>
      </c>
      <c r="CL110">
        <v>8233.8434588759992</v>
      </c>
      <c r="CM110">
        <v>8274.75691964</v>
      </c>
      <c r="CN110">
        <v>8354.8385817920007</v>
      </c>
      <c r="CO110">
        <v>8441.8591760010004</v>
      </c>
      <c r="CP110">
        <v>8525.7319031669995</v>
      </c>
      <c r="CQ110">
        <v>8581.9576737489988</v>
      </c>
      <c r="CR110">
        <v>8587.8269527699995</v>
      </c>
      <c r="CS110">
        <v>8581.4971425300009</v>
      </c>
      <c r="CT110">
        <v>8597.4863296799995</v>
      </c>
      <c r="CU110">
        <v>8609.50781981</v>
      </c>
      <c r="CV110">
        <v>8627.1931861699995</v>
      </c>
      <c r="CW110">
        <v>8656.6248968899999</v>
      </c>
    </row>
    <row r="111" spans="1:101">
      <c r="A111" t="s">
        <v>567</v>
      </c>
      <c r="B111" t="s">
        <v>568</v>
      </c>
      <c r="C111" s="4">
        <v>8468.9289259886991</v>
      </c>
      <c r="D111" s="4">
        <v>8550.4227709129991</v>
      </c>
      <c r="E111" s="4">
        <v>8629.1615523456003</v>
      </c>
      <c r="F111" s="4">
        <v>8695.4587344396004</v>
      </c>
      <c r="G111" s="4">
        <v>8756.0700848143006</v>
      </c>
      <c r="H111" s="4">
        <v>8811.395900518799</v>
      </c>
      <c r="I111" s="4">
        <v>8862.4908717188009</v>
      </c>
      <c r="J111" s="4">
        <v>8908.8455031079011</v>
      </c>
      <c r="K111" s="4">
        <v>8986.6355406475996</v>
      </c>
      <c r="L111" s="4">
        <v>9059.1815508402015</v>
      </c>
      <c r="M111" s="4">
        <v>9125.6404895714004</v>
      </c>
      <c r="N111" s="4">
        <v>9184.6356624873006</v>
      </c>
      <c r="O111" s="4">
        <v>9236.4419076619997</v>
      </c>
      <c r="P111" s="4">
        <v>9283.1831475760009</v>
      </c>
      <c r="Q111" s="4">
        <v>9326.4338882480006</v>
      </c>
      <c r="R111" s="4">
        <v>9360.8582902840008</v>
      </c>
      <c r="S111" s="4">
        <v>9388.3879029869986</v>
      </c>
      <c r="T111" s="4">
        <v>9407.6465344949993</v>
      </c>
      <c r="U111" s="4">
        <v>9421.3026891150021</v>
      </c>
      <c r="V111" s="4">
        <v>9429.6664096080003</v>
      </c>
      <c r="W111" s="4">
        <v>9432.6829183679984</v>
      </c>
      <c r="X111" s="4">
        <v>9429.5916618070005</v>
      </c>
      <c r="Y111" s="4">
        <v>9419.6777363580004</v>
      </c>
      <c r="Z111" s="4">
        <v>9405.0794829709994</v>
      </c>
      <c r="AA111" s="4">
        <v>9383.6417943400011</v>
      </c>
      <c r="AB111" s="4">
        <v>9357.4395578910007</v>
      </c>
      <c r="AC111" s="4">
        <v>9326.023811295001</v>
      </c>
      <c r="AD111" s="4">
        <v>9293.7135834410001</v>
      </c>
      <c r="AE111" s="4">
        <v>9260.265412910001</v>
      </c>
      <c r="AF111" s="4">
        <v>9226.5877449300006</v>
      </c>
      <c r="AG111" s="4">
        <v>9190.0647203499993</v>
      </c>
      <c r="AI111" t="s">
        <v>567</v>
      </c>
      <c r="AJ111" t="s">
        <v>568</v>
      </c>
      <c r="AK111">
        <v>869.81225899869992</v>
      </c>
      <c r="AL111">
        <v>896.64880201300002</v>
      </c>
      <c r="AM111">
        <v>925.06497183560009</v>
      </c>
      <c r="AN111">
        <v>952.39152345959997</v>
      </c>
      <c r="AO111">
        <v>979.87986393430003</v>
      </c>
      <c r="AP111">
        <v>1007.4758552988001</v>
      </c>
      <c r="AQ111">
        <v>1035.1625959887999</v>
      </c>
      <c r="AR111">
        <v>1062.9172872979</v>
      </c>
      <c r="AS111">
        <v>1098.7666519976001</v>
      </c>
      <c r="AT111">
        <v>1134.2516072802</v>
      </c>
      <c r="AU111">
        <v>1169.0380342714002</v>
      </c>
      <c r="AV111">
        <v>1203.1239765673001</v>
      </c>
      <c r="AW111">
        <v>1236.720818242</v>
      </c>
      <c r="AX111">
        <v>1269.5836314659998</v>
      </c>
      <c r="AY111">
        <v>1301.7696230080001</v>
      </c>
      <c r="AZ111">
        <v>1332.8645376439999</v>
      </c>
      <c r="BA111">
        <v>1363.0798263869999</v>
      </c>
      <c r="BB111">
        <v>1392.1484842150001</v>
      </c>
      <c r="BC111">
        <v>1419.5934155750001</v>
      </c>
      <c r="BD111">
        <v>1445.7873367980001</v>
      </c>
      <c r="BE111">
        <v>1470.8282443679998</v>
      </c>
      <c r="BF111">
        <v>1494.6546813070001</v>
      </c>
      <c r="BG111">
        <v>1516.8385092579999</v>
      </c>
      <c r="BH111">
        <v>1537.0765013709997</v>
      </c>
      <c r="BI111">
        <v>1555.2252966399999</v>
      </c>
      <c r="BJ111">
        <v>1571.208169391</v>
      </c>
      <c r="BK111">
        <v>1584.928688295</v>
      </c>
      <c r="BL111">
        <v>1596.5209320410002</v>
      </c>
      <c r="BM111">
        <v>1604.8211669099999</v>
      </c>
      <c r="BN111">
        <v>1611.0580144300002</v>
      </c>
      <c r="BO111">
        <v>1615.3397350499999</v>
      </c>
      <c r="BQ111" t="s">
        <v>567</v>
      </c>
      <c r="BR111" t="s">
        <v>568</v>
      </c>
      <c r="BS111">
        <v>3183.6161609886999</v>
      </c>
      <c r="BT111">
        <v>3290.8255662830002</v>
      </c>
      <c r="BU111">
        <v>3369.6636306556002</v>
      </c>
      <c r="BV111">
        <v>3401.0653634095997</v>
      </c>
      <c r="BW111">
        <v>3491.3614691643002</v>
      </c>
      <c r="BX111">
        <v>3572.7540999487996</v>
      </c>
      <c r="BY111">
        <v>3652.8927519088002</v>
      </c>
      <c r="BZ111">
        <v>3729.9546182379004</v>
      </c>
      <c r="CA111">
        <v>3830.5700708775994</v>
      </c>
      <c r="CB111">
        <v>3923.4128793801997</v>
      </c>
      <c r="CC111">
        <v>3991.7822409714004</v>
      </c>
      <c r="CD111">
        <v>4082.7698131072998</v>
      </c>
      <c r="CE111">
        <v>4168.0538040920001</v>
      </c>
      <c r="CF111">
        <v>4257.919043846</v>
      </c>
      <c r="CG111">
        <v>4376.1455570079997</v>
      </c>
      <c r="CH111">
        <v>4468.9739893340002</v>
      </c>
      <c r="CI111">
        <v>4580.6775652570004</v>
      </c>
      <c r="CJ111">
        <v>4636.5318607150002</v>
      </c>
      <c r="CK111">
        <v>4722.2231069750005</v>
      </c>
      <c r="CL111">
        <v>4802.8381091579995</v>
      </c>
      <c r="CM111">
        <v>4906.3412620279996</v>
      </c>
      <c r="CN111">
        <v>5018.9800658069998</v>
      </c>
      <c r="CO111">
        <v>5152.0081967980004</v>
      </c>
      <c r="CP111">
        <v>5195.7972845009999</v>
      </c>
      <c r="CQ111">
        <v>5255.6154496600002</v>
      </c>
      <c r="CR111">
        <v>5287.0406597909996</v>
      </c>
      <c r="CS111">
        <v>5300.1198552850001</v>
      </c>
      <c r="CT111">
        <v>5306.955159141</v>
      </c>
      <c r="CU111">
        <v>5322.6404260700001</v>
      </c>
      <c r="CV111">
        <v>5316.5047526000008</v>
      </c>
      <c r="CW111">
        <v>5325.1879221700001</v>
      </c>
    </row>
    <row r="112" spans="1:101">
      <c r="A112" t="s">
        <v>569</v>
      </c>
      <c r="B112" t="s">
        <v>570</v>
      </c>
      <c r="C112" s="4">
        <v>2673.7255099852</v>
      </c>
      <c r="D112" s="4">
        <v>2684.6068174042002</v>
      </c>
      <c r="E112" s="4">
        <v>2692.9729166707002</v>
      </c>
      <c r="F112" s="4">
        <v>2701.1221983324999</v>
      </c>
      <c r="G112" s="4">
        <v>2709.794223332</v>
      </c>
      <c r="H112" s="4">
        <v>2717.8245932438999</v>
      </c>
      <c r="I112" s="4">
        <v>2723.9405287218001</v>
      </c>
      <c r="J112" s="4">
        <v>2728.5381360841993</v>
      </c>
      <c r="K112" s="4">
        <v>2725.1074381588001</v>
      </c>
      <c r="L112" s="4">
        <v>2720.2028304657006</v>
      </c>
      <c r="M112" s="4">
        <v>2714.0911446366003</v>
      </c>
      <c r="N112" s="4">
        <v>2706.8704318252999</v>
      </c>
      <c r="O112" s="4">
        <v>2697.7700702424004</v>
      </c>
      <c r="P112" s="4">
        <v>2687.0564613062002</v>
      </c>
      <c r="Q112" s="4">
        <v>2675.3049226395001</v>
      </c>
      <c r="R112" s="4">
        <v>2661.8628411239001</v>
      </c>
      <c r="S112" s="4">
        <v>2644.9527393478002</v>
      </c>
      <c r="T112" s="4">
        <v>2626.0478478540003</v>
      </c>
      <c r="U112" s="4">
        <v>2604.6680879310002</v>
      </c>
      <c r="V112" s="4">
        <v>2582.0504567970002</v>
      </c>
      <c r="W112" s="4">
        <v>2557.0101729940006</v>
      </c>
      <c r="X112" s="4">
        <v>2529.1433014899999</v>
      </c>
      <c r="Y112" s="4">
        <v>2498.6822602020002</v>
      </c>
      <c r="Z112" s="4">
        <v>2466.6587745580005</v>
      </c>
      <c r="AA112" s="4">
        <v>2433.6449855669998</v>
      </c>
      <c r="AB112" s="4">
        <v>2400.5740539895</v>
      </c>
      <c r="AC112" s="4">
        <v>2366.4571196904999</v>
      </c>
      <c r="AD112" s="4">
        <v>2334.5278141917001</v>
      </c>
      <c r="AE112" s="4">
        <v>2305.9195490509996</v>
      </c>
      <c r="AF112" s="4">
        <v>2281.1430784539998</v>
      </c>
      <c r="AG112" s="4">
        <v>2259.4956233800003</v>
      </c>
      <c r="AI112" t="s">
        <v>569</v>
      </c>
      <c r="AJ112" t="s">
        <v>570</v>
      </c>
      <c r="AK112">
        <v>170.4109389852</v>
      </c>
      <c r="AL112">
        <v>173.52450576419997</v>
      </c>
      <c r="AM112">
        <v>176.6725292607</v>
      </c>
      <c r="AN112">
        <v>179.35004822249999</v>
      </c>
      <c r="AO112">
        <v>182.28819299200001</v>
      </c>
      <c r="AP112">
        <v>185.3017361439</v>
      </c>
      <c r="AQ112">
        <v>188.3562351118</v>
      </c>
      <c r="AR112">
        <v>191.68534421420003</v>
      </c>
      <c r="AS112">
        <v>195.26895797879999</v>
      </c>
      <c r="AT112">
        <v>199.1558332857</v>
      </c>
      <c r="AU112">
        <v>203.2772533166</v>
      </c>
      <c r="AV112">
        <v>207.7485820453</v>
      </c>
      <c r="AW112">
        <v>212.4595173324</v>
      </c>
      <c r="AX112">
        <v>217.33748005620001</v>
      </c>
      <c r="AY112">
        <v>222.4125069495</v>
      </c>
      <c r="AZ112">
        <v>227.65004239389998</v>
      </c>
      <c r="BA112">
        <v>232.74357651779999</v>
      </c>
      <c r="BB112">
        <v>237.995461084</v>
      </c>
      <c r="BC112">
        <v>243.17497774099996</v>
      </c>
      <c r="BD112">
        <v>248.34706465699998</v>
      </c>
      <c r="BE112">
        <v>253.33231089399999</v>
      </c>
      <c r="BF112">
        <v>257.98970213000001</v>
      </c>
      <c r="BG112">
        <v>262.52392707199999</v>
      </c>
      <c r="BH112">
        <v>266.91136822800001</v>
      </c>
      <c r="BI112">
        <v>271.13195374700001</v>
      </c>
      <c r="BJ112">
        <v>275.16876345950004</v>
      </c>
      <c r="BK112">
        <v>278.95394156049997</v>
      </c>
      <c r="BL112">
        <v>282.50996465169999</v>
      </c>
      <c r="BM112">
        <v>285.75498355100001</v>
      </c>
      <c r="BN112">
        <v>288.662227524</v>
      </c>
      <c r="BO112">
        <v>291.08442157000002</v>
      </c>
      <c r="BQ112" t="s">
        <v>569</v>
      </c>
      <c r="BR112" t="s">
        <v>570</v>
      </c>
      <c r="BS112">
        <v>1359.6656720061999</v>
      </c>
      <c r="BT112">
        <v>1430.4050076701999</v>
      </c>
      <c r="BU112">
        <v>1463.2230205767</v>
      </c>
      <c r="BV112">
        <v>1453.9113022785</v>
      </c>
      <c r="BW112">
        <v>1426.8610346979999</v>
      </c>
      <c r="BX112">
        <v>1433.0970150578999</v>
      </c>
      <c r="BY112">
        <v>1447.5811720008001</v>
      </c>
      <c r="BZ112">
        <v>1449.0971271651999</v>
      </c>
      <c r="CA112">
        <v>1456.2813219078</v>
      </c>
      <c r="CB112">
        <v>1475.9411322637</v>
      </c>
      <c r="CC112">
        <v>1483.4420112796001</v>
      </c>
      <c r="CD112">
        <v>1498.1648008713</v>
      </c>
      <c r="CE112">
        <v>1524.0099158204002</v>
      </c>
      <c r="CF112">
        <v>1517.9148093512001</v>
      </c>
      <c r="CG112">
        <v>1527.1604526125</v>
      </c>
      <c r="CH112">
        <v>1524.3879705388999</v>
      </c>
      <c r="CI112">
        <v>1535.9597441757999</v>
      </c>
      <c r="CJ112">
        <v>1526.78184747</v>
      </c>
      <c r="CK112">
        <v>1522.4621064540001</v>
      </c>
      <c r="CL112">
        <v>1524.3138111189999</v>
      </c>
      <c r="CM112">
        <v>1517.77198307</v>
      </c>
      <c r="CN112">
        <v>1504.43148225</v>
      </c>
      <c r="CO112">
        <v>1487.1197278000002</v>
      </c>
      <c r="CP112">
        <v>1459.03976083</v>
      </c>
      <c r="CQ112">
        <v>1425.1568293300002</v>
      </c>
      <c r="CR112">
        <v>1399.3557136805</v>
      </c>
      <c r="CS112">
        <v>1366.3993247665001</v>
      </c>
      <c r="CT112">
        <v>1322.7763729896999</v>
      </c>
      <c r="CU112">
        <v>1289.3566027229999</v>
      </c>
      <c r="CV112">
        <v>1259.1094552069999</v>
      </c>
      <c r="CW112">
        <v>1221.900195121</v>
      </c>
    </row>
    <row r="113" spans="1:101">
      <c r="A113" t="s">
        <v>571</v>
      </c>
      <c r="B113" t="s">
        <v>572</v>
      </c>
      <c r="C113" s="4">
        <v>977.27632699719993</v>
      </c>
      <c r="D113" s="4">
        <v>970.83491858239995</v>
      </c>
      <c r="E113" s="4">
        <v>963.44520499420003</v>
      </c>
      <c r="F113" s="4">
        <v>955.89650276670011</v>
      </c>
      <c r="G113" s="4">
        <v>948.2088402513001</v>
      </c>
      <c r="H113" s="4">
        <v>939.55716322609987</v>
      </c>
      <c r="I113" s="4">
        <v>930.41023420850001</v>
      </c>
      <c r="J113" s="4">
        <v>921.43839986490002</v>
      </c>
      <c r="K113" s="4">
        <v>911.91266707749992</v>
      </c>
      <c r="L113" s="4">
        <v>902.36363187910001</v>
      </c>
      <c r="M113" s="4">
        <v>892.58637060820001</v>
      </c>
      <c r="N113" s="4">
        <v>882.36070020700004</v>
      </c>
      <c r="O113" s="4">
        <v>871.686842985</v>
      </c>
      <c r="P113" s="4">
        <v>860.60556558310009</v>
      </c>
      <c r="Q113" s="4">
        <v>849.27763063609984</v>
      </c>
      <c r="R113" s="4">
        <v>837.26628328789991</v>
      </c>
      <c r="S113" s="4">
        <v>824.92732227300007</v>
      </c>
      <c r="T113" s="4">
        <v>811.96742817910001</v>
      </c>
      <c r="U113" s="4">
        <v>798.89117202130012</v>
      </c>
      <c r="V113" s="4">
        <v>785.82103725390004</v>
      </c>
      <c r="W113" s="4">
        <v>772.71567131899985</v>
      </c>
      <c r="X113" s="4">
        <v>759.34329175280004</v>
      </c>
      <c r="Y113" s="4">
        <v>745.40852219750002</v>
      </c>
      <c r="Z113" s="4">
        <v>731.21839197660006</v>
      </c>
      <c r="AA113" s="4">
        <v>717.03529314469984</v>
      </c>
      <c r="AB113" s="4">
        <v>703.11030913569994</v>
      </c>
      <c r="AC113" s="4">
        <v>689.46870167510008</v>
      </c>
      <c r="AD113" s="4">
        <v>676.09628061679985</v>
      </c>
      <c r="AE113" s="4">
        <v>662.66926500739999</v>
      </c>
      <c r="AF113" s="4">
        <v>649.73063275080005</v>
      </c>
      <c r="AG113" s="4">
        <v>637.07519773800004</v>
      </c>
      <c r="AI113" t="s">
        <v>571</v>
      </c>
      <c r="AJ113" t="s">
        <v>572</v>
      </c>
      <c r="AK113">
        <v>65.047569999199993</v>
      </c>
      <c r="AL113">
        <v>65.705935017399995</v>
      </c>
      <c r="AM113">
        <v>66.3211351562</v>
      </c>
      <c r="AN113">
        <v>66.970218877700006</v>
      </c>
      <c r="AO113">
        <v>67.627897183299993</v>
      </c>
      <c r="AP113">
        <v>68.355213199100007</v>
      </c>
      <c r="AQ113">
        <v>69.089457611500009</v>
      </c>
      <c r="AR113">
        <v>69.831790803899992</v>
      </c>
      <c r="AS113">
        <v>70.583151169499999</v>
      </c>
      <c r="AT113">
        <v>71.386360053099992</v>
      </c>
      <c r="AU113">
        <v>72.158271122200006</v>
      </c>
      <c r="AV113">
        <v>72.896031231999999</v>
      </c>
      <c r="AW113">
        <v>73.626438784000001</v>
      </c>
      <c r="AX113">
        <v>74.337753279099999</v>
      </c>
      <c r="AY113">
        <v>74.98302368009999</v>
      </c>
      <c r="AZ113">
        <v>75.590661038900009</v>
      </c>
      <c r="BA113">
        <v>76.122834931</v>
      </c>
      <c r="BB113">
        <v>76.645728769100003</v>
      </c>
      <c r="BC113">
        <v>77.09775438230001</v>
      </c>
      <c r="BD113">
        <v>77.558583936899993</v>
      </c>
      <c r="BE113">
        <v>77.960056719999997</v>
      </c>
      <c r="BF113">
        <v>78.303691569800009</v>
      </c>
      <c r="BG113">
        <v>78.596492128499989</v>
      </c>
      <c r="BH113">
        <v>78.767617982600001</v>
      </c>
      <c r="BI113">
        <v>78.874007915700005</v>
      </c>
      <c r="BJ113">
        <v>78.929325269700001</v>
      </c>
      <c r="BK113">
        <v>78.885136806100007</v>
      </c>
      <c r="BL113">
        <v>78.761301719800002</v>
      </c>
      <c r="BM113">
        <v>78.543233956399988</v>
      </c>
      <c r="BN113">
        <v>78.224640860799994</v>
      </c>
      <c r="BO113">
        <v>77.803026812000013</v>
      </c>
      <c r="BQ113" t="s">
        <v>571</v>
      </c>
      <c r="BR113" t="s">
        <v>572</v>
      </c>
      <c r="BS113">
        <v>406.75111199919996</v>
      </c>
      <c r="BT113">
        <v>412.70330442139999</v>
      </c>
      <c r="BU113">
        <v>434.14306756720003</v>
      </c>
      <c r="BV113">
        <v>436.49407823470005</v>
      </c>
      <c r="BW113">
        <v>444.73556655029995</v>
      </c>
      <c r="BX113">
        <v>442.75927152809999</v>
      </c>
      <c r="BY113">
        <v>448.40718042050003</v>
      </c>
      <c r="BZ113">
        <v>452.76472047990001</v>
      </c>
      <c r="CA113">
        <v>458.32189750549998</v>
      </c>
      <c r="CB113">
        <v>456.26307974209999</v>
      </c>
      <c r="CC113">
        <v>462.81494124719995</v>
      </c>
      <c r="CD113">
        <v>469.03286476200003</v>
      </c>
      <c r="CE113">
        <v>478.20544262000004</v>
      </c>
      <c r="CF113">
        <v>481.70817525109999</v>
      </c>
      <c r="CG113">
        <v>480.10364632909994</v>
      </c>
      <c r="CH113">
        <v>475.09228359790001</v>
      </c>
      <c r="CI113">
        <v>474.903200674</v>
      </c>
      <c r="CJ113">
        <v>473.99565469610002</v>
      </c>
      <c r="CK113">
        <v>468.28674148729999</v>
      </c>
      <c r="CL113">
        <v>461.60315506390003</v>
      </c>
      <c r="CM113">
        <v>458.67930005900001</v>
      </c>
      <c r="CN113">
        <v>461.28896510880003</v>
      </c>
      <c r="CO113">
        <v>454.42487547450003</v>
      </c>
      <c r="CP113">
        <v>447.29274870559999</v>
      </c>
      <c r="CQ113">
        <v>437.15220822769999</v>
      </c>
      <c r="CR113">
        <v>433.23927797370004</v>
      </c>
      <c r="CS113">
        <v>429.82605289209999</v>
      </c>
      <c r="CT113">
        <v>417.85926120879998</v>
      </c>
      <c r="CU113">
        <v>416.27826054040003</v>
      </c>
      <c r="CV113">
        <v>407.23874507080001</v>
      </c>
      <c r="CW113">
        <v>397.99630787700005</v>
      </c>
    </row>
    <row r="114" spans="1:101">
      <c r="A114" t="s">
        <v>573</v>
      </c>
      <c r="B114" t="s">
        <v>574</v>
      </c>
      <c r="C114" s="4">
        <v>11392.111874062</v>
      </c>
      <c r="D114" s="4">
        <v>11588.631898377</v>
      </c>
      <c r="E114" s="4">
        <v>11780.123406853001</v>
      </c>
      <c r="F114" s="4">
        <v>11956.7251415912</v>
      </c>
      <c r="G114" s="4">
        <v>12129.475934313999</v>
      </c>
      <c r="H114" s="4">
        <v>12293.056767196</v>
      </c>
      <c r="I114" s="4">
        <v>12445.131971634999</v>
      </c>
      <c r="J114" s="4">
        <v>12592.748888339</v>
      </c>
      <c r="K114" s="4">
        <v>12783.145526988999</v>
      </c>
      <c r="L114" s="4">
        <v>12969.777752399999</v>
      </c>
      <c r="M114" s="4">
        <v>13150.265074962001</v>
      </c>
      <c r="N114" s="4">
        <v>13324.123231661</v>
      </c>
      <c r="O114" s="4">
        <v>13488.226452993998</v>
      </c>
      <c r="P114" s="4">
        <v>13648.568447015001</v>
      </c>
      <c r="Q114" s="4">
        <v>13809.353941020001</v>
      </c>
      <c r="R114" s="4">
        <v>13965.123386097999</v>
      </c>
      <c r="S114" s="4">
        <v>14112.452918379999</v>
      </c>
      <c r="T114" s="4">
        <v>14254.013350409999</v>
      </c>
      <c r="U114" s="4">
        <v>14388.070616141</v>
      </c>
      <c r="V114" s="4">
        <v>14512.962412553001</v>
      </c>
      <c r="W114" s="4">
        <v>14625.647837415001</v>
      </c>
      <c r="X114" s="4">
        <v>14731.900552018</v>
      </c>
      <c r="Y114" s="4">
        <v>14829.764987823999</v>
      </c>
      <c r="Z114" s="4">
        <v>14920.778412309002</v>
      </c>
      <c r="AA114" s="4">
        <v>15002.99147214</v>
      </c>
      <c r="AB114" s="4">
        <v>15079.64361117</v>
      </c>
      <c r="AC114" s="4">
        <v>15153.873008519999</v>
      </c>
      <c r="AD114" s="4">
        <v>15222.682231620001</v>
      </c>
      <c r="AE114" s="4">
        <v>15289.243669059999</v>
      </c>
      <c r="AF114" s="4">
        <v>15347.997189329997</v>
      </c>
      <c r="AG114" s="4">
        <v>15400.34368557</v>
      </c>
      <c r="AI114" t="s">
        <v>573</v>
      </c>
      <c r="AJ114" t="s">
        <v>574</v>
      </c>
      <c r="AK114">
        <v>1442.3406040720001</v>
      </c>
      <c r="AL114">
        <v>1489.4788488470001</v>
      </c>
      <c r="AM114">
        <v>1540.2782713729998</v>
      </c>
      <c r="AN114">
        <v>1587.6774425512001</v>
      </c>
      <c r="AO114">
        <v>1636.1337205540001</v>
      </c>
      <c r="AP114">
        <v>1685.8576903860001</v>
      </c>
      <c r="AQ114">
        <v>1737.077520905</v>
      </c>
      <c r="AR114">
        <v>1789.3396780090002</v>
      </c>
      <c r="AS114">
        <v>1852.8836714690001</v>
      </c>
      <c r="AT114">
        <v>1916.9154703099998</v>
      </c>
      <c r="AU114">
        <v>1980.807401802</v>
      </c>
      <c r="AV114">
        <v>2044.6387687609999</v>
      </c>
      <c r="AW114">
        <v>2105.7996314339998</v>
      </c>
      <c r="AX114">
        <v>2167.3010380649998</v>
      </c>
      <c r="AY114">
        <v>2230.6264937199999</v>
      </c>
      <c r="AZ114">
        <v>2294.787584188</v>
      </c>
      <c r="BA114">
        <v>2358.5465142499997</v>
      </c>
      <c r="BB114">
        <v>2422.5890794400002</v>
      </c>
      <c r="BC114">
        <v>2486.349509481</v>
      </c>
      <c r="BD114">
        <v>2548.6965724930001</v>
      </c>
      <c r="BE114">
        <v>2610.1820876649999</v>
      </c>
      <c r="BF114">
        <v>2670.6716827380001</v>
      </c>
      <c r="BG114">
        <v>2729.905000574</v>
      </c>
      <c r="BH114">
        <v>2788.1483377989998</v>
      </c>
      <c r="BI114">
        <v>2843.527478</v>
      </c>
      <c r="BJ114">
        <v>2897.4451172700001</v>
      </c>
      <c r="BK114">
        <v>2950.4583303199997</v>
      </c>
      <c r="BL114">
        <v>3001.93383782</v>
      </c>
      <c r="BM114">
        <v>3052.03661496</v>
      </c>
      <c r="BN114">
        <v>3099.1453881299999</v>
      </c>
      <c r="BO114">
        <v>3144.5235591700002</v>
      </c>
      <c r="BQ114" t="s">
        <v>573</v>
      </c>
      <c r="BR114" t="s">
        <v>574</v>
      </c>
      <c r="BS114">
        <v>2991.2930389620001</v>
      </c>
      <c r="BT114">
        <v>3150.8765208569998</v>
      </c>
      <c r="BU114">
        <v>3172.2283492430001</v>
      </c>
      <c r="BV114">
        <v>3351.1730695111996</v>
      </c>
      <c r="BW114">
        <v>3517.6193157339999</v>
      </c>
      <c r="BX114">
        <v>3633.9524553860001</v>
      </c>
      <c r="BY114">
        <v>3712.0804207249998</v>
      </c>
      <c r="BZ114">
        <v>3853.555891769</v>
      </c>
      <c r="CA114">
        <v>4027.8046104190003</v>
      </c>
      <c r="CB114">
        <v>4199.2858638799999</v>
      </c>
      <c r="CC114">
        <v>4398.1222433319999</v>
      </c>
      <c r="CD114">
        <v>4573.1509638709995</v>
      </c>
      <c r="CE114">
        <v>4745.6443366639996</v>
      </c>
      <c r="CF114">
        <v>4914.7568079049997</v>
      </c>
      <c r="CG114">
        <v>5126.3457933600002</v>
      </c>
      <c r="CH114">
        <v>5344.5510666379996</v>
      </c>
      <c r="CI114">
        <v>5534.7294871300001</v>
      </c>
      <c r="CJ114">
        <v>5703.4617001299994</v>
      </c>
      <c r="CK114">
        <v>5852.5355890109995</v>
      </c>
      <c r="CL114">
        <v>6026.7256603430005</v>
      </c>
      <c r="CM114">
        <v>6149.8259534550007</v>
      </c>
      <c r="CN114">
        <v>6319.7155333580004</v>
      </c>
      <c r="CO114">
        <v>6451.3555186940002</v>
      </c>
      <c r="CP114">
        <v>6534.2644957889997</v>
      </c>
      <c r="CQ114">
        <v>6608.9724521700009</v>
      </c>
      <c r="CR114">
        <v>6725.8749066500004</v>
      </c>
      <c r="CS114">
        <v>6822.1071983999991</v>
      </c>
      <c r="CT114">
        <v>6878.6600918300001</v>
      </c>
      <c r="CU114">
        <v>6922.5736915399993</v>
      </c>
      <c r="CV114">
        <v>6965.5536243900006</v>
      </c>
      <c r="CW114">
        <v>7059.1448379200001</v>
      </c>
    </row>
    <row r="115" spans="1:101">
      <c r="A115" t="s">
        <v>575</v>
      </c>
      <c r="B115" t="s">
        <v>576</v>
      </c>
      <c r="C115" s="4">
        <v>2701.3928450000003</v>
      </c>
      <c r="D115" s="4">
        <v>2715.8597969000002</v>
      </c>
      <c r="E115" s="4">
        <v>2725.5477267192</v>
      </c>
      <c r="F115" s="4">
        <v>2733.2011991690997</v>
      </c>
      <c r="G115" s="4">
        <v>2739.9969469236003</v>
      </c>
      <c r="H115" s="4">
        <v>2744.5516459816999</v>
      </c>
      <c r="I115" s="4">
        <v>2746.3496639760006</v>
      </c>
      <c r="J115" s="4">
        <v>2747.1770460977</v>
      </c>
      <c r="K115" s="4">
        <v>2752.7304032939005</v>
      </c>
      <c r="L115" s="4">
        <v>2756.5335439887003</v>
      </c>
      <c r="M115" s="4">
        <v>2757.9627799504001</v>
      </c>
      <c r="N115" s="4">
        <v>2757.4991870964004</v>
      </c>
      <c r="O115" s="4">
        <v>2755.4832805445003</v>
      </c>
      <c r="P115" s="4">
        <v>2750.8174308114999</v>
      </c>
      <c r="Q115" s="4">
        <v>2743.6308833881003</v>
      </c>
      <c r="R115" s="4">
        <v>2734.6125985358999</v>
      </c>
      <c r="S115" s="4">
        <v>2724.1724476424001</v>
      </c>
      <c r="T115" s="4">
        <v>2711.2116682449</v>
      </c>
      <c r="U115" s="4">
        <v>2696.5696170285996</v>
      </c>
      <c r="V115" s="4">
        <v>2680.4078973401001</v>
      </c>
      <c r="W115" s="4">
        <v>2661.3413166378</v>
      </c>
      <c r="X115" s="4">
        <v>2639.400413412</v>
      </c>
      <c r="Y115" s="4">
        <v>2616.7290358874998</v>
      </c>
      <c r="Z115" s="4">
        <v>2593.4740790085998</v>
      </c>
      <c r="AA115" s="4">
        <v>2568.7239278500001</v>
      </c>
      <c r="AB115" s="4">
        <v>2543.7172909590004</v>
      </c>
      <c r="AC115" s="4">
        <v>2514.5203617060001</v>
      </c>
      <c r="AD115" s="4">
        <v>2485.5093753669998</v>
      </c>
      <c r="AE115" s="4">
        <v>2458.1179175520001</v>
      </c>
      <c r="AF115" s="4">
        <v>2431.8020005140002</v>
      </c>
      <c r="AG115" s="4">
        <v>2405.1861008119995</v>
      </c>
      <c r="AI115" t="s">
        <v>575</v>
      </c>
      <c r="AJ115" t="s">
        <v>576</v>
      </c>
      <c r="AK115">
        <v>265.114983</v>
      </c>
      <c r="AL115">
        <v>273.30964713000003</v>
      </c>
      <c r="AM115">
        <v>280.7750360892</v>
      </c>
      <c r="AN115">
        <v>288.71357884910003</v>
      </c>
      <c r="AO115">
        <v>296.72701727360004</v>
      </c>
      <c r="AP115">
        <v>304.84558755170002</v>
      </c>
      <c r="AQ115">
        <v>313.19953202599999</v>
      </c>
      <c r="AR115">
        <v>321.96754125769996</v>
      </c>
      <c r="AS115">
        <v>332.9521581939</v>
      </c>
      <c r="AT115">
        <v>344.18091716869998</v>
      </c>
      <c r="AU115">
        <v>355.54816778039998</v>
      </c>
      <c r="AV115">
        <v>366.99211587640002</v>
      </c>
      <c r="AW115">
        <v>378.47204789450001</v>
      </c>
      <c r="AX115">
        <v>389.91877945149997</v>
      </c>
      <c r="AY115">
        <v>401.35197657809999</v>
      </c>
      <c r="AZ115">
        <v>412.6202251359</v>
      </c>
      <c r="BA115">
        <v>423.71367381240003</v>
      </c>
      <c r="BB115">
        <v>434.6072063949</v>
      </c>
      <c r="BC115">
        <v>445.2725353486</v>
      </c>
      <c r="BD115">
        <v>455.69931775009996</v>
      </c>
      <c r="BE115">
        <v>465.79868473779999</v>
      </c>
      <c r="BF115">
        <v>475.51585704199999</v>
      </c>
      <c r="BG115">
        <v>484.82918401749998</v>
      </c>
      <c r="BH115">
        <v>493.69186632860004</v>
      </c>
      <c r="BI115">
        <v>502.03071736000004</v>
      </c>
      <c r="BJ115">
        <v>509.80392909900002</v>
      </c>
      <c r="BK115">
        <v>516.88334911599998</v>
      </c>
      <c r="BL115">
        <v>523.27818921699998</v>
      </c>
      <c r="BM115">
        <v>528.88904632200001</v>
      </c>
      <c r="BN115">
        <v>533.67612011400001</v>
      </c>
      <c r="BO115">
        <v>537.57728724200001</v>
      </c>
      <c r="BQ115" t="s">
        <v>575</v>
      </c>
      <c r="BR115" t="s">
        <v>576</v>
      </c>
      <c r="BS115">
        <v>1090.1887469999999</v>
      </c>
      <c r="BT115">
        <v>1149.1040400700001</v>
      </c>
      <c r="BU115">
        <v>1142.0680786502001</v>
      </c>
      <c r="BV115">
        <v>1117.1952772580998</v>
      </c>
      <c r="BW115">
        <v>1113.1178065426</v>
      </c>
      <c r="BX115">
        <v>1160.8899597217001</v>
      </c>
      <c r="BY115">
        <v>1205.4358331610001</v>
      </c>
      <c r="BZ115">
        <v>1256.6713524626998</v>
      </c>
      <c r="CA115">
        <v>1311.2605946868998</v>
      </c>
      <c r="CB115">
        <v>1363.1400128057001</v>
      </c>
      <c r="CC115">
        <v>1403.4834879394002</v>
      </c>
      <c r="CD115">
        <v>1433.8495112364001</v>
      </c>
      <c r="CE115">
        <v>1455.0661768685002</v>
      </c>
      <c r="CF115">
        <v>1504.4487426384997</v>
      </c>
      <c r="CG115">
        <v>1527.6997917141</v>
      </c>
      <c r="CH115">
        <v>1549.1361566208998</v>
      </c>
      <c r="CI115">
        <v>1573.3528718663999</v>
      </c>
      <c r="CJ115">
        <v>1584.5957781289001</v>
      </c>
      <c r="CK115">
        <v>1601.1610943526002</v>
      </c>
      <c r="CL115">
        <v>1595.5578403481002</v>
      </c>
      <c r="CM115">
        <v>1601.2516284657997</v>
      </c>
      <c r="CN115">
        <v>1588.609188487</v>
      </c>
      <c r="CO115">
        <v>1584.7755332465001</v>
      </c>
      <c r="CP115">
        <v>1579.3575113426</v>
      </c>
      <c r="CQ115">
        <v>1573.798619057</v>
      </c>
      <c r="CR115">
        <v>1558.3251082819997</v>
      </c>
      <c r="CS115">
        <v>1528.304284504</v>
      </c>
      <c r="CT115">
        <v>1498.9277708990001</v>
      </c>
      <c r="CU115">
        <v>1479.0990516779998</v>
      </c>
      <c r="CV115">
        <v>1465.959754174</v>
      </c>
      <c r="CW115">
        <v>1451.5551511650001</v>
      </c>
    </row>
    <row r="116" spans="1:101">
      <c r="A116" t="s">
        <v>577</v>
      </c>
      <c r="B116" t="s">
        <v>578</v>
      </c>
      <c r="C116" s="4">
        <v>3268.864388988</v>
      </c>
      <c r="D116" s="4">
        <v>3304.1767448360001</v>
      </c>
      <c r="E116" s="4">
        <v>3337.2559122442003</v>
      </c>
      <c r="F116" s="4">
        <v>3364.0326290715007</v>
      </c>
      <c r="G116" s="4">
        <v>3385.1202718814998</v>
      </c>
      <c r="H116" s="4">
        <v>3402.1388881264002</v>
      </c>
      <c r="I116" s="4">
        <v>3415.4617125015998</v>
      </c>
      <c r="J116" s="4">
        <v>3425.6012297889993</v>
      </c>
      <c r="K116" s="4">
        <v>3443.0252875103001</v>
      </c>
      <c r="L116" s="4">
        <v>3456.5653712744997</v>
      </c>
      <c r="M116" s="4">
        <v>3465.6529360496997</v>
      </c>
      <c r="N116" s="4">
        <v>3469.0746005871001</v>
      </c>
      <c r="O116" s="4">
        <v>3467.1046094493004</v>
      </c>
      <c r="P116" s="4">
        <v>3460.0341531479999</v>
      </c>
      <c r="Q116" s="4">
        <v>3448.257266822</v>
      </c>
      <c r="R116" s="4">
        <v>3431.3381272800002</v>
      </c>
      <c r="S116" s="4">
        <v>3409.1202594459996</v>
      </c>
      <c r="T116" s="4">
        <v>3380.8564237390001</v>
      </c>
      <c r="U116" s="4">
        <v>3344.8581672390001</v>
      </c>
      <c r="V116" s="4">
        <v>3304.0625345989997</v>
      </c>
      <c r="W116" s="4">
        <v>3260.1307820540001</v>
      </c>
      <c r="X116" s="4">
        <v>3212.2519701050001</v>
      </c>
      <c r="Y116" s="4">
        <v>3161.4916972279998</v>
      </c>
      <c r="Z116" s="4">
        <v>3110.9066888739999</v>
      </c>
      <c r="AA116" s="4">
        <v>3061.8916075299999</v>
      </c>
      <c r="AB116" s="4">
        <v>3012.155231492</v>
      </c>
      <c r="AC116" s="4">
        <v>2964.6671340339994</v>
      </c>
      <c r="AD116" s="4">
        <v>2920.3178269739997</v>
      </c>
      <c r="AE116" s="4">
        <v>2881.019930041</v>
      </c>
      <c r="AF116" s="4">
        <v>2846.2093627310005</v>
      </c>
      <c r="AG116" s="4">
        <v>2815.8568122580004</v>
      </c>
      <c r="AI116" t="s">
        <v>577</v>
      </c>
      <c r="AJ116" t="s">
        <v>578</v>
      </c>
      <c r="AK116">
        <v>136.13282098799999</v>
      </c>
      <c r="AL116">
        <v>143.06016192600001</v>
      </c>
      <c r="AM116">
        <v>150.6352982642</v>
      </c>
      <c r="AN116">
        <v>158.32747389149998</v>
      </c>
      <c r="AO116">
        <v>166.4356386515</v>
      </c>
      <c r="AP116">
        <v>174.97939440639999</v>
      </c>
      <c r="AQ116">
        <v>184.0517510016</v>
      </c>
      <c r="AR116">
        <v>193.52128262900001</v>
      </c>
      <c r="AS116">
        <v>205.6930717903</v>
      </c>
      <c r="AT116">
        <v>218.31442490449999</v>
      </c>
      <c r="AU116">
        <v>231.04032139969996</v>
      </c>
      <c r="AV116">
        <v>243.97908203709997</v>
      </c>
      <c r="AW116">
        <v>257.00077659930002</v>
      </c>
      <c r="AX116">
        <v>270.04389013799999</v>
      </c>
      <c r="AY116">
        <v>283.281541092</v>
      </c>
      <c r="AZ116">
        <v>296.39436716</v>
      </c>
      <c r="BA116">
        <v>309.06108749599997</v>
      </c>
      <c r="BB116">
        <v>321.16689355899996</v>
      </c>
      <c r="BC116">
        <v>332.83292878899999</v>
      </c>
      <c r="BD116">
        <v>343.70627979900001</v>
      </c>
      <c r="BE116">
        <v>354.070126394</v>
      </c>
      <c r="BF116">
        <v>363.609959145</v>
      </c>
      <c r="BG116">
        <v>372.13918260799994</v>
      </c>
      <c r="BH116">
        <v>379.78004829399998</v>
      </c>
      <c r="BI116">
        <v>386.64388455999995</v>
      </c>
      <c r="BJ116">
        <v>392.23682700199998</v>
      </c>
      <c r="BK116">
        <v>397.19610643399994</v>
      </c>
      <c r="BL116">
        <v>401.51564582400005</v>
      </c>
      <c r="BM116">
        <v>405.22469978100003</v>
      </c>
      <c r="BN116">
        <v>408.03009304100004</v>
      </c>
      <c r="BO116">
        <v>410.42656036799997</v>
      </c>
      <c r="BQ116" t="s">
        <v>577</v>
      </c>
      <c r="BR116" t="s">
        <v>578</v>
      </c>
      <c r="BS116">
        <v>1864.8400279919999</v>
      </c>
      <c r="BT116">
        <v>1971.735821707</v>
      </c>
      <c r="BU116">
        <v>2019.9017889792001</v>
      </c>
      <c r="BV116">
        <v>2052.6310033374998</v>
      </c>
      <c r="BW116">
        <v>2054.9747537495</v>
      </c>
      <c r="BX116">
        <v>2076.4258721264</v>
      </c>
      <c r="BY116">
        <v>2091.1648612106001</v>
      </c>
      <c r="BZ116">
        <v>2123.5835269989998</v>
      </c>
      <c r="CA116">
        <v>2161.3554807413002</v>
      </c>
      <c r="CB116">
        <v>2203.7275763244998</v>
      </c>
      <c r="CC116">
        <v>2212.1882539066996</v>
      </c>
      <c r="CD116">
        <v>2225.8411277150999</v>
      </c>
      <c r="CE116">
        <v>2230.1552011743001</v>
      </c>
      <c r="CF116">
        <v>2241.0190731709999</v>
      </c>
      <c r="CG116">
        <v>2250.73634924</v>
      </c>
      <c r="CH116">
        <v>2254.4059882669999</v>
      </c>
      <c r="CI116">
        <v>2242.8854195189997</v>
      </c>
      <c r="CJ116">
        <v>2230.6303819590003</v>
      </c>
      <c r="CK116">
        <v>2200.9312321070001</v>
      </c>
      <c r="CL116">
        <v>2147.5502933520002</v>
      </c>
      <c r="CM116">
        <v>2131.4459800959999</v>
      </c>
      <c r="CN116">
        <v>2093.5408268460001</v>
      </c>
      <c r="CO116">
        <v>2068.8956388509996</v>
      </c>
      <c r="CP116">
        <v>2028.685678605</v>
      </c>
      <c r="CQ116">
        <v>1976.7156042919999</v>
      </c>
      <c r="CR116">
        <v>1932.0161645769999</v>
      </c>
      <c r="CS116">
        <v>1896.9242191369999</v>
      </c>
      <c r="CT116">
        <v>1855.3391189449999</v>
      </c>
      <c r="CU116">
        <v>1794.5515753890002</v>
      </c>
      <c r="CV116">
        <v>1770.6007796620001</v>
      </c>
      <c r="CW116">
        <v>1733.314651482</v>
      </c>
    </row>
    <row r="117" spans="1:101">
      <c r="A117" t="s">
        <v>579</v>
      </c>
      <c r="B117" t="s">
        <v>580</v>
      </c>
      <c r="C117" s="4">
        <v>1293.2592489935</v>
      </c>
      <c r="D117" s="4">
        <v>1274.4196678475</v>
      </c>
      <c r="E117" s="4">
        <v>1256.2525311306001</v>
      </c>
      <c r="F117" s="4">
        <v>1237.3126950973999</v>
      </c>
      <c r="G117" s="4">
        <v>1218.1609415375999</v>
      </c>
      <c r="H117" s="4">
        <v>1198.9919641173999</v>
      </c>
      <c r="I117" s="4">
        <v>1180.2833834337</v>
      </c>
      <c r="J117" s="4">
        <v>1162.1137123925002</v>
      </c>
      <c r="K117" s="4">
        <v>1144.9722159512</v>
      </c>
      <c r="L117" s="4">
        <v>1127.0534901068997</v>
      </c>
      <c r="M117" s="4">
        <v>1109.1664846581</v>
      </c>
      <c r="N117" s="4">
        <v>1091.3457235127003</v>
      </c>
      <c r="O117" s="4">
        <v>1073.4267950668</v>
      </c>
      <c r="P117" s="4">
        <v>1054.6080710926001</v>
      </c>
      <c r="Q117" s="4">
        <v>1035.9819233850999</v>
      </c>
      <c r="R117" s="4">
        <v>1016.5374296226001</v>
      </c>
      <c r="S117" s="4">
        <v>996.7571105026999</v>
      </c>
      <c r="T117" s="4">
        <v>977.17641797900012</v>
      </c>
      <c r="U117" s="4">
        <v>957.86579856090009</v>
      </c>
      <c r="V117" s="4">
        <v>938.99056663240015</v>
      </c>
      <c r="W117" s="4">
        <v>919.84534780339993</v>
      </c>
      <c r="X117" s="4">
        <v>900.33384909559993</v>
      </c>
      <c r="Y117" s="4">
        <v>880.75728811759996</v>
      </c>
      <c r="Z117" s="4">
        <v>861.03122924230001</v>
      </c>
      <c r="AA117" s="4">
        <v>841.64281415850007</v>
      </c>
      <c r="AB117" s="4">
        <v>822.11986368200007</v>
      </c>
      <c r="AC117" s="4">
        <v>802.76478575900012</v>
      </c>
      <c r="AD117" s="4">
        <v>783.45244418189998</v>
      </c>
      <c r="AE117" s="4">
        <v>764.87942630299983</v>
      </c>
      <c r="AF117" s="4">
        <v>747.11965426949985</v>
      </c>
      <c r="AG117" s="4">
        <v>729.61626510899998</v>
      </c>
      <c r="AI117" t="s">
        <v>579</v>
      </c>
      <c r="AJ117" t="s">
        <v>580</v>
      </c>
      <c r="AK117">
        <v>78.670340993499991</v>
      </c>
      <c r="AL117">
        <v>80.128191591499998</v>
      </c>
      <c r="AM117">
        <v>81.2613958126</v>
      </c>
      <c r="AN117">
        <v>82.393648387399992</v>
      </c>
      <c r="AO117">
        <v>83.496086045599995</v>
      </c>
      <c r="AP117">
        <v>84.5707891614</v>
      </c>
      <c r="AQ117">
        <v>85.555255916699991</v>
      </c>
      <c r="AR117">
        <v>86.550057140500002</v>
      </c>
      <c r="AS117">
        <v>87.683369362199997</v>
      </c>
      <c r="AT117">
        <v>88.790148806900007</v>
      </c>
      <c r="AU117">
        <v>89.875673908099998</v>
      </c>
      <c r="AV117">
        <v>90.962084072700009</v>
      </c>
      <c r="AW117">
        <v>92.001879466799991</v>
      </c>
      <c r="AX117">
        <v>92.981202592599999</v>
      </c>
      <c r="AY117">
        <v>93.880822845099999</v>
      </c>
      <c r="AZ117">
        <v>94.738118412600002</v>
      </c>
      <c r="BA117">
        <v>95.5764272527</v>
      </c>
      <c r="BB117">
        <v>96.365775019000012</v>
      </c>
      <c r="BC117">
        <v>97.088142560899996</v>
      </c>
      <c r="BD117">
        <v>97.746018932400005</v>
      </c>
      <c r="BE117">
        <v>98.313170110399994</v>
      </c>
      <c r="BF117">
        <v>98.789430735599993</v>
      </c>
      <c r="BG117">
        <v>99.106070650600003</v>
      </c>
      <c r="BH117">
        <v>99.342757354299991</v>
      </c>
      <c r="BI117">
        <v>99.526805688500005</v>
      </c>
      <c r="BJ117">
        <v>99.643731037999999</v>
      </c>
      <c r="BK117">
        <v>99.594687545999989</v>
      </c>
      <c r="BL117">
        <v>99.447655652900011</v>
      </c>
      <c r="BM117">
        <v>99.23507644</v>
      </c>
      <c r="BN117">
        <v>98.939961653500006</v>
      </c>
      <c r="BO117">
        <v>98.552156717000003</v>
      </c>
      <c r="BQ117" t="s">
        <v>579</v>
      </c>
      <c r="BR117" t="s">
        <v>580</v>
      </c>
      <c r="BS117">
        <v>589.78983399549998</v>
      </c>
      <c r="BT117">
        <v>611.96437438650003</v>
      </c>
      <c r="BU117">
        <v>612.17669953960001</v>
      </c>
      <c r="BV117">
        <v>604.99741404039992</v>
      </c>
      <c r="BW117">
        <v>619.06392749460008</v>
      </c>
      <c r="BX117">
        <v>621.66249612939998</v>
      </c>
      <c r="BY117">
        <v>619.69956920370009</v>
      </c>
      <c r="BZ117">
        <v>625.99083215949986</v>
      </c>
      <c r="CA117">
        <v>632.21973534220001</v>
      </c>
      <c r="CB117">
        <v>635.1343903108999</v>
      </c>
      <c r="CC117">
        <v>631.28768818709989</v>
      </c>
      <c r="CD117">
        <v>626.78783596670007</v>
      </c>
      <c r="CE117">
        <v>625.08183108779997</v>
      </c>
      <c r="CF117">
        <v>625.01860151860001</v>
      </c>
      <c r="CG117">
        <v>622.23874775609988</v>
      </c>
      <c r="CH117">
        <v>614.7361843786</v>
      </c>
      <c r="CI117">
        <v>614.21875689669992</v>
      </c>
      <c r="CJ117">
        <v>599.23116784000001</v>
      </c>
      <c r="CK117">
        <v>589.21194538790007</v>
      </c>
      <c r="CL117">
        <v>579.54191576139999</v>
      </c>
      <c r="CM117">
        <v>573.85326249139996</v>
      </c>
      <c r="CN117">
        <v>560.66136173359996</v>
      </c>
      <c r="CO117">
        <v>545.49080681860005</v>
      </c>
      <c r="CP117">
        <v>535.72169431730003</v>
      </c>
      <c r="CQ117">
        <v>526.79408484250007</v>
      </c>
      <c r="CR117">
        <v>514.61116619999996</v>
      </c>
      <c r="CS117">
        <v>500.317128309</v>
      </c>
      <c r="CT117">
        <v>486.24379958589998</v>
      </c>
      <c r="CU117">
        <v>468.22452848799998</v>
      </c>
      <c r="CV117">
        <v>450.66678812750001</v>
      </c>
      <c r="CW117">
        <v>434.97493435000001</v>
      </c>
    </row>
    <row r="118" spans="1:101">
      <c r="A118" t="s">
        <v>581</v>
      </c>
      <c r="B118" t="s">
        <v>582</v>
      </c>
      <c r="C118" s="4">
        <v>1480.9963720192002</v>
      </c>
      <c r="D118" s="4">
        <v>1491.7648569191999</v>
      </c>
      <c r="E118" s="4">
        <v>1500.3609483744001</v>
      </c>
      <c r="F118" s="4">
        <v>1507.8904091052</v>
      </c>
      <c r="G118" s="4">
        <v>1514.5054676851998</v>
      </c>
      <c r="H118" s="4">
        <v>1519.7651877373</v>
      </c>
      <c r="I118" s="4">
        <v>1524.0178714488</v>
      </c>
      <c r="J118" s="4">
        <v>1527.7559746860998</v>
      </c>
      <c r="K118" s="4">
        <v>1527.8356516362003</v>
      </c>
      <c r="L118" s="4">
        <v>1526.6087849097999</v>
      </c>
      <c r="M118" s="4">
        <v>1523.8842346409999</v>
      </c>
      <c r="N118" s="4">
        <v>1519.7819085646997</v>
      </c>
      <c r="O118" s="4">
        <v>1514.8353771826</v>
      </c>
      <c r="P118" s="4">
        <v>1508.9769628017</v>
      </c>
      <c r="Q118" s="4">
        <v>1501.8266087153002</v>
      </c>
      <c r="R118" s="4">
        <v>1493.4088449682001</v>
      </c>
      <c r="S118" s="4">
        <v>1483.7718225427</v>
      </c>
      <c r="T118" s="4">
        <v>1472.7451788383</v>
      </c>
      <c r="U118" s="4">
        <v>1460.2788097419</v>
      </c>
      <c r="V118" s="4">
        <v>1446.1838196510998</v>
      </c>
      <c r="W118" s="4">
        <v>1431.2547909597999</v>
      </c>
      <c r="X118" s="4">
        <v>1415.2984261002</v>
      </c>
      <c r="Y118" s="4">
        <v>1398.1913694381001</v>
      </c>
      <c r="Z118" s="4">
        <v>1379.9637242505003</v>
      </c>
      <c r="AA118" s="4">
        <v>1361.5497566509998</v>
      </c>
      <c r="AB118" s="4">
        <v>1342.8382794436</v>
      </c>
      <c r="AC118" s="4">
        <v>1324.6337288728998</v>
      </c>
      <c r="AD118" s="4">
        <v>1306.5791350530001</v>
      </c>
      <c r="AE118" s="4">
        <v>1289.3324292306002</v>
      </c>
      <c r="AF118" s="4">
        <v>1272.9743110115999</v>
      </c>
      <c r="AG118" s="4">
        <v>1256.7141915020002</v>
      </c>
      <c r="AI118" t="s">
        <v>581</v>
      </c>
      <c r="AJ118" t="s">
        <v>582</v>
      </c>
      <c r="AK118">
        <v>106.6996970112</v>
      </c>
      <c r="AL118">
        <v>108.2590026452</v>
      </c>
      <c r="AM118">
        <v>109.07728533240001</v>
      </c>
      <c r="AN118">
        <v>109.84398893720001</v>
      </c>
      <c r="AO118">
        <v>110.7507136552</v>
      </c>
      <c r="AP118">
        <v>111.8635617633</v>
      </c>
      <c r="AQ118">
        <v>113.1077749398</v>
      </c>
      <c r="AR118">
        <v>114.44124711010001</v>
      </c>
      <c r="AS118">
        <v>115.8858067722</v>
      </c>
      <c r="AT118">
        <v>117.3888789678</v>
      </c>
      <c r="AU118">
        <v>118.9087303</v>
      </c>
      <c r="AV118">
        <v>120.45563253970001</v>
      </c>
      <c r="AW118">
        <v>121.9939037046</v>
      </c>
      <c r="AX118">
        <v>123.47902600770001</v>
      </c>
      <c r="AY118">
        <v>124.96895680330002</v>
      </c>
      <c r="AZ118">
        <v>126.3790655982</v>
      </c>
      <c r="BA118">
        <v>127.7048083227</v>
      </c>
      <c r="BB118">
        <v>129.03044993829999</v>
      </c>
      <c r="BC118">
        <v>130.32849681190001</v>
      </c>
      <c r="BD118">
        <v>131.5487993911</v>
      </c>
      <c r="BE118">
        <v>132.67208657980001</v>
      </c>
      <c r="BF118">
        <v>133.70484340019999</v>
      </c>
      <c r="BG118">
        <v>134.6203109681</v>
      </c>
      <c r="BH118">
        <v>135.4519414005</v>
      </c>
      <c r="BI118">
        <v>136.226977981</v>
      </c>
      <c r="BJ118">
        <v>136.8114519136</v>
      </c>
      <c r="BK118">
        <v>137.24658005290001</v>
      </c>
      <c r="BL118">
        <v>137.55228337299999</v>
      </c>
      <c r="BM118">
        <v>137.73308796059999</v>
      </c>
      <c r="BN118">
        <v>137.7700663416</v>
      </c>
      <c r="BO118">
        <v>137.679650982</v>
      </c>
      <c r="BQ118" t="s">
        <v>581</v>
      </c>
      <c r="BR118" t="s">
        <v>582</v>
      </c>
      <c r="BS118">
        <v>582.13097801020001</v>
      </c>
      <c r="BT118">
        <v>626.94574919420006</v>
      </c>
      <c r="BU118">
        <v>651.33436342740004</v>
      </c>
      <c r="BV118">
        <v>669.39767592019996</v>
      </c>
      <c r="BW118">
        <v>721.43680148419992</v>
      </c>
      <c r="BX118">
        <v>734.18034542129999</v>
      </c>
      <c r="BY118">
        <v>739.60819038179989</v>
      </c>
      <c r="BZ118">
        <v>750.87609468109997</v>
      </c>
      <c r="CA118">
        <v>759.56577379119994</v>
      </c>
      <c r="CB118">
        <v>773.91062239479993</v>
      </c>
      <c r="CC118">
        <v>781.55299882100007</v>
      </c>
      <c r="CD118">
        <v>776.74530724070007</v>
      </c>
      <c r="CE118">
        <v>788.73830423959998</v>
      </c>
      <c r="CF118">
        <v>798.91217412569995</v>
      </c>
      <c r="CG118">
        <v>800.13648715430008</v>
      </c>
      <c r="CH118">
        <v>803.34882839220006</v>
      </c>
      <c r="CI118">
        <v>804.65660271870001</v>
      </c>
      <c r="CJ118">
        <v>804.13306997429993</v>
      </c>
      <c r="CK118">
        <v>798.75505196689994</v>
      </c>
      <c r="CL118">
        <v>784.42583849810012</v>
      </c>
      <c r="CM118">
        <v>797.33057531780003</v>
      </c>
      <c r="CN118">
        <v>777.55483530719994</v>
      </c>
      <c r="CO118">
        <v>772.97871548010005</v>
      </c>
      <c r="CP118">
        <v>761.60925270149994</v>
      </c>
      <c r="CQ118">
        <v>745.58064362799996</v>
      </c>
      <c r="CR118">
        <v>732.96712027360002</v>
      </c>
      <c r="CS118">
        <v>727.54536442690005</v>
      </c>
      <c r="CT118">
        <v>718.53079333400001</v>
      </c>
      <c r="CU118">
        <v>704.20387280260002</v>
      </c>
      <c r="CV118">
        <v>684.39636274960003</v>
      </c>
      <c r="CW118">
        <v>678.76837765400001</v>
      </c>
    </row>
    <row r="119" spans="1:101">
      <c r="A119" t="s">
        <v>583</v>
      </c>
      <c r="B119" t="s">
        <v>584</v>
      </c>
      <c r="C119" s="4">
        <v>2896.3126700120001</v>
      </c>
      <c r="D119" s="4">
        <v>2858.2203514049997</v>
      </c>
      <c r="E119" s="4">
        <v>2818.7100075199996</v>
      </c>
      <c r="F119" s="4">
        <v>2778.7289131520001</v>
      </c>
      <c r="G119" s="4">
        <v>2737.8834905809999</v>
      </c>
      <c r="H119" s="4">
        <v>2697.1336668420004</v>
      </c>
      <c r="I119" s="4">
        <v>2656.1964727150003</v>
      </c>
      <c r="J119" s="4">
        <v>2614.7131383909991</v>
      </c>
      <c r="K119" s="4">
        <v>2572.3724969790001</v>
      </c>
      <c r="L119" s="4">
        <v>2530.3065380159996</v>
      </c>
      <c r="M119" s="4">
        <v>2488.1837126099999</v>
      </c>
      <c r="N119" s="4">
        <v>2445.232781488</v>
      </c>
      <c r="O119" s="4">
        <v>2402.7894602677998</v>
      </c>
      <c r="P119" s="4">
        <v>2359.2590592263996</v>
      </c>
      <c r="Q119" s="4">
        <v>2316.2879778952997</v>
      </c>
      <c r="R119" s="4">
        <v>2272.8043599888001</v>
      </c>
      <c r="S119" s="4">
        <v>2227.9955019385002</v>
      </c>
      <c r="T119" s="4">
        <v>2181.9618396424003</v>
      </c>
      <c r="U119" s="4">
        <v>2136.5462000816001</v>
      </c>
      <c r="V119" s="4">
        <v>2090.8916544067001</v>
      </c>
      <c r="W119" s="4">
        <v>2044.9692570149</v>
      </c>
      <c r="X119" s="4">
        <v>1998.4071599859001</v>
      </c>
      <c r="Y119" s="4">
        <v>1951.1265145034999</v>
      </c>
      <c r="Z119" s="4">
        <v>1903.4364089640001</v>
      </c>
      <c r="AA119" s="4">
        <v>1856.9183780446001</v>
      </c>
      <c r="AB119" s="4">
        <v>1810.4421235371997</v>
      </c>
      <c r="AC119" s="4">
        <v>1764.4819535359002</v>
      </c>
      <c r="AD119" s="4">
        <v>1719.2026660769998</v>
      </c>
      <c r="AE119" s="4">
        <v>1674.779448128</v>
      </c>
      <c r="AF119" s="4">
        <v>1632.0596774849998</v>
      </c>
      <c r="AG119" s="4">
        <v>1590.0541210500003</v>
      </c>
      <c r="AI119" t="s">
        <v>583</v>
      </c>
      <c r="AJ119" t="s">
        <v>584</v>
      </c>
      <c r="AK119">
        <v>196.92765900199998</v>
      </c>
      <c r="AL119">
        <v>192.95667475499999</v>
      </c>
      <c r="AM119">
        <v>190.3628913</v>
      </c>
      <c r="AN119">
        <v>188.584750222</v>
      </c>
      <c r="AO119">
        <v>187.60029889100002</v>
      </c>
      <c r="AP119">
        <v>187.19378004200001</v>
      </c>
      <c r="AQ119">
        <v>187.088619145</v>
      </c>
      <c r="AR119">
        <v>187.19561781099998</v>
      </c>
      <c r="AS119">
        <v>188.136967849</v>
      </c>
      <c r="AT119">
        <v>189.23074709600002</v>
      </c>
      <c r="AU119">
        <v>190.49861852000001</v>
      </c>
      <c r="AV119">
        <v>191.72003989799998</v>
      </c>
      <c r="AW119">
        <v>193.05511789780002</v>
      </c>
      <c r="AX119">
        <v>194.55139036640003</v>
      </c>
      <c r="AY119">
        <v>196.19820150530003</v>
      </c>
      <c r="AZ119">
        <v>197.90334747879996</v>
      </c>
      <c r="BA119">
        <v>199.64156937849998</v>
      </c>
      <c r="BB119">
        <v>201.29110215240001</v>
      </c>
      <c r="BC119">
        <v>202.8914055516</v>
      </c>
      <c r="BD119">
        <v>204.42949452670001</v>
      </c>
      <c r="BE119">
        <v>205.85598064490003</v>
      </c>
      <c r="BF119">
        <v>207.15882321590001</v>
      </c>
      <c r="BG119">
        <v>208.34331709349999</v>
      </c>
      <c r="BH119">
        <v>209.375573164</v>
      </c>
      <c r="BI119">
        <v>210.24788070459999</v>
      </c>
      <c r="BJ119">
        <v>210.92753729719999</v>
      </c>
      <c r="BK119">
        <v>211.3797037059</v>
      </c>
      <c r="BL119">
        <v>211.44339531700001</v>
      </c>
      <c r="BM119">
        <v>211.28232657799998</v>
      </c>
      <c r="BN119">
        <v>210.93973848499999</v>
      </c>
      <c r="BO119">
        <v>210.38693023000002</v>
      </c>
      <c r="BQ119" t="s">
        <v>583</v>
      </c>
      <c r="BR119" t="s">
        <v>584</v>
      </c>
      <c r="BS119">
        <v>1365.268649997</v>
      </c>
      <c r="BT119">
        <v>1382.8978946310001</v>
      </c>
      <c r="BU119">
        <v>1400.7888676219998</v>
      </c>
      <c r="BV119">
        <v>1382.1193968239998</v>
      </c>
      <c r="BW119">
        <v>1400.2108348650002</v>
      </c>
      <c r="BX119">
        <v>1394.7670753360001</v>
      </c>
      <c r="BY119">
        <v>1406.277810605</v>
      </c>
      <c r="BZ119">
        <v>1408.109864714</v>
      </c>
      <c r="CA119">
        <v>1420.157622296</v>
      </c>
      <c r="CB119">
        <v>1417.477088719</v>
      </c>
      <c r="CC119">
        <v>1409.4785730419999</v>
      </c>
      <c r="CD119">
        <v>1418.7934237129998</v>
      </c>
      <c r="CE119">
        <v>1415.9519120098</v>
      </c>
      <c r="CF119">
        <v>1411.5261491474</v>
      </c>
      <c r="CG119">
        <v>1408.0612384122999</v>
      </c>
      <c r="CH119">
        <v>1397.3991926757997</v>
      </c>
      <c r="CI119">
        <v>1375.8489083105003</v>
      </c>
      <c r="CJ119">
        <v>1368.6629778064002</v>
      </c>
      <c r="CK119">
        <v>1343.6440348146</v>
      </c>
      <c r="CL119">
        <v>1324.7523923026999</v>
      </c>
      <c r="CM119">
        <v>1291.2293448159</v>
      </c>
      <c r="CN119">
        <v>1261.8328598809001</v>
      </c>
      <c r="CO119">
        <v>1232.5352530274999</v>
      </c>
      <c r="CP119">
        <v>1197.4548822010001</v>
      </c>
      <c r="CQ119">
        <v>1166.6675670166001</v>
      </c>
      <c r="CR119">
        <v>1135.3961348641999</v>
      </c>
      <c r="CS119">
        <v>1112.0182099709</v>
      </c>
      <c r="CT119">
        <v>1082.9756973589999</v>
      </c>
      <c r="CU119">
        <v>1052.621295204</v>
      </c>
      <c r="CV119">
        <v>1016.305910102</v>
      </c>
      <c r="CW119">
        <v>987.69095894999998</v>
      </c>
    </row>
    <row r="120" spans="1:101">
      <c r="A120" t="s">
        <v>585</v>
      </c>
      <c r="B120" t="s">
        <v>586</v>
      </c>
      <c r="C120" s="4">
        <v>812.12880499399989</v>
      </c>
      <c r="D120" s="4">
        <v>810.57565940500001</v>
      </c>
      <c r="E120" s="4">
        <v>808.67320379900002</v>
      </c>
      <c r="F120" s="4">
        <v>807.52889590500001</v>
      </c>
      <c r="G120" s="4">
        <v>806.98566692099996</v>
      </c>
      <c r="H120" s="4">
        <v>806.16282461909987</v>
      </c>
      <c r="I120" s="4">
        <v>805.16499027739985</v>
      </c>
      <c r="J120" s="4">
        <v>803.18241499509998</v>
      </c>
      <c r="K120" s="4">
        <v>800.75697524759994</v>
      </c>
      <c r="L120" s="4">
        <v>798.76447487360019</v>
      </c>
      <c r="M120" s="4">
        <v>796.90203458199994</v>
      </c>
      <c r="N120" s="4">
        <v>794.87762862700004</v>
      </c>
      <c r="O120" s="4">
        <v>792.41744646899986</v>
      </c>
      <c r="P120" s="4">
        <v>789.53801930199995</v>
      </c>
      <c r="Q120" s="4">
        <v>787.31473698599996</v>
      </c>
      <c r="R120" s="4">
        <v>785.16765066100004</v>
      </c>
      <c r="S120" s="4">
        <v>783.10755488899997</v>
      </c>
      <c r="T120" s="4">
        <v>781.03640643299991</v>
      </c>
      <c r="U120" s="4">
        <v>778.27532652400009</v>
      </c>
      <c r="V120" s="4">
        <v>775.24963726499993</v>
      </c>
      <c r="W120" s="4">
        <v>771.86842613599993</v>
      </c>
      <c r="X120" s="4">
        <v>768.51080047100015</v>
      </c>
      <c r="Y120" s="4">
        <v>765.14495654500013</v>
      </c>
      <c r="Z120" s="4">
        <v>761.08592399099996</v>
      </c>
      <c r="AA120" s="4">
        <v>756.98281015500015</v>
      </c>
      <c r="AB120" s="4">
        <v>752.76304878229985</v>
      </c>
      <c r="AC120" s="4">
        <v>748.65609385519997</v>
      </c>
      <c r="AD120" s="4">
        <v>744.59956721189997</v>
      </c>
      <c r="AE120" s="4">
        <v>740.79862466560007</v>
      </c>
      <c r="AF120" s="4">
        <v>736.6928275798</v>
      </c>
      <c r="AG120" s="4">
        <v>732.90070062730001</v>
      </c>
      <c r="AI120" t="s">
        <v>585</v>
      </c>
      <c r="AJ120" t="s">
        <v>586</v>
      </c>
      <c r="AK120">
        <v>82.929801994999991</v>
      </c>
      <c r="AL120">
        <v>84.401644051999995</v>
      </c>
      <c r="AM120">
        <v>85.681002645000007</v>
      </c>
      <c r="AN120">
        <v>87.034175407999996</v>
      </c>
      <c r="AO120">
        <v>88.382251184000012</v>
      </c>
      <c r="AP120">
        <v>89.689106147100006</v>
      </c>
      <c r="AQ120">
        <v>91.039664718400005</v>
      </c>
      <c r="AR120">
        <v>92.383722176100008</v>
      </c>
      <c r="AS120">
        <v>93.724128803599996</v>
      </c>
      <c r="AT120">
        <v>95.051422211600013</v>
      </c>
      <c r="AU120">
        <v>96.357884499999997</v>
      </c>
      <c r="AV120">
        <v>97.673420016999998</v>
      </c>
      <c r="AW120">
        <v>98.958921162999999</v>
      </c>
      <c r="AX120">
        <v>100.21971235499998</v>
      </c>
      <c r="AY120">
        <v>101.61180430499999</v>
      </c>
      <c r="AZ120">
        <v>103.003666498</v>
      </c>
      <c r="BA120">
        <v>104.39159415099999</v>
      </c>
      <c r="BB120">
        <v>105.762775662</v>
      </c>
      <c r="BC120">
        <v>107.08816918399999</v>
      </c>
      <c r="BD120">
        <v>108.30646115200001</v>
      </c>
      <c r="BE120">
        <v>109.50006312299999</v>
      </c>
      <c r="BF120">
        <v>110.64087481200001</v>
      </c>
      <c r="BG120">
        <v>111.702050574</v>
      </c>
      <c r="BH120">
        <v>112.67332225899999</v>
      </c>
      <c r="BI120">
        <v>113.57156376899999</v>
      </c>
      <c r="BJ120">
        <v>114.3847035723</v>
      </c>
      <c r="BK120">
        <v>115.13606626020001</v>
      </c>
      <c r="BL120">
        <v>115.7915975249</v>
      </c>
      <c r="BM120">
        <v>116.34697474559999</v>
      </c>
      <c r="BN120">
        <v>116.78426913780001</v>
      </c>
      <c r="BO120">
        <v>117.0934886563</v>
      </c>
      <c r="BQ120" t="s">
        <v>585</v>
      </c>
      <c r="BR120" t="s">
        <v>586</v>
      </c>
      <c r="BS120">
        <v>306.823421999</v>
      </c>
      <c r="BT120">
        <v>309.11054300300003</v>
      </c>
      <c r="BU120">
        <v>304.73139915400003</v>
      </c>
      <c r="BV120">
        <v>325.806290107</v>
      </c>
      <c r="BW120">
        <v>325.65586546699996</v>
      </c>
      <c r="BX120">
        <v>326.40569064210001</v>
      </c>
      <c r="BY120">
        <v>322.73364134640002</v>
      </c>
      <c r="BZ120">
        <v>324.9593524041</v>
      </c>
      <c r="CA120">
        <v>328.09080400660002</v>
      </c>
      <c r="CB120">
        <v>330.59152164860001</v>
      </c>
      <c r="CC120">
        <v>330.25301247099998</v>
      </c>
      <c r="CD120">
        <v>331.95993777399997</v>
      </c>
      <c r="CE120">
        <v>332.07111359199996</v>
      </c>
      <c r="CF120">
        <v>333.04050419699996</v>
      </c>
      <c r="CG120">
        <v>342.26375711100002</v>
      </c>
      <c r="CH120">
        <v>342.86045255499999</v>
      </c>
      <c r="CI120">
        <v>351.26208700199999</v>
      </c>
      <c r="CJ120">
        <v>351.83527168699999</v>
      </c>
      <c r="CK120">
        <v>352.06773321900005</v>
      </c>
      <c r="CL120">
        <v>353.39899625800001</v>
      </c>
      <c r="CM120">
        <v>359.679386454</v>
      </c>
      <c r="CN120">
        <v>356.08186043799998</v>
      </c>
      <c r="CO120">
        <v>351.45647919200002</v>
      </c>
      <c r="CP120">
        <v>358.56694881499999</v>
      </c>
      <c r="CQ120">
        <v>359.519638988</v>
      </c>
      <c r="CR120">
        <v>354.07693523630002</v>
      </c>
      <c r="CS120">
        <v>359.76078850120001</v>
      </c>
      <c r="CT120">
        <v>352.59342576590001</v>
      </c>
      <c r="CU120">
        <v>347.25989536259999</v>
      </c>
      <c r="CV120">
        <v>345.90725780579999</v>
      </c>
      <c r="CW120">
        <v>343.62720655229998</v>
      </c>
    </row>
    <row r="121" spans="1:101">
      <c r="A121" t="s">
        <v>587</v>
      </c>
      <c r="B121" t="s">
        <v>588</v>
      </c>
      <c r="C121" s="4">
        <v>2114.4166289710001</v>
      </c>
      <c r="D121" s="4">
        <v>2102.8800771524002</v>
      </c>
      <c r="E121" s="4">
        <v>2087.504449429</v>
      </c>
      <c r="F121" s="4">
        <v>2069.0062536119999</v>
      </c>
      <c r="G121" s="4">
        <v>2048.5839786360002</v>
      </c>
      <c r="H121" s="4">
        <v>2024.0583387057</v>
      </c>
      <c r="I121" s="4">
        <v>1998.4625104436</v>
      </c>
      <c r="J121" s="4">
        <v>1973.0615437577999</v>
      </c>
      <c r="K121" s="4">
        <v>1949.1392850524999</v>
      </c>
      <c r="L121" s="4">
        <v>1924.9735598822999</v>
      </c>
      <c r="M121" s="4">
        <v>1898.2646713394997</v>
      </c>
      <c r="N121" s="4">
        <v>1869.9687145519001</v>
      </c>
      <c r="O121" s="4">
        <v>1841.0890265179003</v>
      </c>
      <c r="P121" s="4">
        <v>1812.2810700441</v>
      </c>
      <c r="Q121" s="4">
        <v>1782.8491012536001</v>
      </c>
      <c r="R121" s="4">
        <v>1752.1424928708998</v>
      </c>
      <c r="S121" s="4">
        <v>1720.2781608248001</v>
      </c>
      <c r="T121" s="4">
        <v>1687.3892481496998</v>
      </c>
      <c r="U121" s="4">
        <v>1652.4305717780001</v>
      </c>
      <c r="V121" s="4">
        <v>1617.4164926010001</v>
      </c>
      <c r="W121" s="4">
        <v>1581.9232925199001</v>
      </c>
      <c r="X121" s="4">
        <v>1544.7426052284004</v>
      </c>
      <c r="Y121" s="4">
        <v>1508.5775437066002</v>
      </c>
      <c r="Z121" s="4">
        <v>1474.0399510836999</v>
      </c>
      <c r="AA121" s="4">
        <v>1441.0565150487</v>
      </c>
      <c r="AB121" s="4">
        <v>1409.1760525470002</v>
      </c>
      <c r="AC121" s="4">
        <v>1378.2791412483</v>
      </c>
      <c r="AD121" s="4">
        <v>1348.5019101828</v>
      </c>
      <c r="AE121" s="4">
        <v>1319.8552892403</v>
      </c>
      <c r="AF121" s="4">
        <v>1292.8614691783998</v>
      </c>
      <c r="AG121" s="4">
        <v>1268.1410901056997</v>
      </c>
      <c r="AI121" t="s">
        <v>587</v>
      </c>
      <c r="AJ121" t="s">
        <v>588</v>
      </c>
      <c r="AK121">
        <v>157.14106198099998</v>
      </c>
      <c r="AL121">
        <v>156.90464316239999</v>
      </c>
      <c r="AM121">
        <v>156.88011128900001</v>
      </c>
      <c r="AN121">
        <v>156.99285742199999</v>
      </c>
      <c r="AO121">
        <v>157.29767355600001</v>
      </c>
      <c r="AP121">
        <v>157.79524846570001</v>
      </c>
      <c r="AQ121">
        <v>158.46202681359998</v>
      </c>
      <c r="AR121">
        <v>159.29866084779999</v>
      </c>
      <c r="AS121">
        <v>160.7518996325</v>
      </c>
      <c r="AT121">
        <v>162.48043563229999</v>
      </c>
      <c r="AU121">
        <v>164.3421197795</v>
      </c>
      <c r="AV121">
        <v>166.2988611019</v>
      </c>
      <c r="AW121">
        <v>168.22518632789999</v>
      </c>
      <c r="AX121">
        <v>170.16257002410001</v>
      </c>
      <c r="AY121">
        <v>172.25955145360001</v>
      </c>
      <c r="AZ121">
        <v>174.3661006209</v>
      </c>
      <c r="BA121">
        <v>176.22544634479999</v>
      </c>
      <c r="BB121">
        <v>177.7977389397</v>
      </c>
      <c r="BC121">
        <v>179.23127123800001</v>
      </c>
      <c r="BD121">
        <v>180.44898508099999</v>
      </c>
      <c r="BE121">
        <v>181.4412106499</v>
      </c>
      <c r="BF121">
        <v>182.12391815840002</v>
      </c>
      <c r="BG121">
        <v>182.52884664659999</v>
      </c>
      <c r="BH121">
        <v>182.44022133370001</v>
      </c>
      <c r="BI121">
        <v>182.05848067870002</v>
      </c>
      <c r="BJ121">
        <v>181.59389852700002</v>
      </c>
      <c r="BK121">
        <v>181.04762117830001</v>
      </c>
      <c r="BL121">
        <v>180.11200802280001</v>
      </c>
      <c r="BM121">
        <v>178.89788611029999</v>
      </c>
      <c r="BN121">
        <v>177.5192403584</v>
      </c>
      <c r="BO121">
        <v>175.94930942569999</v>
      </c>
      <c r="BQ121" t="s">
        <v>587</v>
      </c>
      <c r="BR121" t="s">
        <v>588</v>
      </c>
      <c r="BS121">
        <v>1153.76991398</v>
      </c>
      <c r="BT121">
        <v>1186.4176724693998</v>
      </c>
      <c r="BU121">
        <v>1216.3544466009998</v>
      </c>
      <c r="BV121">
        <v>1227.4031633560001</v>
      </c>
      <c r="BW121">
        <v>1201.326375435</v>
      </c>
      <c r="BX121">
        <v>1202.8305356256999</v>
      </c>
      <c r="BY121">
        <v>1206.1013950455999</v>
      </c>
      <c r="BZ121">
        <v>1196.0014275668</v>
      </c>
      <c r="CA121">
        <v>1188.0632770635</v>
      </c>
      <c r="CB121">
        <v>1176.7462452632999</v>
      </c>
      <c r="CC121">
        <v>1164.9709673274999</v>
      </c>
      <c r="CD121">
        <v>1154.8809755639002</v>
      </c>
      <c r="CE121">
        <v>1158.2490140949001</v>
      </c>
      <c r="CF121">
        <v>1147.9970809041001</v>
      </c>
      <c r="CG121">
        <v>1143.1991975106</v>
      </c>
      <c r="CH121">
        <v>1136.9618032459</v>
      </c>
      <c r="CI121">
        <v>1127.9993288098001</v>
      </c>
      <c r="CJ121">
        <v>1114.5914577676999</v>
      </c>
      <c r="CK121">
        <v>1091.9297940170002</v>
      </c>
      <c r="CL121">
        <v>1068.8298319629998</v>
      </c>
      <c r="CM121">
        <v>1043.4613573209999</v>
      </c>
      <c r="CN121">
        <v>1019.1113759780001</v>
      </c>
      <c r="CO121">
        <v>996.18220961299994</v>
      </c>
      <c r="CP121">
        <v>971.32362175599985</v>
      </c>
      <c r="CQ121">
        <v>952.16496558900008</v>
      </c>
      <c r="CR121">
        <v>922.86806564400001</v>
      </c>
      <c r="CS121">
        <v>898.21935106899991</v>
      </c>
      <c r="CT121">
        <v>872.96237805599992</v>
      </c>
      <c r="CU121">
        <v>850.69353015800004</v>
      </c>
      <c r="CV121">
        <v>826.77379596900005</v>
      </c>
      <c r="CW121">
        <v>799.14995265699997</v>
      </c>
    </row>
    <row r="122" spans="1:101">
      <c r="A122" t="s">
        <v>589</v>
      </c>
      <c r="B122" t="s">
        <v>590</v>
      </c>
      <c r="C122" s="4">
        <v>277.40026899840001</v>
      </c>
      <c r="D122" s="4">
        <v>278.28598953139999</v>
      </c>
      <c r="E122" s="4">
        <v>277.99455682460001</v>
      </c>
      <c r="F122" s="4">
        <v>277.49311412650002</v>
      </c>
      <c r="G122" s="4">
        <v>276.8447311054</v>
      </c>
      <c r="H122" s="4">
        <v>275.43005500699996</v>
      </c>
      <c r="I122" s="4">
        <v>273.71007773480005</v>
      </c>
      <c r="J122" s="4">
        <v>272.11214740970001</v>
      </c>
      <c r="K122" s="4">
        <v>270.44800255149994</v>
      </c>
      <c r="L122" s="4">
        <v>268.65895171080001</v>
      </c>
      <c r="M122" s="4">
        <v>266.80678126399999</v>
      </c>
      <c r="N122" s="4">
        <v>264.7271466867</v>
      </c>
      <c r="O122" s="4">
        <v>262.66650862869994</v>
      </c>
      <c r="P122" s="4">
        <v>260.77604353880002</v>
      </c>
      <c r="Q122" s="4">
        <v>258.93412836099998</v>
      </c>
      <c r="R122" s="4">
        <v>257.25308441359999</v>
      </c>
      <c r="S122" s="4">
        <v>255.35301910550001</v>
      </c>
      <c r="T122" s="4">
        <v>253.65332122430002</v>
      </c>
      <c r="U122" s="4">
        <v>252.16593387589998</v>
      </c>
      <c r="V122" s="4">
        <v>250.56344758900002</v>
      </c>
      <c r="W122" s="4">
        <v>249.13949735420002</v>
      </c>
      <c r="X122" s="4">
        <v>247.70688947560004</v>
      </c>
      <c r="Y122" s="4">
        <v>246.46500508169999</v>
      </c>
      <c r="Z122" s="4">
        <v>245.33667410940001</v>
      </c>
      <c r="AA122" s="4">
        <v>244.44328126049996</v>
      </c>
      <c r="AB122" s="4">
        <v>243.80081274510002</v>
      </c>
      <c r="AC122" s="4">
        <v>243.09269054079999</v>
      </c>
      <c r="AD122" s="4">
        <v>242.41863481259998</v>
      </c>
      <c r="AE122" s="4">
        <v>241.87123428500001</v>
      </c>
      <c r="AF122" s="4">
        <v>241.42498009709999</v>
      </c>
      <c r="AG122" s="4">
        <v>241.02750578800001</v>
      </c>
      <c r="AI122" t="s">
        <v>589</v>
      </c>
      <c r="AJ122" t="s">
        <v>590</v>
      </c>
      <c r="AK122">
        <v>11.776190000400002</v>
      </c>
      <c r="AL122">
        <v>12.7482569534</v>
      </c>
      <c r="AM122">
        <v>13.5780030336</v>
      </c>
      <c r="AN122">
        <v>14.392933837499999</v>
      </c>
      <c r="AO122">
        <v>15.241154330400001</v>
      </c>
      <c r="AP122">
        <v>16.081236129000001</v>
      </c>
      <c r="AQ122">
        <v>16.896439988800001</v>
      </c>
      <c r="AR122">
        <v>17.6729399757</v>
      </c>
      <c r="AS122">
        <v>18.395634620499997</v>
      </c>
      <c r="AT122">
        <v>19.086308638799999</v>
      </c>
      <c r="AU122">
        <v>19.715538014000003</v>
      </c>
      <c r="AV122">
        <v>20.3428859817</v>
      </c>
      <c r="AW122">
        <v>20.964548475699999</v>
      </c>
      <c r="AX122">
        <v>21.598494753799997</v>
      </c>
      <c r="AY122">
        <v>22.208342966</v>
      </c>
      <c r="AZ122">
        <v>22.777710124599999</v>
      </c>
      <c r="BA122">
        <v>23.288326451500001</v>
      </c>
      <c r="BB122">
        <v>23.786161262299998</v>
      </c>
      <c r="BC122">
        <v>24.255405814900001</v>
      </c>
      <c r="BD122">
        <v>24.705101388000003</v>
      </c>
      <c r="BE122">
        <v>25.146098935200001</v>
      </c>
      <c r="BF122">
        <v>25.570300120599999</v>
      </c>
      <c r="BG122">
        <v>25.962325436699999</v>
      </c>
      <c r="BH122">
        <v>26.3232630734</v>
      </c>
      <c r="BI122">
        <v>26.650442781500001</v>
      </c>
      <c r="BJ122">
        <v>26.9412601571</v>
      </c>
      <c r="BK122">
        <v>27.206064248799997</v>
      </c>
      <c r="BL122">
        <v>27.460423640599998</v>
      </c>
      <c r="BM122">
        <v>27.687180847</v>
      </c>
      <c r="BN122">
        <v>27.881634607100001</v>
      </c>
      <c r="BO122">
        <v>28.045384046999999</v>
      </c>
      <c r="BQ122" t="s">
        <v>589</v>
      </c>
      <c r="BR122" t="s">
        <v>590</v>
      </c>
      <c r="BS122">
        <v>142.602130999</v>
      </c>
      <c r="BT122">
        <v>145.81025309500001</v>
      </c>
      <c r="BU122">
        <v>144.50479778200003</v>
      </c>
      <c r="BV122">
        <v>141.849703944</v>
      </c>
      <c r="BW122">
        <v>139.37046240629999</v>
      </c>
      <c r="BX122">
        <v>134.82111799570001</v>
      </c>
      <c r="BY122">
        <v>137.6288473665</v>
      </c>
      <c r="BZ122">
        <v>134.61295042610001</v>
      </c>
      <c r="CA122">
        <v>136.03222511819999</v>
      </c>
      <c r="CB122">
        <v>137.30350372020001</v>
      </c>
      <c r="CC122">
        <v>136.16908039259999</v>
      </c>
      <c r="CD122">
        <v>131.39843838369998</v>
      </c>
      <c r="CE122">
        <v>127.22864859920001</v>
      </c>
      <c r="CF122">
        <v>126.261952317</v>
      </c>
      <c r="CG122">
        <v>123.0444688086</v>
      </c>
      <c r="CH122">
        <v>125.61396787960001</v>
      </c>
      <c r="CI122">
        <v>123.83363637339998</v>
      </c>
      <c r="CJ122">
        <v>119.24743827999998</v>
      </c>
      <c r="CK122">
        <v>116.366350553</v>
      </c>
      <c r="CL122">
        <v>114.03831366819999</v>
      </c>
      <c r="CM122">
        <v>117.299258186</v>
      </c>
      <c r="CN122">
        <v>121.45480044189999</v>
      </c>
      <c r="CO122">
        <v>123.4157508606</v>
      </c>
      <c r="CP122">
        <v>119.82602355070001</v>
      </c>
      <c r="CQ122">
        <v>120.31098871140001</v>
      </c>
      <c r="CR122">
        <v>121.28440236990001</v>
      </c>
      <c r="CS122">
        <v>119.2596343251</v>
      </c>
      <c r="CT122">
        <v>118.94700698609998</v>
      </c>
      <c r="CU122">
        <v>117.52497256690002</v>
      </c>
      <c r="CV122">
        <v>118.44009426510002</v>
      </c>
      <c r="CW122">
        <v>117.6742334481</v>
      </c>
    </row>
    <row r="123" spans="1:101">
      <c r="A123" t="s">
        <v>591</v>
      </c>
      <c r="B123" t="s">
        <v>592</v>
      </c>
      <c r="C123" s="4">
        <v>1587.6498890042999</v>
      </c>
      <c r="D123" s="4">
        <v>1586.8742459747002</v>
      </c>
      <c r="E123" s="4">
        <v>1583.1212347951</v>
      </c>
      <c r="F123" s="4">
        <v>1575.4667345464998</v>
      </c>
      <c r="G123" s="4">
        <v>1566.7607560708998</v>
      </c>
      <c r="H123" s="4">
        <v>1556.9773397057002</v>
      </c>
      <c r="I123" s="4">
        <v>1545.3012227330996</v>
      </c>
      <c r="J123" s="4">
        <v>1532.2712971898</v>
      </c>
      <c r="K123" s="4">
        <v>1517.6169080832999</v>
      </c>
      <c r="L123" s="4">
        <v>1502.5809606568998</v>
      </c>
      <c r="M123" s="4">
        <v>1486.8023416784997</v>
      </c>
      <c r="N123" s="4">
        <v>1469.9563734751</v>
      </c>
      <c r="O123" s="4">
        <v>1450.7806371718</v>
      </c>
      <c r="P123" s="4">
        <v>1430.0090782167999</v>
      </c>
      <c r="Q123" s="4">
        <v>1407.1942807101998</v>
      </c>
      <c r="R123" s="4">
        <v>1382.7179037914998</v>
      </c>
      <c r="S123" s="4">
        <v>1356.486509461</v>
      </c>
      <c r="T123" s="4">
        <v>1328.8590684129999</v>
      </c>
      <c r="U123" s="4">
        <v>1301.2407592539998</v>
      </c>
      <c r="V123" s="4">
        <v>1272.8750113869999</v>
      </c>
      <c r="W123" s="4">
        <v>1243.681459395</v>
      </c>
      <c r="X123" s="4">
        <v>1213.246599931</v>
      </c>
      <c r="Y123" s="4">
        <v>1183.0069440830002</v>
      </c>
      <c r="Z123" s="4">
        <v>1151.5464960520001</v>
      </c>
      <c r="AA123" s="4">
        <v>1119.793488752</v>
      </c>
      <c r="AB123" s="4">
        <v>1088.033555103</v>
      </c>
      <c r="AC123" s="4">
        <v>1056.3512671809999</v>
      </c>
      <c r="AD123" s="4">
        <v>1025.6590052315998</v>
      </c>
      <c r="AE123" s="4">
        <v>996.02538730500009</v>
      </c>
      <c r="AF123" s="4">
        <v>967.43617656850006</v>
      </c>
      <c r="AG123" s="4">
        <v>940.39245815699996</v>
      </c>
      <c r="AI123" t="s">
        <v>591</v>
      </c>
      <c r="AJ123" t="s">
        <v>592</v>
      </c>
      <c r="AK123">
        <v>49.124842994299996</v>
      </c>
      <c r="AL123">
        <v>50.926714884699997</v>
      </c>
      <c r="AM123">
        <v>52.242832095099999</v>
      </c>
      <c r="AN123">
        <v>53.210953466499994</v>
      </c>
      <c r="AO123">
        <v>54.0587116799</v>
      </c>
      <c r="AP123">
        <v>54.934170330699999</v>
      </c>
      <c r="AQ123">
        <v>55.847879536099995</v>
      </c>
      <c r="AR123">
        <v>56.807077827800001</v>
      </c>
      <c r="AS123">
        <v>57.908870914299996</v>
      </c>
      <c r="AT123">
        <v>59.060574977900004</v>
      </c>
      <c r="AU123">
        <v>60.215052297500002</v>
      </c>
      <c r="AV123">
        <v>61.405462923099996</v>
      </c>
      <c r="AW123">
        <v>62.598209389799997</v>
      </c>
      <c r="AX123">
        <v>63.814276409800001</v>
      </c>
      <c r="AY123">
        <v>64.974279660199997</v>
      </c>
      <c r="AZ123">
        <v>66.153924728500002</v>
      </c>
      <c r="BA123">
        <v>67.365490217999991</v>
      </c>
      <c r="BB123">
        <v>68.606671974999998</v>
      </c>
      <c r="BC123">
        <v>69.802744332000003</v>
      </c>
      <c r="BD123">
        <v>70.967221542999994</v>
      </c>
      <c r="BE123">
        <v>72.077000096999996</v>
      </c>
      <c r="BF123">
        <v>73.151066287000006</v>
      </c>
      <c r="BG123">
        <v>74.211169404000003</v>
      </c>
      <c r="BH123">
        <v>75.223426276999987</v>
      </c>
      <c r="BI123">
        <v>76.169806113999996</v>
      </c>
      <c r="BJ123">
        <v>77.049578393999994</v>
      </c>
      <c r="BK123">
        <v>77.800828424000002</v>
      </c>
      <c r="BL123">
        <v>78.478763266599998</v>
      </c>
      <c r="BM123">
        <v>79.05633090500001</v>
      </c>
      <c r="BN123">
        <v>79.530663582499997</v>
      </c>
      <c r="BO123">
        <v>79.892875371000002</v>
      </c>
      <c r="BQ123" t="s">
        <v>591</v>
      </c>
      <c r="BR123" t="s">
        <v>592</v>
      </c>
      <c r="BS123">
        <v>886.50314900929993</v>
      </c>
      <c r="BT123">
        <v>911.65396473969997</v>
      </c>
      <c r="BU123">
        <v>932.72689744209993</v>
      </c>
      <c r="BV123">
        <v>950.58069094650011</v>
      </c>
      <c r="BW123">
        <v>946.35977827090005</v>
      </c>
      <c r="BX123">
        <v>942.67562084470001</v>
      </c>
      <c r="BY123">
        <v>960.79184038309984</v>
      </c>
      <c r="BZ123">
        <v>973.65383461480008</v>
      </c>
      <c r="CA123">
        <v>993.32120751330001</v>
      </c>
      <c r="CB123">
        <v>1009.7805705549</v>
      </c>
      <c r="CC123">
        <v>1016.0919192865</v>
      </c>
      <c r="CD123">
        <v>1018.8640401391</v>
      </c>
      <c r="CE123">
        <v>1013.5042116948</v>
      </c>
      <c r="CF123">
        <v>1003.8246800987999</v>
      </c>
      <c r="CG123">
        <v>999.36922748320001</v>
      </c>
      <c r="CH123">
        <v>981.74890889750009</v>
      </c>
      <c r="CI123">
        <v>971.46502124300002</v>
      </c>
      <c r="CJ123">
        <v>951.55575760900001</v>
      </c>
      <c r="CK123">
        <v>927.86870143899989</v>
      </c>
      <c r="CL123">
        <v>911.30089122000004</v>
      </c>
      <c r="CM123">
        <v>888.5442676990001</v>
      </c>
      <c r="CN123">
        <v>879.77961880599992</v>
      </c>
      <c r="CO123">
        <v>863.13931502799994</v>
      </c>
      <c r="CP123">
        <v>831.73914861999992</v>
      </c>
      <c r="CQ123">
        <v>811.496587342</v>
      </c>
      <c r="CR123">
        <v>787.26209232400004</v>
      </c>
      <c r="CS123">
        <v>763.37313054399999</v>
      </c>
      <c r="CT123">
        <v>736.84952662659987</v>
      </c>
      <c r="CU123">
        <v>714.39119083900005</v>
      </c>
      <c r="CV123">
        <v>694.71435601150006</v>
      </c>
      <c r="CW123">
        <v>667.83449809699994</v>
      </c>
    </row>
    <row r="124" spans="1:101">
      <c r="A124" t="s">
        <v>593</v>
      </c>
      <c r="B124" t="s">
        <v>594</v>
      </c>
      <c r="C124" s="4">
        <v>521.83905799600007</v>
      </c>
      <c r="D124" s="4">
        <v>519.77425924329998</v>
      </c>
      <c r="E124" s="4">
        <v>517.01693509000006</v>
      </c>
      <c r="F124" s="4">
        <v>514.52806679340006</v>
      </c>
      <c r="G124" s="4">
        <v>512.08330538890004</v>
      </c>
      <c r="H124" s="4">
        <v>509.30241522860001</v>
      </c>
      <c r="I124" s="4">
        <v>505.48361691659994</v>
      </c>
      <c r="J124" s="4">
        <v>501.72016664159992</v>
      </c>
      <c r="K124" s="4">
        <v>498.23866388399995</v>
      </c>
      <c r="L124" s="4">
        <v>494.8688050431</v>
      </c>
      <c r="M124" s="4">
        <v>491.21858924509996</v>
      </c>
      <c r="N124" s="4">
        <v>487.05727717819997</v>
      </c>
      <c r="O124" s="4">
        <v>482.94889628060008</v>
      </c>
      <c r="P124" s="4">
        <v>479.04236399189995</v>
      </c>
      <c r="Q124" s="4">
        <v>475.04351133359995</v>
      </c>
      <c r="R124" s="4">
        <v>470.59518189289997</v>
      </c>
      <c r="S124" s="4">
        <v>465.9762041555</v>
      </c>
      <c r="T124" s="4">
        <v>461.02340138140005</v>
      </c>
      <c r="U124" s="4">
        <v>455.95562574339999</v>
      </c>
      <c r="V124" s="4">
        <v>450.29259209450004</v>
      </c>
      <c r="W124" s="4">
        <v>444.45019428270001</v>
      </c>
      <c r="X124" s="4">
        <v>438.49620613969995</v>
      </c>
      <c r="Y124" s="4">
        <v>432.16386825389998</v>
      </c>
      <c r="Z124" s="4">
        <v>425.25758196419997</v>
      </c>
      <c r="AA124" s="4">
        <v>418.49533634009998</v>
      </c>
      <c r="AB124" s="4">
        <v>411.95024860450002</v>
      </c>
      <c r="AC124" s="4">
        <v>405.45366362469991</v>
      </c>
      <c r="AD124" s="4">
        <v>398.93775439710004</v>
      </c>
      <c r="AE124" s="4">
        <v>392.01441501609997</v>
      </c>
      <c r="AF124" s="4">
        <v>384.79766564510004</v>
      </c>
      <c r="AG124" s="4">
        <v>377.52359218590004</v>
      </c>
      <c r="AI124" t="s">
        <v>593</v>
      </c>
      <c r="AJ124" t="s">
        <v>594</v>
      </c>
      <c r="AK124">
        <v>28.537905996000003</v>
      </c>
      <c r="AL124">
        <v>28.887109854300004</v>
      </c>
      <c r="AM124">
        <v>29.126929759000003</v>
      </c>
      <c r="AN124">
        <v>29.488905475400003</v>
      </c>
      <c r="AO124">
        <v>30.000479389900001</v>
      </c>
      <c r="AP124">
        <v>30.530697366599998</v>
      </c>
      <c r="AQ124">
        <v>31.104475427600001</v>
      </c>
      <c r="AR124">
        <v>31.6974697496</v>
      </c>
      <c r="AS124">
        <v>32.280430354000003</v>
      </c>
      <c r="AT124">
        <v>32.864105656100001</v>
      </c>
      <c r="AU124">
        <v>33.424763515099997</v>
      </c>
      <c r="AV124">
        <v>33.953937112199995</v>
      </c>
      <c r="AW124">
        <v>34.411324398600001</v>
      </c>
      <c r="AX124">
        <v>34.9679557909</v>
      </c>
      <c r="AY124">
        <v>35.461228329600004</v>
      </c>
      <c r="AZ124">
        <v>35.935902660899998</v>
      </c>
      <c r="BA124">
        <v>36.439248319500003</v>
      </c>
      <c r="BB124">
        <v>36.881134872399997</v>
      </c>
      <c r="BC124">
        <v>37.357964031400002</v>
      </c>
      <c r="BD124">
        <v>37.812967776500003</v>
      </c>
      <c r="BE124">
        <v>38.195137471700001</v>
      </c>
      <c r="BF124">
        <v>38.5128428437</v>
      </c>
      <c r="BG124">
        <v>38.805674986900001</v>
      </c>
      <c r="BH124">
        <v>39.036852437199997</v>
      </c>
      <c r="BI124">
        <v>39.229700284099998</v>
      </c>
      <c r="BJ124">
        <v>39.386994015500001</v>
      </c>
      <c r="BK124">
        <v>39.454270058700004</v>
      </c>
      <c r="BL124">
        <v>39.441589683099998</v>
      </c>
      <c r="BM124">
        <v>39.352066535099993</v>
      </c>
      <c r="BN124">
        <v>39.176948287100004</v>
      </c>
      <c r="BO124">
        <v>38.930526935900005</v>
      </c>
      <c r="BQ124" t="s">
        <v>593</v>
      </c>
      <c r="BR124" t="s">
        <v>594</v>
      </c>
      <c r="BS124">
        <v>207.15747899899998</v>
      </c>
      <c r="BT124">
        <v>202.7168625683</v>
      </c>
      <c r="BU124">
        <v>214.32817940800004</v>
      </c>
      <c r="BV124">
        <v>227.39700108439999</v>
      </c>
      <c r="BW124">
        <v>236.05375939189997</v>
      </c>
      <c r="BX124">
        <v>232.24409964859998</v>
      </c>
      <c r="BY124">
        <v>236.12294660360001</v>
      </c>
      <c r="BZ124">
        <v>235.7966031256</v>
      </c>
      <c r="CA124">
        <v>241.14968536199999</v>
      </c>
      <c r="CB124">
        <v>247.1263150261</v>
      </c>
      <c r="CC124">
        <v>252.86812097209997</v>
      </c>
      <c r="CD124">
        <v>256.18054099620002</v>
      </c>
      <c r="CE124">
        <v>259.13017103670001</v>
      </c>
      <c r="CF124">
        <v>260.18690299989998</v>
      </c>
      <c r="CG124">
        <v>266.3024155292</v>
      </c>
      <c r="CH124">
        <v>270.7681006222</v>
      </c>
      <c r="CI124">
        <v>269.68586215080001</v>
      </c>
      <c r="CJ124">
        <v>268.2453861546</v>
      </c>
      <c r="CK124">
        <v>272.35059106109998</v>
      </c>
      <c r="CL124">
        <v>282.45252124080002</v>
      </c>
      <c r="CM124">
        <v>280.8099358673</v>
      </c>
      <c r="CN124">
        <v>281.49084148269998</v>
      </c>
      <c r="CO124">
        <v>288.14460653859999</v>
      </c>
      <c r="CP124">
        <v>290.32780348189999</v>
      </c>
      <c r="CQ124">
        <v>288.36156481820001</v>
      </c>
      <c r="CR124">
        <v>285.69824810799997</v>
      </c>
      <c r="CS124">
        <v>280.86977452289995</v>
      </c>
      <c r="CT124">
        <v>275.00970412309999</v>
      </c>
      <c r="CU124">
        <v>270.13723714630004</v>
      </c>
      <c r="CV124">
        <v>263.81622626390003</v>
      </c>
      <c r="CW124">
        <v>257.1589314236</v>
      </c>
    </row>
    <row r="125" spans="1:101">
      <c r="A125" t="s">
        <v>595</v>
      </c>
      <c r="B125" t="s">
        <v>596</v>
      </c>
      <c r="C125" s="4">
        <v>21385.669057856001</v>
      </c>
      <c r="D125" s="4">
        <v>21412.204964019998</v>
      </c>
      <c r="E125" s="4">
        <v>21369.050359513003</v>
      </c>
      <c r="F125" s="4">
        <v>21326.99192928</v>
      </c>
      <c r="G125" s="4">
        <v>21292.939424453994</v>
      </c>
      <c r="H125" s="4">
        <v>21242.408292895001</v>
      </c>
      <c r="I125" s="4">
        <v>21187.444639404999</v>
      </c>
      <c r="J125" s="4">
        <v>21138.706895765004</v>
      </c>
      <c r="K125" s="4">
        <v>21072.170404016</v>
      </c>
      <c r="L125" s="4">
        <v>21006.485188160004</v>
      </c>
      <c r="M125" s="4">
        <v>20940.560810351002</v>
      </c>
      <c r="N125" s="4">
        <v>20877.340976580002</v>
      </c>
      <c r="O125" s="4">
        <v>20814.957948028998</v>
      </c>
      <c r="P125" s="4">
        <v>20760.461357019001</v>
      </c>
      <c r="Q125" s="4">
        <v>20731.741423961001</v>
      </c>
      <c r="R125" s="4">
        <v>20704.388406203001</v>
      </c>
      <c r="S125" s="4">
        <v>20681.05895844</v>
      </c>
      <c r="T125" s="4">
        <v>20654.695509974001</v>
      </c>
      <c r="U125" s="4">
        <v>20630.792817996</v>
      </c>
      <c r="V125" s="4">
        <v>20602.508077195002</v>
      </c>
      <c r="W125" s="4">
        <v>20573.419701872997</v>
      </c>
      <c r="X125" s="4">
        <v>20545.828563518997</v>
      </c>
      <c r="Y125" s="4">
        <v>20516.700178888997</v>
      </c>
      <c r="Z125" s="4">
        <v>20485.974483490001</v>
      </c>
      <c r="AA125" s="4">
        <v>20452.253794090004</v>
      </c>
      <c r="AB125" s="4">
        <v>20417.23192767</v>
      </c>
      <c r="AC125" s="4">
        <v>20384.946590929998</v>
      </c>
      <c r="AD125" s="4">
        <v>20354.162621560001</v>
      </c>
      <c r="AE125" s="4">
        <v>20325.51076745</v>
      </c>
      <c r="AF125" s="4">
        <v>20297.55329231</v>
      </c>
      <c r="AG125" s="4">
        <v>20270.08409158</v>
      </c>
      <c r="AI125" t="s">
        <v>595</v>
      </c>
      <c r="AJ125" t="s">
        <v>596</v>
      </c>
      <c r="AK125">
        <v>4312.9928108660006</v>
      </c>
      <c r="AL125">
        <v>4393.5878271500005</v>
      </c>
      <c r="AM125">
        <v>4453.1637736530001</v>
      </c>
      <c r="AN125">
        <v>4515.5579715100002</v>
      </c>
      <c r="AO125">
        <v>4578.8404379040003</v>
      </c>
      <c r="AP125">
        <v>4642.6387785450006</v>
      </c>
      <c r="AQ125">
        <v>4708.8277913049997</v>
      </c>
      <c r="AR125">
        <v>4776.3128446650007</v>
      </c>
      <c r="AS125">
        <v>4844.9708480159998</v>
      </c>
      <c r="AT125">
        <v>4913.845360880001</v>
      </c>
      <c r="AU125">
        <v>4979.9131723810005</v>
      </c>
      <c r="AV125">
        <v>5046.5893482199999</v>
      </c>
      <c r="AW125">
        <v>5111.5255015189996</v>
      </c>
      <c r="AX125">
        <v>5176.5203678689995</v>
      </c>
      <c r="AY125">
        <v>5248.9545617509993</v>
      </c>
      <c r="AZ125">
        <v>5318.8504149529999</v>
      </c>
      <c r="BA125">
        <v>5389.2363494199999</v>
      </c>
      <c r="BB125">
        <v>5454.0877624539999</v>
      </c>
      <c r="BC125">
        <v>5517.177884916</v>
      </c>
      <c r="BD125">
        <v>5576.1139783950002</v>
      </c>
      <c r="BE125">
        <v>5631.3306524729996</v>
      </c>
      <c r="BF125">
        <v>5683.8607011189997</v>
      </c>
      <c r="BG125">
        <v>5732.7449262190003</v>
      </c>
      <c r="BH125">
        <v>5778.3839188900001</v>
      </c>
      <c r="BI125">
        <v>5821.7188143900003</v>
      </c>
      <c r="BJ125">
        <v>5862.8067024800002</v>
      </c>
      <c r="BK125">
        <v>5903.7360150900004</v>
      </c>
      <c r="BL125">
        <v>5942.6505354800001</v>
      </c>
      <c r="BM125">
        <v>5978.7273025899995</v>
      </c>
      <c r="BN125">
        <v>6011.2105533800004</v>
      </c>
      <c r="BO125">
        <v>6041.4643972900003</v>
      </c>
      <c r="BQ125" t="s">
        <v>595</v>
      </c>
      <c r="BR125" t="s">
        <v>596</v>
      </c>
      <c r="BS125">
        <v>6399.2738878560003</v>
      </c>
      <c r="BT125">
        <v>6401.3364846200002</v>
      </c>
      <c r="BU125">
        <v>6325.6988570129997</v>
      </c>
      <c r="BV125">
        <v>6282.9620810800006</v>
      </c>
      <c r="BW125">
        <v>6256.9920167539995</v>
      </c>
      <c r="BX125">
        <v>6298.2894274949995</v>
      </c>
      <c r="BY125">
        <v>6351.4139334049996</v>
      </c>
      <c r="BZ125">
        <v>6410.9047078650001</v>
      </c>
      <c r="CA125">
        <v>6465.2162947159995</v>
      </c>
      <c r="CB125">
        <v>6490.4867525599993</v>
      </c>
      <c r="CC125">
        <v>6565.3107367509992</v>
      </c>
      <c r="CD125">
        <v>6667.8671757799993</v>
      </c>
      <c r="CE125">
        <v>6716.4434192289991</v>
      </c>
      <c r="CF125">
        <v>6757.8109568190011</v>
      </c>
      <c r="CG125">
        <v>6738.4811427610002</v>
      </c>
      <c r="CH125">
        <v>6745.7459244029988</v>
      </c>
      <c r="CI125">
        <v>6774.825238039999</v>
      </c>
      <c r="CJ125">
        <v>6765.0882915740003</v>
      </c>
      <c r="CK125">
        <v>6735.0119751960001</v>
      </c>
      <c r="CL125">
        <v>6705.7854851950005</v>
      </c>
      <c r="CM125">
        <v>6680.180300473</v>
      </c>
      <c r="CN125">
        <v>6692.1213986189996</v>
      </c>
      <c r="CO125">
        <v>6708.3848001890001</v>
      </c>
      <c r="CP125">
        <v>6712.1451051900012</v>
      </c>
      <c r="CQ125">
        <v>6688.5927249900005</v>
      </c>
      <c r="CR125">
        <v>6626.7094347700004</v>
      </c>
      <c r="CS125">
        <v>6557.4588659299998</v>
      </c>
      <c r="CT125">
        <v>6498.1692892600004</v>
      </c>
      <c r="CU125">
        <v>6461.3162430499997</v>
      </c>
      <c r="CV125">
        <v>6420.1848479100008</v>
      </c>
      <c r="CW125">
        <v>6413.6966630799998</v>
      </c>
    </row>
    <row r="126" spans="1:101">
      <c r="A126" t="s">
        <v>597</v>
      </c>
      <c r="B126" t="s">
        <v>598</v>
      </c>
      <c r="C126" s="4">
        <v>8048.6322360959994</v>
      </c>
      <c r="D126" s="4">
        <v>8087.800689656</v>
      </c>
      <c r="E126" s="4">
        <v>8111.7509934150003</v>
      </c>
      <c r="F126" s="4">
        <v>8135.2063491650006</v>
      </c>
      <c r="G126" s="4">
        <v>8156.1030910809986</v>
      </c>
      <c r="H126" s="4">
        <v>8167.8056858899999</v>
      </c>
      <c r="I126" s="4">
        <v>8174.8331526399998</v>
      </c>
      <c r="J126" s="4">
        <v>8180.750154763</v>
      </c>
      <c r="K126" s="4">
        <v>8154.3577471380004</v>
      </c>
      <c r="L126" s="4">
        <v>8128.3052901139999</v>
      </c>
      <c r="M126" s="4">
        <v>8099.6096077419998</v>
      </c>
      <c r="N126" s="4">
        <v>8065.7408464290002</v>
      </c>
      <c r="O126" s="4">
        <v>8030.6200469549985</v>
      </c>
      <c r="P126" s="4">
        <v>7996.1330236769991</v>
      </c>
      <c r="Q126" s="4">
        <v>7963.020588389998</v>
      </c>
      <c r="R126" s="4">
        <v>7928.0836279960004</v>
      </c>
      <c r="S126" s="4">
        <v>7891.0982912809995</v>
      </c>
      <c r="T126" s="4">
        <v>7850.896338818</v>
      </c>
      <c r="U126" s="4">
        <v>7807.8455608410022</v>
      </c>
      <c r="V126" s="4">
        <v>7762.067494042999</v>
      </c>
      <c r="W126" s="4">
        <v>7714.2974393630002</v>
      </c>
      <c r="X126" s="4">
        <v>7665.375498714001</v>
      </c>
      <c r="Y126" s="4">
        <v>7615.3017781440003</v>
      </c>
      <c r="Z126" s="4">
        <v>7564.502267631</v>
      </c>
      <c r="AA126" s="4">
        <v>7512.2310817500002</v>
      </c>
      <c r="AB126" s="4">
        <v>7459.5374611789994</v>
      </c>
      <c r="AC126" s="4">
        <v>7407.8095325230006</v>
      </c>
      <c r="AD126" s="4">
        <v>7358.3969640969999</v>
      </c>
      <c r="AE126" s="4">
        <v>7311.8507827219992</v>
      </c>
      <c r="AF126" s="4">
        <v>7267.1318419410009</v>
      </c>
      <c r="AG126" s="4">
        <v>7222.7942482110011</v>
      </c>
      <c r="AI126" t="s">
        <v>597</v>
      </c>
      <c r="AJ126" t="s">
        <v>598</v>
      </c>
      <c r="AK126">
        <v>1181.198942106</v>
      </c>
      <c r="AL126">
        <v>1200.9743567559999</v>
      </c>
      <c r="AM126">
        <v>1218.3024869850001</v>
      </c>
      <c r="AN126">
        <v>1234.0078754450001</v>
      </c>
      <c r="AO126">
        <v>1248.5457639409999</v>
      </c>
      <c r="AP126">
        <v>1261.03995065</v>
      </c>
      <c r="AQ126">
        <v>1273.3180370799998</v>
      </c>
      <c r="AR126">
        <v>1285.806063343</v>
      </c>
      <c r="AS126">
        <v>1298.8716148879998</v>
      </c>
      <c r="AT126">
        <v>1312.177769144</v>
      </c>
      <c r="AU126">
        <v>1325.321683102</v>
      </c>
      <c r="AV126">
        <v>1338.1849027390001</v>
      </c>
      <c r="AW126">
        <v>1350.6004850049999</v>
      </c>
      <c r="AX126">
        <v>1362.5351050170002</v>
      </c>
      <c r="AY126">
        <v>1374.3677943700002</v>
      </c>
      <c r="AZ126">
        <v>1384.878210786</v>
      </c>
      <c r="BA126">
        <v>1395.011225811</v>
      </c>
      <c r="BB126">
        <v>1403.8872483779999</v>
      </c>
      <c r="BC126">
        <v>1412.264329951</v>
      </c>
      <c r="BD126">
        <v>1419.8044336829998</v>
      </c>
      <c r="BE126">
        <v>1426.855414053</v>
      </c>
      <c r="BF126">
        <v>1432.7863965439999</v>
      </c>
      <c r="BG126">
        <v>1437.966006954</v>
      </c>
      <c r="BH126">
        <v>1442.5893847909999</v>
      </c>
      <c r="BI126">
        <v>1446.6201917900003</v>
      </c>
      <c r="BJ126">
        <v>1449.9389449889998</v>
      </c>
      <c r="BK126">
        <v>1452.3840909329999</v>
      </c>
      <c r="BL126">
        <v>1454.1521661669999</v>
      </c>
      <c r="BM126">
        <v>1455.2240253220002</v>
      </c>
      <c r="BN126">
        <v>1455.313658111</v>
      </c>
      <c r="BO126">
        <v>1454.379717451</v>
      </c>
      <c r="BQ126" t="s">
        <v>597</v>
      </c>
      <c r="BR126" t="s">
        <v>598</v>
      </c>
      <c r="BS126">
        <v>2818.397975076</v>
      </c>
      <c r="BT126">
        <v>2882.6747003260002</v>
      </c>
      <c r="BU126">
        <v>2896.7444540750002</v>
      </c>
      <c r="BV126">
        <v>2915.898455865</v>
      </c>
      <c r="BW126">
        <v>2982.1525377610001</v>
      </c>
      <c r="BX126">
        <v>3001.7265178499997</v>
      </c>
      <c r="BY126">
        <v>3021.0698356500002</v>
      </c>
      <c r="BZ126">
        <v>3073.8892248830002</v>
      </c>
      <c r="CA126">
        <v>3113.3288110980002</v>
      </c>
      <c r="CB126">
        <v>3096.3467963739995</v>
      </c>
      <c r="CC126">
        <v>3090.2590920719999</v>
      </c>
      <c r="CD126">
        <v>3097.3419126889999</v>
      </c>
      <c r="CE126">
        <v>3136.9059458049996</v>
      </c>
      <c r="CF126">
        <v>3170.3814111470001</v>
      </c>
      <c r="CG126">
        <v>3239.9257636900002</v>
      </c>
      <c r="CH126">
        <v>3278.0943261359998</v>
      </c>
      <c r="CI126">
        <v>3300.852720371</v>
      </c>
      <c r="CJ126">
        <v>3315.0099306679995</v>
      </c>
      <c r="CK126">
        <v>3324.5162960510006</v>
      </c>
      <c r="CL126">
        <v>3345.5572787929996</v>
      </c>
      <c r="CM126">
        <v>3373.9324253929994</v>
      </c>
      <c r="CN126">
        <v>3394.2956972439997</v>
      </c>
      <c r="CO126">
        <v>3411.225620534</v>
      </c>
      <c r="CP126">
        <v>3427.4221362510002</v>
      </c>
      <c r="CQ126">
        <v>3378.5175105500002</v>
      </c>
      <c r="CR126">
        <v>3355.677969849</v>
      </c>
      <c r="CS126">
        <v>3326.9246429829996</v>
      </c>
      <c r="CT126">
        <v>3276.9868925769997</v>
      </c>
      <c r="CU126">
        <v>3249.570084772</v>
      </c>
      <c r="CV126">
        <v>3196.8016558110003</v>
      </c>
      <c r="CW126">
        <v>3167.4001037309999</v>
      </c>
    </row>
    <row r="127" spans="1:101">
      <c r="A127" t="s">
        <v>599</v>
      </c>
      <c r="B127" t="s">
        <v>600</v>
      </c>
      <c r="C127" s="4">
        <v>285.28771199229999</v>
      </c>
      <c r="D127" s="4">
        <v>284.24522821800002</v>
      </c>
      <c r="E127" s="4">
        <v>282.84208064859996</v>
      </c>
      <c r="F127" s="4">
        <v>281.25237423690004</v>
      </c>
      <c r="G127" s="4">
        <v>279.3284924459</v>
      </c>
      <c r="H127" s="4">
        <v>277.19194127420002</v>
      </c>
      <c r="I127" s="4">
        <v>275.05024942720001</v>
      </c>
      <c r="J127" s="4">
        <v>272.89068901230002</v>
      </c>
      <c r="K127" s="4">
        <v>270.59601209690004</v>
      </c>
      <c r="L127" s="4">
        <v>268.07582512459999</v>
      </c>
      <c r="M127" s="4">
        <v>265.36704216130005</v>
      </c>
      <c r="N127" s="4">
        <v>262.30620039709993</v>
      </c>
      <c r="O127" s="4">
        <v>259.4346828084</v>
      </c>
      <c r="P127" s="4">
        <v>256.66706561339993</v>
      </c>
      <c r="Q127" s="4">
        <v>253.9472772316</v>
      </c>
      <c r="R127" s="4">
        <v>251.17391739210001</v>
      </c>
      <c r="S127" s="4">
        <v>248.33022512490001</v>
      </c>
      <c r="T127" s="4">
        <v>245.41448900790002</v>
      </c>
      <c r="U127" s="4">
        <v>242.1421998818</v>
      </c>
      <c r="V127" s="4">
        <v>238.7859033679</v>
      </c>
      <c r="W127" s="4">
        <v>235.41463098079996</v>
      </c>
      <c r="X127" s="4">
        <v>231.95590937439997</v>
      </c>
      <c r="Y127" s="4">
        <v>228.55143439510002</v>
      </c>
      <c r="Z127" s="4">
        <v>225.14741076830003</v>
      </c>
      <c r="AA127" s="4">
        <v>221.47847116669999</v>
      </c>
      <c r="AB127" s="4">
        <v>217.88102834719999</v>
      </c>
      <c r="AC127" s="4">
        <v>214.2182098115</v>
      </c>
      <c r="AD127" s="4">
        <v>210.60793284550002</v>
      </c>
      <c r="AE127" s="4">
        <v>207.15981885239998</v>
      </c>
      <c r="AF127" s="4">
        <v>203.8132119844</v>
      </c>
      <c r="AG127" s="4">
        <v>200.29873371000002</v>
      </c>
      <c r="AI127" t="s">
        <v>599</v>
      </c>
      <c r="AJ127" t="s">
        <v>600</v>
      </c>
      <c r="AK127">
        <v>27.508636992299998</v>
      </c>
      <c r="AL127">
        <v>27.301602378000002</v>
      </c>
      <c r="AM127">
        <v>27.003567417599999</v>
      </c>
      <c r="AN127">
        <v>26.618881803200001</v>
      </c>
      <c r="AO127">
        <v>25.994680177399999</v>
      </c>
      <c r="AP127">
        <v>25.371209792199998</v>
      </c>
      <c r="AQ127">
        <v>24.861713845200001</v>
      </c>
      <c r="AR127">
        <v>24.477152462299998</v>
      </c>
      <c r="AS127">
        <v>24.188555606899996</v>
      </c>
      <c r="AT127">
        <v>23.971798144599997</v>
      </c>
      <c r="AU127">
        <v>23.821081703600001</v>
      </c>
      <c r="AV127">
        <v>23.7200522521</v>
      </c>
      <c r="AW127">
        <v>23.6533814374</v>
      </c>
      <c r="AX127">
        <v>23.619188746399999</v>
      </c>
      <c r="AY127">
        <v>23.604155508600002</v>
      </c>
      <c r="AZ127">
        <v>23.599298426100003</v>
      </c>
      <c r="BA127">
        <v>23.612051838900001</v>
      </c>
      <c r="BB127">
        <v>23.627852912900003</v>
      </c>
      <c r="BC127">
        <v>23.646700681800002</v>
      </c>
      <c r="BD127">
        <v>23.660975539900001</v>
      </c>
      <c r="BE127">
        <v>23.6718242878</v>
      </c>
      <c r="BF127">
        <v>23.675820598399998</v>
      </c>
      <c r="BG127">
        <v>23.672500014099995</v>
      </c>
      <c r="BH127">
        <v>23.6541145403</v>
      </c>
      <c r="BI127">
        <v>23.620854116699999</v>
      </c>
      <c r="BJ127">
        <v>23.572520113200003</v>
      </c>
      <c r="BK127">
        <v>23.505684064499999</v>
      </c>
      <c r="BL127">
        <v>23.417595183500001</v>
      </c>
      <c r="BM127">
        <v>23.3091106344</v>
      </c>
      <c r="BN127">
        <v>23.1636705204</v>
      </c>
      <c r="BO127">
        <v>23.009100511</v>
      </c>
      <c r="BQ127" t="s">
        <v>599</v>
      </c>
      <c r="BR127" t="s">
        <v>600</v>
      </c>
      <c r="BS127">
        <v>98.105769990799999</v>
      </c>
      <c r="BT127">
        <v>101.9265440389</v>
      </c>
      <c r="BU127">
        <v>99.712156141700007</v>
      </c>
      <c r="BV127">
        <v>97.002211827300002</v>
      </c>
      <c r="BW127">
        <v>108.4334493991</v>
      </c>
      <c r="BX127">
        <v>114.97380659310001</v>
      </c>
      <c r="BY127">
        <v>112.92014201369999</v>
      </c>
      <c r="BZ127">
        <v>116.29264825959999</v>
      </c>
      <c r="CA127">
        <v>120.6148588019</v>
      </c>
      <c r="CB127">
        <v>120.2885736827</v>
      </c>
      <c r="CC127">
        <v>120.10734770140002</v>
      </c>
      <c r="CD127">
        <v>118.7555595442</v>
      </c>
      <c r="CE127">
        <v>121.8948988935</v>
      </c>
      <c r="CF127">
        <v>122.7887779834</v>
      </c>
      <c r="CG127">
        <v>122.29638275649999</v>
      </c>
      <c r="CH127">
        <v>123.81159438530001</v>
      </c>
      <c r="CI127">
        <v>125.4813021575</v>
      </c>
      <c r="CJ127">
        <v>128.76144428359999</v>
      </c>
      <c r="CK127">
        <v>126.9779024747</v>
      </c>
      <c r="CL127">
        <v>123.74191714119999</v>
      </c>
      <c r="CM127">
        <v>123.20746202299999</v>
      </c>
      <c r="CN127">
        <v>122.64226227509999</v>
      </c>
      <c r="CO127">
        <v>120.8681296761</v>
      </c>
      <c r="CP127">
        <v>122.692934018</v>
      </c>
      <c r="CQ127">
        <v>118.92925944769999</v>
      </c>
      <c r="CR127">
        <v>116.98601183209999</v>
      </c>
      <c r="CS127">
        <v>116.77329446440001</v>
      </c>
      <c r="CT127">
        <v>113.05166874679999</v>
      </c>
      <c r="CU127">
        <v>113.13824615440001</v>
      </c>
      <c r="CV127">
        <v>112.16911547230001</v>
      </c>
      <c r="CW127">
        <v>110.84635368469999</v>
      </c>
    </row>
    <row r="128" spans="1:101">
      <c r="A128" t="s">
        <v>601</v>
      </c>
      <c r="B128" t="s">
        <v>602</v>
      </c>
      <c r="C128" s="4">
        <v>1181.2635229995999</v>
      </c>
      <c r="D128" s="4">
        <v>1174.2605834532001</v>
      </c>
      <c r="E128" s="4">
        <v>1166.2413397422001</v>
      </c>
      <c r="F128" s="4">
        <v>1158.7073530435</v>
      </c>
      <c r="G128" s="4">
        <v>1151.9964721758001</v>
      </c>
      <c r="H128" s="4">
        <v>1144.7660436082997</v>
      </c>
      <c r="I128" s="4">
        <v>1137.4417522030999</v>
      </c>
      <c r="J128" s="4">
        <v>1130.3318285797998</v>
      </c>
      <c r="K128" s="4">
        <v>1121.8974206281002</v>
      </c>
      <c r="L128" s="4">
        <v>1113.2206062615999</v>
      </c>
      <c r="M128" s="4">
        <v>1104.2730487018998</v>
      </c>
      <c r="N128" s="4">
        <v>1095.2320071520001</v>
      </c>
      <c r="O128" s="4">
        <v>1086.3195416848</v>
      </c>
      <c r="P128" s="4">
        <v>1076.5925083688999</v>
      </c>
      <c r="Q128" s="4">
        <v>1067.3067363273001</v>
      </c>
      <c r="R128" s="4">
        <v>1058.1216381153999</v>
      </c>
      <c r="S128" s="4">
        <v>1048.8612239438999</v>
      </c>
      <c r="T128" s="4">
        <v>1039.0704870846</v>
      </c>
      <c r="U128" s="4">
        <v>1029.2542759369001</v>
      </c>
      <c r="V128" s="4">
        <v>1019.1777683068999</v>
      </c>
      <c r="W128" s="4">
        <v>1008.6027692393999</v>
      </c>
      <c r="X128" s="4">
        <v>998.01245931159997</v>
      </c>
      <c r="Y128" s="4">
        <v>987.30721962490009</v>
      </c>
      <c r="Z128" s="4">
        <v>976.61701976479992</v>
      </c>
      <c r="AA128" s="4">
        <v>965.52688217639991</v>
      </c>
      <c r="AB128" s="4">
        <v>954.30985662699993</v>
      </c>
      <c r="AC128" s="4">
        <v>943.05964090229998</v>
      </c>
      <c r="AD128" s="4">
        <v>932.47138643050005</v>
      </c>
      <c r="AE128" s="4">
        <v>922.62151356539994</v>
      </c>
      <c r="AF128" s="4">
        <v>913.06317352310009</v>
      </c>
      <c r="AG128" s="4">
        <v>903.89502325299998</v>
      </c>
      <c r="AI128" t="s">
        <v>601</v>
      </c>
      <c r="AJ128" t="s">
        <v>602</v>
      </c>
      <c r="AK128">
        <v>112.47012100260001</v>
      </c>
      <c r="AL128">
        <v>113.7816264602</v>
      </c>
      <c r="AM128">
        <v>114.9920339792</v>
      </c>
      <c r="AN128">
        <v>115.98980356449999</v>
      </c>
      <c r="AO128">
        <v>117.0734549008</v>
      </c>
      <c r="AP128">
        <v>118.16273833029999</v>
      </c>
      <c r="AQ128">
        <v>119.45511158709999</v>
      </c>
      <c r="AR128">
        <v>120.8394737488</v>
      </c>
      <c r="AS128">
        <v>122.38727814309999</v>
      </c>
      <c r="AT128">
        <v>123.86999027159999</v>
      </c>
      <c r="AU128">
        <v>125.4699461829</v>
      </c>
      <c r="AV128">
        <v>127.15309119199999</v>
      </c>
      <c r="AW128">
        <v>128.70592881480002</v>
      </c>
      <c r="AX128">
        <v>130.24819353289999</v>
      </c>
      <c r="AY128">
        <v>131.81621513030001</v>
      </c>
      <c r="AZ128">
        <v>133.4225021414</v>
      </c>
      <c r="BA128">
        <v>134.8285954779</v>
      </c>
      <c r="BB128">
        <v>136.2018165186</v>
      </c>
      <c r="BC128">
        <v>137.57032506690001</v>
      </c>
      <c r="BD128">
        <v>138.86525220689998</v>
      </c>
      <c r="BE128">
        <v>140.06175049940001</v>
      </c>
      <c r="BF128">
        <v>141.06024023160001</v>
      </c>
      <c r="BG128">
        <v>141.99241100489999</v>
      </c>
      <c r="BH128">
        <v>142.9427867448</v>
      </c>
      <c r="BI128">
        <v>143.84820577640002</v>
      </c>
      <c r="BJ128">
        <v>144.63877894699999</v>
      </c>
      <c r="BK128">
        <v>145.31538137230001</v>
      </c>
      <c r="BL128">
        <v>145.82376703049999</v>
      </c>
      <c r="BM128">
        <v>146.17841282539999</v>
      </c>
      <c r="BN128">
        <v>146.37551714309998</v>
      </c>
      <c r="BO128">
        <v>146.40461201299999</v>
      </c>
      <c r="BQ128" t="s">
        <v>601</v>
      </c>
      <c r="BR128" t="s">
        <v>602</v>
      </c>
      <c r="BS128">
        <v>501.05750399660002</v>
      </c>
      <c r="BT128">
        <v>501.60360288020007</v>
      </c>
      <c r="BU128">
        <v>491.36544638720005</v>
      </c>
      <c r="BV128">
        <v>494.36125132550001</v>
      </c>
      <c r="BW128">
        <v>491.6864597878</v>
      </c>
      <c r="BX128">
        <v>497.89892118229994</v>
      </c>
      <c r="BY128">
        <v>502.95328596209998</v>
      </c>
      <c r="BZ128">
        <v>510.2064955948</v>
      </c>
      <c r="CA128">
        <v>512.84160917910003</v>
      </c>
      <c r="CB128">
        <v>515.11580917060007</v>
      </c>
      <c r="CC128">
        <v>515.41647130590002</v>
      </c>
      <c r="CD128">
        <v>515.44273922699995</v>
      </c>
      <c r="CE128">
        <v>512.43818669379993</v>
      </c>
      <c r="CF128">
        <v>519.66447724190004</v>
      </c>
      <c r="CG128">
        <v>523.42965343130004</v>
      </c>
      <c r="CH128">
        <v>523.91289889940003</v>
      </c>
      <c r="CI128">
        <v>524.34687880189995</v>
      </c>
      <c r="CJ128">
        <v>516.28457356059994</v>
      </c>
      <c r="CK128">
        <v>512.94023863589996</v>
      </c>
      <c r="CL128">
        <v>502.91417728289997</v>
      </c>
      <c r="CM128">
        <v>496.3995512624</v>
      </c>
      <c r="CN128">
        <v>496.02571831860001</v>
      </c>
      <c r="CO128">
        <v>495.05186840189992</v>
      </c>
      <c r="CP128">
        <v>488.01412033180003</v>
      </c>
      <c r="CQ128">
        <v>482.40043012439997</v>
      </c>
      <c r="CR128">
        <v>471.20805070500001</v>
      </c>
      <c r="CS128">
        <v>461.3697413543</v>
      </c>
      <c r="CT128">
        <v>457.0267584755</v>
      </c>
      <c r="CU128">
        <v>460.09663158939998</v>
      </c>
      <c r="CV128">
        <v>457.57283174509996</v>
      </c>
      <c r="CW128">
        <v>453.66768913399994</v>
      </c>
    </row>
    <row r="129" spans="1:101">
      <c r="A129" t="s">
        <v>603</v>
      </c>
      <c r="B129" t="s">
        <v>604</v>
      </c>
      <c r="C129" s="4">
        <v>870.61269700090008</v>
      </c>
      <c r="D129" s="4">
        <v>860.19148591710007</v>
      </c>
      <c r="E129" s="4">
        <v>848.46797791749998</v>
      </c>
      <c r="F129" s="4">
        <v>837.54559689059988</v>
      </c>
      <c r="G129" s="4">
        <v>827.4846486045999</v>
      </c>
      <c r="H129" s="4">
        <v>817.34523972429997</v>
      </c>
      <c r="I129" s="4">
        <v>807.4482293996</v>
      </c>
      <c r="J129" s="4">
        <v>797.49556319819999</v>
      </c>
      <c r="K129" s="4">
        <v>787.11123053589995</v>
      </c>
      <c r="L129" s="4">
        <v>776.81925912249994</v>
      </c>
      <c r="M129" s="4">
        <v>766.14463639840005</v>
      </c>
      <c r="N129" s="4">
        <v>755.23684770770001</v>
      </c>
      <c r="O129" s="4">
        <v>744.36267648579985</v>
      </c>
      <c r="P129" s="4">
        <v>733.67920926060003</v>
      </c>
      <c r="Q129" s="4">
        <v>723.10937140710007</v>
      </c>
      <c r="R129" s="4">
        <v>712.34079970020002</v>
      </c>
      <c r="S129" s="4">
        <v>701.61787177359997</v>
      </c>
      <c r="T129" s="4">
        <v>690.56928252830005</v>
      </c>
      <c r="U129" s="4">
        <v>679.66927653519997</v>
      </c>
      <c r="V129" s="4">
        <v>668.97365456390003</v>
      </c>
      <c r="W129" s="4">
        <v>657.88011880600004</v>
      </c>
      <c r="X129" s="4">
        <v>646.88238861470006</v>
      </c>
      <c r="Y129" s="4">
        <v>635.46109950180005</v>
      </c>
      <c r="Z129" s="4">
        <v>623.96706449780015</v>
      </c>
      <c r="AA129" s="4">
        <v>612.7562404055999</v>
      </c>
      <c r="AB129" s="4">
        <v>601.93520395700011</v>
      </c>
      <c r="AC129" s="4">
        <v>591.40868450779988</v>
      </c>
      <c r="AD129" s="4">
        <v>580.57967118030001</v>
      </c>
      <c r="AE129" s="4">
        <v>569.69104197090007</v>
      </c>
      <c r="AF129" s="4">
        <v>559.01228804449988</v>
      </c>
      <c r="AG129" s="4">
        <v>548.64727797039995</v>
      </c>
      <c r="AI129" t="s">
        <v>603</v>
      </c>
      <c r="AJ129" t="s">
        <v>604</v>
      </c>
      <c r="AK129">
        <v>40.259111004899999</v>
      </c>
      <c r="AL129">
        <v>40.2683232101</v>
      </c>
      <c r="AM129">
        <v>40.0319350965</v>
      </c>
      <c r="AN129">
        <v>39.822480765600005</v>
      </c>
      <c r="AO129">
        <v>39.7676683006</v>
      </c>
      <c r="AP129">
        <v>39.930982259300002</v>
      </c>
      <c r="AQ129">
        <v>40.342255036600001</v>
      </c>
      <c r="AR129">
        <v>40.7802823512</v>
      </c>
      <c r="AS129">
        <v>41.377026599900006</v>
      </c>
      <c r="AT129">
        <v>41.970739438500004</v>
      </c>
      <c r="AU129">
        <v>42.582425111399999</v>
      </c>
      <c r="AV129">
        <v>43.221835227700005</v>
      </c>
      <c r="AW129">
        <v>43.887551441799999</v>
      </c>
      <c r="AX129">
        <v>44.616172339599999</v>
      </c>
      <c r="AY129">
        <v>45.469612809099999</v>
      </c>
      <c r="AZ129">
        <v>46.280875913199999</v>
      </c>
      <c r="BA129">
        <v>47.110151863600002</v>
      </c>
      <c r="BB129">
        <v>47.877362895300003</v>
      </c>
      <c r="BC129">
        <v>48.590444690200002</v>
      </c>
      <c r="BD129">
        <v>49.273392140899993</v>
      </c>
      <c r="BE129">
        <v>49.933564451999999</v>
      </c>
      <c r="BF129">
        <v>50.580216806700008</v>
      </c>
      <c r="BG129">
        <v>51.188282515799997</v>
      </c>
      <c r="BH129">
        <v>51.788267858799998</v>
      </c>
      <c r="BI129">
        <v>52.340763885599998</v>
      </c>
      <c r="BJ129">
        <v>52.856545951000001</v>
      </c>
      <c r="BK129">
        <v>53.312599805799998</v>
      </c>
      <c r="BL129">
        <v>53.687523365300002</v>
      </c>
      <c r="BM129">
        <v>53.956906939900001</v>
      </c>
      <c r="BN129">
        <v>54.129898083500002</v>
      </c>
      <c r="BO129">
        <v>54.219806903400006</v>
      </c>
      <c r="BQ129" t="s">
        <v>603</v>
      </c>
      <c r="BR129" t="s">
        <v>604</v>
      </c>
      <c r="BS129">
        <v>407.06100499690001</v>
      </c>
      <c r="BT129">
        <v>418.46413716209997</v>
      </c>
      <c r="BU129">
        <v>426.31528152549993</v>
      </c>
      <c r="BV129">
        <v>427.28553340159999</v>
      </c>
      <c r="BW129">
        <v>423.22003841060001</v>
      </c>
      <c r="BX129">
        <v>421.41556278429994</v>
      </c>
      <c r="BY129">
        <v>421.45408847359994</v>
      </c>
      <c r="BZ129">
        <v>430.38207635119994</v>
      </c>
      <c r="CA129">
        <v>433.27736056790002</v>
      </c>
      <c r="CB129">
        <v>428.45823519750002</v>
      </c>
      <c r="CC129">
        <v>425.62711739440005</v>
      </c>
      <c r="CD129">
        <v>424.41613357270001</v>
      </c>
      <c r="CE129">
        <v>422.38876884679996</v>
      </c>
      <c r="CF129">
        <v>430.01944688360004</v>
      </c>
      <c r="CG129">
        <v>431.61060846110007</v>
      </c>
      <c r="CH129">
        <v>435.39325352620006</v>
      </c>
      <c r="CI129">
        <v>428.27492922160002</v>
      </c>
      <c r="CJ129">
        <v>426.87219744229998</v>
      </c>
      <c r="CK129">
        <v>426.2601917202</v>
      </c>
      <c r="CL129">
        <v>425.64295816189997</v>
      </c>
      <c r="CM129">
        <v>421.09393697600001</v>
      </c>
      <c r="CN129">
        <v>417.09637002670001</v>
      </c>
      <c r="CO129">
        <v>411.69500703979998</v>
      </c>
      <c r="CP129">
        <v>405.43065603679997</v>
      </c>
      <c r="CQ129">
        <v>398.77631521159998</v>
      </c>
      <c r="CR129">
        <v>394.04876692499994</v>
      </c>
      <c r="CS129">
        <v>388.67284157980004</v>
      </c>
      <c r="CT129">
        <v>374.93027766330005</v>
      </c>
      <c r="CU129">
        <v>363.93609365190002</v>
      </c>
      <c r="CV129">
        <v>357.67673062649999</v>
      </c>
      <c r="CW129">
        <v>353.908287374</v>
      </c>
    </row>
    <row r="130" spans="1:101">
      <c r="A130" t="s">
        <v>605</v>
      </c>
      <c r="B130" t="s">
        <v>606</v>
      </c>
      <c r="C130" s="4">
        <v>4848.2532620469992</v>
      </c>
      <c r="D130" s="4">
        <v>4838.3699794289996</v>
      </c>
      <c r="E130" s="4">
        <v>4820.4965022559991</v>
      </c>
      <c r="F130" s="4">
        <v>4799.0354479530006</v>
      </c>
      <c r="G130" s="4">
        <v>4774.3542317639995</v>
      </c>
      <c r="H130" s="4">
        <v>4746.5910264020004</v>
      </c>
      <c r="I130" s="4">
        <v>4714.7636105950005</v>
      </c>
      <c r="J130" s="4">
        <v>4679.2927698480007</v>
      </c>
      <c r="K130" s="4">
        <v>4626.1404131399995</v>
      </c>
      <c r="L130" s="4">
        <v>4569.3921451999995</v>
      </c>
      <c r="M130" s="4">
        <v>4509.2264664250997</v>
      </c>
      <c r="N130" s="4">
        <v>4446.6026318359</v>
      </c>
      <c r="O130" s="4">
        <v>4382.1032267995006</v>
      </c>
      <c r="P130" s="4">
        <v>4313.7031778083992</v>
      </c>
      <c r="Q130" s="4">
        <v>4243.6839665048001</v>
      </c>
      <c r="R130" s="4">
        <v>4171.9422285220999</v>
      </c>
      <c r="S130" s="4">
        <v>4096.9880430498006</v>
      </c>
      <c r="T130" s="4">
        <v>4021.6393403380002</v>
      </c>
      <c r="U130" s="4">
        <v>3945.1141915060007</v>
      </c>
      <c r="V130" s="4">
        <v>3867.9764523380004</v>
      </c>
      <c r="W130" s="4">
        <v>3787.8511242879999</v>
      </c>
      <c r="X130" s="4">
        <v>3707.3608847292999</v>
      </c>
      <c r="Y130" s="4">
        <v>3625.4844350370004</v>
      </c>
      <c r="Z130" s="4">
        <v>3545.6455665289996</v>
      </c>
      <c r="AA130" s="4">
        <v>3465.3418731810002</v>
      </c>
      <c r="AB130" s="4">
        <v>3388.4625156720008</v>
      </c>
      <c r="AC130" s="4">
        <v>3313.5254044130002</v>
      </c>
      <c r="AD130" s="4">
        <v>3240.4978614420002</v>
      </c>
      <c r="AE130" s="4">
        <v>3171.6100198549998</v>
      </c>
      <c r="AF130" s="4">
        <v>3106.8779802100007</v>
      </c>
      <c r="AG130" s="4">
        <v>3046.0120668579998</v>
      </c>
      <c r="AI130" t="s">
        <v>605</v>
      </c>
      <c r="AJ130" t="s">
        <v>606</v>
      </c>
      <c r="AK130">
        <v>400.77507104699998</v>
      </c>
      <c r="AL130">
        <v>412.35042212900004</v>
      </c>
      <c r="AM130">
        <v>422.90651484599999</v>
      </c>
      <c r="AN130">
        <v>432.60594213299999</v>
      </c>
      <c r="AO130">
        <v>441.70926861399994</v>
      </c>
      <c r="AP130">
        <v>450.403781342</v>
      </c>
      <c r="AQ130">
        <v>458.60594036499998</v>
      </c>
      <c r="AR130">
        <v>466.30337508799994</v>
      </c>
      <c r="AS130">
        <v>472.63262141999996</v>
      </c>
      <c r="AT130">
        <v>478.60500549</v>
      </c>
      <c r="AU130">
        <v>484.38934152510001</v>
      </c>
      <c r="AV130">
        <v>490.0337568059</v>
      </c>
      <c r="AW130">
        <v>495.21559967949997</v>
      </c>
      <c r="AX130">
        <v>500.11520770840002</v>
      </c>
      <c r="AY130">
        <v>504.83034956480003</v>
      </c>
      <c r="AZ130">
        <v>509.31044639210006</v>
      </c>
      <c r="BA130">
        <v>513.04746706979995</v>
      </c>
      <c r="BB130">
        <v>516.553546418</v>
      </c>
      <c r="BC130">
        <v>519.88708405600005</v>
      </c>
      <c r="BD130">
        <v>522.92617620800002</v>
      </c>
      <c r="BE130">
        <v>525.54693177800004</v>
      </c>
      <c r="BF130">
        <v>527.67761051930006</v>
      </c>
      <c r="BG130">
        <v>529.30017311699999</v>
      </c>
      <c r="BH130">
        <v>530.55876847900004</v>
      </c>
      <c r="BI130">
        <v>531.56392037099999</v>
      </c>
      <c r="BJ130">
        <v>532.23346673200001</v>
      </c>
      <c r="BK130">
        <v>532.49358151299998</v>
      </c>
      <c r="BL130">
        <v>532.28894871199998</v>
      </c>
      <c r="BM130">
        <v>531.10831578500006</v>
      </c>
      <c r="BN130">
        <v>529.50865272999999</v>
      </c>
      <c r="BO130">
        <v>527.69631449799999</v>
      </c>
      <c r="BQ130" t="s">
        <v>605</v>
      </c>
      <c r="BR130" t="s">
        <v>606</v>
      </c>
      <c r="BS130">
        <v>2134.1285329970001</v>
      </c>
      <c r="BT130">
        <v>2277.070123899</v>
      </c>
      <c r="BU130">
        <v>2316.711874906</v>
      </c>
      <c r="BV130">
        <v>2324.1474243729999</v>
      </c>
      <c r="BW130">
        <v>2301.6469178540001</v>
      </c>
      <c r="BX130">
        <v>2318.8046157919998</v>
      </c>
      <c r="BY130">
        <v>2337.5423529550003</v>
      </c>
      <c r="BZ130">
        <v>2359.079059058</v>
      </c>
      <c r="CA130">
        <v>2360.6024755799999</v>
      </c>
      <c r="CB130">
        <v>2363.9463041200001</v>
      </c>
      <c r="CC130">
        <v>2369.5315936251004</v>
      </c>
      <c r="CD130">
        <v>2379.1237409259002</v>
      </c>
      <c r="CE130">
        <v>2356.5548999094999</v>
      </c>
      <c r="CF130">
        <v>2350.8246228283997</v>
      </c>
      <c r="CG130">
        <v>2347.9569850348003</v>
      </c>
      <c r="CH130">
        <v>2335.1112795920999</v>
      </c>
      <c r="CI130">
        <v>2304.0671555098002</v>
      </c>
      <c r="CJ130">
        <v>2279.4973829780001</v>
      </c>
      <c r="CK130">
        <v>2264.9736416660003</v>
      </c>
      <c r="CL130">
        <v>2236.1711188179997</v>
      </c>
      <c r="CM130">
        <v>2203.1640114679999</v>
      </c>
      <c r="CN130">
        <v>2167.8795341292998</v>
      </c>
      <c r="CO130">
        <v>2154.4005598170002</v>
      </c>
      <c r="CP130">
        <v>2099.9861224189999</v>
      </c>
      <c r="CQ130">
        <v>2040.577100581</v>
      </c>
      <c r="CR130">
        <v>1980.226660472</v>
      </c>
      <c r="CS130">
        <v>1928.2716975430003</v>
      </c>
      <c r="CT130">
        <v>1873.396782302</v>
      </c>
      <c r="CU130">
        <v>1825.1421561350001</v>
      </c>
      <c r="CV130">
        <v>1778.7607067599999</v>
      </c>
      <c r="CW130">
        <v>1732.4476452479998</v>
      </c>
    </row>
    <row r="131" spans="1:101">
      <c r="A131" t="s">
        <v>607</v>
      </c>
      <c r="B131" t="s">
        <v>608</v>
      </c>
      <c r="C131" s="4">
        <v>2004.9081489800001</v>
      </c>
      <c r="D131" s="4">
        <v>1988.359946884</v>
      </c>
      <c r="E131" s="4">
        <v>1972.4569984930004</v>
      </c>
      <c r="F131" s="4">
        <v>1952.8409901560003</v>
      </c>
      <c r="G131" s="4">
        <v>1933.5031927660002</v>
      </c>
      <c r="H131" s="4">
        <v>1911.189532828</v>
      </c>
      <c r="I131" s="4">
        <v>1886.7367023230001</v>
      </c>
      <c r="J131" s="4">
        <v>1862.3303181750002</v>
      </c>
      <c r="K131" s="4">
        <v>1834.9777825439999</v>
      </c>
      <c r="L131" s="4">
        <v>1806.7530509199999</v>
      </c>
      <c r="M131" s="4">
        <v>1778.945067094</v>
      </c>
      <c r="N131" s="4">
        <v>1751.8720112460001</v>
      </c>
      <c r="O131" s="4">
        <v>1725.4097063536001</v>
      </c>
      <c r="P131" s="4">
        <v>1699.2862776750001</v>
      </c>
      <c r="Q131" s="4">
        <v>1674.5326091285001</v>
      </c>
      <c r="R131" s="4">
        <v>1649.7114756158999</v>
      </c>
      <c r="S131" s="4">
        <v>1625.3616917175998</v>
      </c>
      <c r="T131" s="4">
        <v>1600.6887771256002</v>
      </c>
      <c r="U131" s="4">
        <v>1576.1762902659</v>
      </c>
      <c r="V131" s="4">
        <v>1550.9006356509999</v>
      </c>
      <c r="W131" s="4">
        <v>1526.2959275062999</v>
      </c>
      <c r="X131" s="4">
        <v>1500.7440332793001</v>
      </c>
      <c r="Y131" s="4">
        <v>1475.9640339615003</v>
      </c>
      <c r="Z131" s="4">
        <v>1452.8244765950999</v>
      </c>
      <c r="AA131" s="4">
        <v>1431.4823536417</v>
      </c>
      <c r="AB131" s="4">
        <v>1411.7650817089</v>
      </c>
      <c r="AC131" s="4">
        <v>1392.8232198014</v>
      </c>
      <c r="AD131" s="4">
        <v>1373.4032746568</v>
      </c>
      <c r="AE131" s="4">
        <v>1354.9584625611001</v>
      </c>
      <c r="AF131" s="4">
        <v>1338.7346891594</v>
      </c>
      <c r="AG131" s="4">
        <v>1324.1502610097998</v>
      </c>
      <c r="AI131" t="s">
        <v>607</v>
      </c>
      <c r="AJ131" t="s">
        <v>608</v>
      </c>
      <c r="AK131">
        <v>72.573870990000003</v>
      </c>
      <c r="AL131">
        <v>70.952628184000005</v>
      </c>
      <c r="AM131">
        <v>69.743207083000001</v>
      </c>
      <c r="AN131">
        <v>67.279917866000005</v>
      </c>
      <c r="AO131">
        <v>64.787574636000002</v>
      </c>
      <c r="AP131">
        <v>62.569515468000006</v>
      </c>
      <c r="AQ131">
        <v>60.334777733000003</v>
      </c>
      <c r="AR131">
        <v>58.130073525</v>
      </c>
      <c r="AS131">
        <v>56.351793094000001</v>
      </c>
      <c r="AT131">
        <v>54.513342389999998</v>
      </c>
      <c r="AU131">
        <v>52.914554934000002</v>
      </c>
      <c r="AV131">
        <v>51.642411475999999</v>
      </c>
      <c r="AW131">
        <v>50.652395093600006</v>
      </c>
      <c r="AX131">
        <v>49.770874454999998</v>
      </c>
      <c r="AY131">
        <v>48.981096728499992</v>
      </c>
      <c r="AZ131">
        <v>48.142703405899994</v>
      </c>
      <c r="BA131">
        <v>47.128007757600002</v>
      </c>
      <c r="BB131">
        <v>46.165846115599997</v>
      </c>
      <c r="BC131">
        <v>45.250124635899994</v>
      </c>
      <c r="BD131">
        <v>44.217561970999995</v>
      </c>
      <c r="BE131">
        <v>43.137403296300008</v>
      </c>
      <c r="BF131">
        <v>41.7803542893</v>
      </c>
      <c r="BG131">
        <v>40.291387461500001</v>
      </c>
      <c r="BH131">
        <v>38.703840565100002</v>
      </c>
      <c r="BI131">
        <v>37.165259091700001</v>
      </c>
      <c r="BJ131">
        <v>35.473328328900003</v>
      </c>
      <c r="BK131">
        <v>33.690897501400002</v>
      </c>
      <c r="BL131">
        <v>31.9212649368</v>
      </c>
      <c r="BM131">
        <v>30.4228249411</v>
      </c>
      <c r="BN131">
        <v>29.1591124694</v>
      </c>
      <c r="BO131">
        <v>27.914598509800001</v>
      </c>
      <c r="BQ131" t="s">
        <v>607</v>
      </c>
      <c r="BR131" t="s">
        <v>608</v>
      </c>
      <c r="BS131">
        <v>912.34913799000003</v>
      </c>
      <c r="BT131">
        <v>979.65309803599996</v>
      </c>
      <c r="BU131">
        <v>1016.1631008840001</v>
      </c>
      <c r="BV131">
        <v>989.72149706000005</v>
      </c>
      <c r="BW131">
        <v>957.78637847000016</v>
      </c>
      <c r="BX131">
        <v>963.45512257600001</v>
      </c>
      <c r="BY131">
        <v>971.35839669500012</v>
      </c>
      <c r="BZ131">
        <v>971.72704176799994</v>
      </c>
      <c r="CA131">
        <v>968.31554048999999</v>
      </c>
      <c r="CB131">
        <v>959.588301161</v>
      </c>
      <c r="CC131">
        <v>945.81534512399992</v>
      </c>
      <c r="CD131">
        <v>934.39942005399996</v>
      </c>
      <c r="CE131">
        <v>928.22959544500009</v>
      </c>
      <c r="CF131">
        <v>912.56606263000003</v>
      </c>
      <c r="CG131">
        <v>897.00104209200003</v>
      </c>
      <c r="CH131">
        <v>879.50868814239993</v>
      </c>
      <c r="CI131">
        <v>868.54555342929996</v>
      </c>
      <c r="CJ131">
        <v>852.71101524409994</v>
      </c>
      <c r="CK131">
        <v>840.13401308799996</v>
      </c>
      <c r="CL131">
        <v>827.84378485230002</v>
      </c>
      <c r="CM131">
        <v>818.17858782389999</v>
      </c>
      <c r="CN131">
        <v>798.20360586360005</v>
      </c>
      <c r="CO131">
        <v>780.53000474170005</v>
      </c>
      <c r="CP131">
        <v>760.73971817900008</v>
      </c>
      <c r="CQ131">
        <v>740.81043962479998</v>
      </c>
      <c r="CR131">
        <v>722.84473960959997</v>
      </c>
      <c r="CS131">
        <v>701.05776487050002</v>
      </c>
      <c r="CT131">
        <v>676.57216413100002</v>
      </c>
      <c r="CU131">
        <v>654.84154191739992</v>
      </c>
      <c r="CV131">
        <v>632.6110629689</v>
      </c>
      <c r="CW131">
        <v>617.59591056070008</v>
      </c>
    </row>
    <row r="132" spans="1:101">
      <c r="A132" t="s">
        <v>609</v>
      </c>
      <c r="B132" t="s">
        <v>610</v>
      </c>
      <c r="C132" s="4">
        <v>334.88692500119998</v>
      </c>
      <c r="D132" s="4">
        <v>331.67159300249995</v>
      </c>
      <c r="E132" s="4">
        <v>327.73312090359997</v>
      </c>
      <c r="F132" s="4">
        <v>323.73409665550008</v>
      </c>
      <c r="G132" s="4">
        <v>319.88904186340005</v>
      </c>
      <c r="H132" s="4">
        <v>316.05746991749999</v>
      </c>
      <c r="I132" s="4">
        <v>311.96413764890002</v>
      </c>
      <c r="J132" s="4">
        <v>307.49836463259999</v>
      </c>
      <c r="K132" s="4">
        <v>303.03186125240006</v>
      </c>
      <c r="L132" s="4">
        <v>298.87824566300003</v>
      </c>
      <c r="M132" s="4">
        <v>295.03652675559994</v>
      </c>
      <c r="N132" s="4">
        <v>291.15999891329994</v>
      </c>
      <c r="O132" s="4">
        <v>287.52739119670002</v>
      </c>
      <c r="P132" s="4">
        <v>284.41753244170002</v>
      </c>
      <c r="Q132" s="4">
        <v>281.85555577669993</v>
      </c>
      <c r="R132" s="4">
        <v>279.55699736389994</v>
      </c>
      <c r="S132" s="4">
        <v>277.45742461240002</v>
      </c>
      <c r="T132" s="4">
        <v>275.17309180839999</v>
      </c>
      <c r="U132" s="4">
        <v>273.10163277340001</v>
      </c>
      <c r="V132" s="4">
        <v>271.2855622111</v>
      </c>
      <c r="W132" s="4">
        <v>269.54241794429998</v>
      </c>
      <c r="X132" s="4">
        <v>267.84965822500004</v>
      </c>
      <c r="Y132" s="4">
        <v>266.2708967149</v>
      </c>
      <c r="Z132" s="4">
        <v>264.44734536480001</v>
      </c>
      <c r="AA132" s="4">
        <v>262.67085086129998</v>
      </c>
      <c r="AB132" s="4">
        <v>261.03902762569999</v>
      </c>
      <c r="AC132" s="4">
        <v>259.42694049850002</v>
      </c>
      <c r="AD132" s="4">
        <v>257.71428597620002</v>
      </c>
      <c r="AE132" s="4">
        <v>255.94678118260001</v>
      </c>
      <c r="AF132" s="4">
        <v>254.08317879660001</v>
      </c>
      <c r="AG132" s="4">
        <v>251.90722537709999</v>
      </c>
      <c r="AI132" t="s">
        <v>609</v>
      </c>
      <c r="AJ132" t="s">
        <v>610</v>
      </c>
      <c r="AK132">
        <v>29.068933000199998</v>
      </c>
      <c r="AL132">
        <v>29.349267628499994</v>
      </c>
      <c r="AM132">
        <v>29.474686952600003</v>
      </c>
      <c r="AN132">
        <v>29.613064249499999</v>
      </c>
      <c r="AO132">
        <v>29.701442391400001</v>
      </c>
      <c r="AP132">
        <v>29.850626759499999</v>
      </c>
      <c r="AQ132">
        <v>29.963415364899998</v>
      </c>
      <c r="AR132">
        <v>30.050287520600001</v>
      </c>
      <c r="AS132">
        <v>30.1995162204</v>
      </c>
      <c r="AT132">
        <v>30.366695946</v>
      </c>
      <c r="AU132">
        <v>30.463326894599998</v>
      </c>
      <c r="AV132">
        <v>30.613698639299997</v>
      </c>
      <c r="AW132">
        <v>30.793418177700001</v>
      </c>
      <c r="AX132">
        <v>30.9728217177</v>
      </c>
      <c r="AY132">
        <v>31.224095564700001</v>
      </c>
      <c r="AZ132">
        <v>31.450000022900003</v>
      </c>
      <c r="BA132">
        <v>31.603876429400003</v>
      </c>
      <c r="BB132">
        <v>31.730845453400004</v>
      </c>
      <c r="BC132">
        <v>31.864556573399998</v>
      </c>
      <c r="BD132">
        <v>32.032907883099995</v>
      </c>
      <c r="BE132">
        <v>32.154171065299998</v>
      </c>
      <c r="BF132">
        <v>32.251608325999996</v>
      </c>
      <c r="BG132">
        <v>32.3051519459</v>
      </c>
      <c r="BH132">
        <v>32.329121219800001</v>
      </c>
      <c r="BI132">
        <v>32.321635123299998</v>
      </c>
      <c r="BJ132">
        <v>32.285760347700005</v>
      </c>
      <c r="BK132">
        <v>32.239607702499995</v>
      </c>
      <c r="BL132">
        <v>32.1420950662</v>
      </c>
      <c r="BM132">
        <v>31.9817577056</v>
      </c>
      <c r="BN132">
        <v>31.7573335316</v>
      </c>
      <c r="BO132">
        <v>31.462490611100002</v>
      </c>
      <c r="BQ132" t="s">
        <v>609</v>
      </c>
      <c r="BR132" t="s">
        <v>610</v>
      </c>
      <c r="BS132">
        <v>147.2386639998</v>
      </c>
      <c r="BT132">
        <v>144.86217097540001</v>
      </c>
      <c r="BU132">
        <v>139.05873365639999</v>
      </c>
      <c r="BV132">
        <v>132.68265482000001</v>
      </c>
      <c r="BW132">
        <v>134.88809687099999</v>
      </c>
      <c r="BX132">
        <v>132.7036942997</v>
      </c>
      <c r="BY132">
        <v>134.96683647739999</v>
      </c>
      <c r="BZ132">
        <v>133.9837744015</v>
      </c>
      <c r="CA132">
        <v>134.97186992229999</v>
      </c>
      <c r="CB132">
        <v>131.86999939600003</v>
      </c>
      <c r="CC132">
        <v>131.2988063661</v>
      </c>
      <c r="CD132">
        <v>130.6588233146</v>
      </c>
      <c r="CE132">
        <v>129.03524992360002</v>
      </c>
      <c r="CF132">
        <v>133.90975673840001</v>
      </c>
      <c r="CG132">
        <v>143.34728495119998</v>
      </c>
      <c r="CH132">
        <v>141.48440414179998</v>
      </c>
      <c r="CI132">
        <v>141.12705612970001</v>
      </c>
      <c r="CJ132">
        <v>139.53360582280001</v>
      </c>
      <c r="CK132">
        <v>142.1652048876</v>
      </c>
      <c r="CL132">
        <v>144.3800647349</v>
      </c>
      <c r="CM132">
        <v>144.32330818949998</v>
      </c>
      <c r="CN132">
        <v>144.37016905499999</v>
      </c>
      <c r="CO132">
        <v>150.7815743681</v>
      </c>
      <c r="CP132">
        <v>149.46726827500001</v>
      </c>
      <c r="CQ132">
        <v>146.40979224380001</v>
      </c>
      <c r="CR132">
        <v>145.3071390664</v>
      </c>
      <c r="CS132">
        <v>143.29650219849998</v>
      </c>
      <c r="CT132">
        <v>144.4114920801</v>
      </c>
      <c r="CU132">
        <v>142.5652452695</v>
      </c>
      <c r="CV132">
        <v>142.75037278670001</v>
      </c>
      <c r="CW132">
        <v>141.13908504930001</v>
      </c>
    </row>
    <row r="133" spans="1:101">
      <c r="A133" t="s">
        <v>611</v>
      </c>
      <c r="B133" t="s">
        <v>612</v>
      </c>
      <c r="C133" s="4">
        <v>1940.7132200036001</v>
      </c>
      <c r="D133" s="4">
        <v>1903.0865094472999</v>
      </c>
      <c r="E133" s="4">
        <v>1866.4994742153001</v>
      </c>
      <c r="F133" s="4">
        <v>1833.2523840741001</v>
      </c>
      <c r="G133" s="4">
        <v>1801.9437529049999</v>
      </c>
      <c r="H133" s="4">
        <v>1771.4661710993998</v>
      </c>
      <c r="I133" s="4">
        <v>1741.3205181688998</v>
      </c>
      <c r="J133" s="4">
        <v>1711.8635648869999</v>
      </c>
      <c r="K133" s="4">
        <v>1679.98596262</v>
      </c>
      <c r="L133" s="4">
        <v>1648.4570557040001</v>
      </c>
      <c r="M133" s="4">
        <v>1616.3465760279998</v>
      </c>
      <c r="N133" s="4">
        <v>1584.4545464350001</v>
      </c>
      <c r="O133" s="4">
        <v>1552.765941761</v>
      </c>
      <c r="P133" s="4">
        <v>1521.7084149450002</v>
      </c>
      <c r="Q133" s="4">
        <v>1491.8505133310002</v>
      </c>
      <c r="R133" s="4">
        <v>1462.383272028</v>
      </c>
      <c r="S133" s="4">
        <v>1433.0675443939997</v>
      </c>
      <c r="T133" s="4">
        <v>1404.5704857740002</v>
      </c>
      <c r="U133" s="4">
        <v>1376.8380154710001</v>
      </c>
      <c r="V133" s="4">
        <v>1349.4833758140001</v>
      </c>
      <c r="W133" s="4">
        <v>1322.2345414859999</v>
      </c>
      <c r="X133" s="4">
        <v>1295.3444129159996</v>
      </c>
      <c r="Y133" s="4">
        <v>1268.6802427365999</v>
      </c>
      <c r="Z133" s="4">
        <v>1242.9431266952001</v>
      </c>
      <c r="AA133" s="4">
        <v>1217.1357114698001</v>
      </c>
      <c r="AB133" s="4">
        <v>1191.4443686508</v>
      </c>
      <c r="AC133" s="4">
        <v>1166.6945627801997</v>
      </c>
      <c r="AD133" s="4">
        <v>1142.8886828985001</v>
      </c>
      <c r="AE133" s="4">
        <v>1119.0537407747001</v>
      </c>
      <c r="AF133" s="4">
        <v>1095.6036848453</v>
      </c>
      <c r="AG133" s="4">
        <v>1072.5407030996998</v>
      </c>
      <c r="AI133" t="s">
        <v>611</v>
      </c>
      <c r="AJ133" t="s">
        <v>612</v>
      </c>
      <c r="AK133">
        <v>153.61962699359998</v>
      </c>
      <c r="AL133">
        <v>150.77568382730001</v>
      </c>
      <c r="AM133">
        <v>148.97195373529999</v>
      </c>
      <c r="AN133">
        <v>147.59403642409998</v>
      </c>
      <c r="AO133">
        <v>146.65797864499999</v>
      </c>
      <c r="AP133">
        <v>146.2866233094</v>
      </c>
      <c r="AQ133">
        <v>146.0470938789</v>
      </c>
      <c r="AR133">
        <v>145.78844269699999</v>
      </c>
      <c r="AS133">
        <v>145.30531492</v>
      </c>
      <c r="AT133">
        <v>144.72726506399999</v>
      </c>
      <c r="AU133">
        <v>144.17000964799999</v>
      </c>
      <c r="AV133">
        <v>143.545739295</v>
      </c>
      <c r="AW133">
        <v>142.90338161099999</v>
      </c>
      <c r="AX133">
        <v>142.20911268500001</v>
      </c>
      <c r="AY133">
        <v>141.42912085099999</v>
      </c>
      <c r="AZ133">
        <v>140.619572858</v>
      </c>
      <c r="BA133">
        <v>139.783584064</v>
      </c>
      <c r="BB133">
        <v>139.05888191400001</v>
      </c>
      <c r="BC133">
        <v>138.31383666100001</v>
      </c>
      <c r="BD133">
        <v>137.58091778400001</v>
      </c>
      <c r="BE133">
        <v>136.83208227599999</v>
      </c>
      <c r="BF133">
        <v>136.01046419600002</v>
      </c>
      <c r="BG133">
        <v>135.15305770660001</v>
      </c>
      <c r="BH133">
        <v>134.21296372519998</v>
      </c>
      <c r="BI133">
        <v>133.20054177980001</v>
      </c>
      <c r="BJ133">
        <v>132.13456265079998</v>
      </c>
      <c r="BK133">
        <v>130.85921733020001</v>
      </c>
      <c r="BL133">
        <v>129.41029268849999</v>
      </c>
      <c r="BM133">
        <v>127.91084071469999</v>
      </c>
      <c r="BN133">
        <v>126.3078649153</v>
      </c>
      <c r="BO133">
        <v>124.66480546969998</v>
      </c>
      <c r="BQ133" t="s">
        <v>611</v>
      </c>
      <c r="BR133" t="s">
        <v>612</v>
      </c>
      <c r="BS133">
        <v>735.92899899960003</v>
      </c>
      <c r="BT133">
        <v>707.12550255830001</v>
      </c>
      <c r="BU133">
        <v>731.93852764730002</v>
      </c>
      <c r="BV133">
        <v>752.6722100321</v>
      </c>
      <c r="BW133">
        <v>794.31208679899999</v>
      </c>
      <c r="BX133">
        <v>797.41438625839999</v>
      </c>
      <c r="BY133">
        <v>797.68544292889999</v>
      </c>
      <c r="BZ133">
        <v>795.97510362600008</v>
      </c>
      <c r="CA133">
        <v>792.33475697599999</v>
      </c>
      <c r="CB133">
        <v>792.77417343699994</v>
      </c>
      <c r="CC133">
        <v>782.02982018799992</v>
      </c>
      <c r="CD133">
        <v>782.97832846500012</v>
      </c>
      <c r="CE133">
        <v>781.87782746700009</v>
      </c>
      <c r="CF133">
        <v>772.13565242000004</v>
      </c>
      <c r="CG133">
        <v>762.41797548800002</v>
      </c>
      <c r="CH133">
        <v>745.34391762199994</v>
      </c>
      <c r="CI133">
        <v>738.42598439300002</v>
      </c>
      <c r="CJ133">
        <v>725.97628573300005</v>
      </c>
      <c r="CK133">
        <v>714.32801491199996</v>
      </c>
      <c r="CL133">
        <v>701.20460959100001</v>
      </c>
      <c r="CM133">
        <v>684.18934109499992</v>
      </c>
      <c r="CN133">
        <v>668.95748675799985</v>
      </c>
      <c r="CO133">
        <v>656.86220909459996</v>
      </c>
      <c r="CP133">
        <v>652.62511132520001</v>
      </c>
      <c r="CQ133">
        <v>636.08063393580005</v>
      </c>
      <c r="CR133">
        <v>622.25437038480004</v>
      </c>
      <c r="CS133">
        <v>605.13652330219998</v>
      </c>
      <c r="CT133">
        <v>585.53673022649991</v>
      </c>
      <c r="CU133">
        <v>566.15711496070003</v>
      </c>
      <c r="CV133">
        <v>545.71930411230005</v>
      </c>
      <c r="CW133">
        <v>530.6684522116999</v>
      </c>
    </row>
    <row r="134" spans="1:101">
      <c r="A134" t="s">
        <v>613</v>
      </c>
      <c r="B134" t="s">
        <v>614</v>
      </c>
      <c r="C134" s="4">
        <v>596.31546599240005</v>
      </c>
      <c r="D134" s="4">
        <v>595.12185183209988</v>
      </c>
      <c r="E134" s="4">
        <v>592.70618695029998</v>
      </c>
      <c r="F134" s="4">
        <v>589.79864758400004</v>
      </c>
      <c r="G134" s="4">
        <v>586.80612704719999</v>
      </c>
      <c r="H134" s="4">
        <v>583.39961660789993</v>
      </c>
      <c r="I134" s="4">
        <v>579.40737518449998</v>
      </c>
      <c r="J134" s="4">
        <v>575.5988178609</v>
      </c>
      <c r="K134" s="4">
        <v>571.96584178660009</v>
      </c>
      <c r="L134" s="4">
        <v>568.23601642450001</v>
      </c>
      <c r="M134" s="4">
        <v>564.38473616900001</v>
      </c>
      <c r="N134" s="4">
        <v>560.30589942300003</v>
      </c>
      <c r="O134" s="4">
        <v>555.92571067009999</v>
      </c>
      <c r="P134" s="4">
        <v>550.78851202919986</v>
      </c>
      <c r="Q134" s="4">
        <v>545.4477648239</v>
      </c>
      <c r="R134" s="4">
        <v>540.06502481630002</v>
      </c>
      <c r="S134" s="4">
        <v>534.39258133249996</v>
      </c>
      <c r="T134" s="4">
        <v>528.49736228040001</v>
      </c>
      <c r="U134" s="4">
        <v>522.13331885069999</v>
      </c>
      <c r="V134" s="4">
        <v>515.17563677689998</v>
      </c>
      <c r="W134" s="4">
        <v>507.95604390690005</v>
      </c>
      <c r="X134" s="4">
        <v>500.09767363180003</v>
      </c>
      <c r="Y134" s="4">
        <v>492.02720879859999</v>
      </c>
      <c r="Z134" s="4">
        <v>483.51411990479994</v>
      </c>
      <c r="AA134" s="4">
        <v>474.81696242799995</v>
      </c>
      <c r="AB134" s="4">
        <v>465.6484107055</v>
      </c>
      <c r="AC134" s="4">
        <v>455.95679671389996</v>
      </c>
      <c r="AD134" s="4">
        <v>446.05809811819995</v>
      </c>
      <c r="AE134" s="4">
        <v>436.42891469020003</v>
      </c>
      <c r="AF134" s="4">
        <v>426.86832631070001</v>
      </c>
      <c r="AG134" s="4">
        <v>417.03881967109999</v>
      </c>
      <c r="AI134" t="s">
        <v>613</v>
      </c>
      <c r="AJ134" t="s">
        <v>614</v>
      </c>
      <c r="AK134">
        <v>41.597796993399996</v>
      </c>
      <c r="AL134">
        <v>41.368412866100002</v>
      </c>
      <c r="AM134">
        <v>40.948376700300003</v>
      </c>
      <c r="AN134">
        <v>40.623558377999998</v>
      </c>
      <c r="AO134">
        <v>40.425474354200006</v>
      </c>
      <c r="AP134">
        <v>40.184863266900003</v>
      </c>
      <c r="AQ134">
        <v>40.069700185499997</v>
      </c>
      <c r="AR134">
        <v>40.142471074900001</v>
      </c>
      <c r="AS134">
        <v>40.306161418599999</v>
      </c>
      <c r="AT134">
        <v>40.437589054500002</v>
      </c>
      <c r="AU134">
        <v>40.569503135999994</v>
      </c>
      <c r="AV134">
        <v>40.673632272999996</v>
      </c>
      <c r="AW134">
        <v>40.777034690100002</v>
      </c>
      <c r="AX134">
        <v>40.907697724199998</v>
      </c>
      <c r="AY134">
        <v>41.074719065899998</v>
      </c>
      <c r="AZ134">
        <v>41.242719636300002</v>
      </c>
      <c r="BA134">
        <v>41.492422210499996</v>
      </c>
      <c r="BB134">
        <v>41.699992380399998</v>
      </c>
      <c r="BC134">
        <v>41.872129402699997</v>
      </c>
      <c r="BD134">
        <v>41.981775544900003</v>
      </c>
      <c r="BE134">
        <v>42.042959905899998</v>
      </c>
      <c r="BF134">
        <v>42.055684994800004</v>
      </c>
      <c r="BG134">
        <v>41.998506233599997</v>
      </c>
      <c r="BH134">
        <v>41.883190885800005</v>
      </c>
      <c r="BI134">
        <v>41.680200400000004</v>
      </c>
      <c r="BJ134">
        <v>41.444304901499997</v>
      </c>
      <c r="BK134">
        <v>41.044360033900006</v>
      </c>
      <c r="BL134">
        <v>40.558711033199991</v>
      </c>
      <c r="BM134">
        <v>40.0093375692</v>
      </c>
      <c r="BN134">
        <v>39.373357227700005</v>
      </c>
      <c r="BO134">
        <v>38.6513871911</v>
      </c>
      <c r="BQ134" t="s">
        <v>613</v>
      </c>
      <c r="BR134" t="s">
        <v>614</v>
      </c>
      <c r="BS134">
        <v>226.65290899939998</v>
      </c>
      <c r="BT134">
        <v>243.83395428310001</v>
      </c>
      <c r="BU134">
        <v>242.39823041129998</v>
      </c>
      <c r="BV134">
        <v>243.40028144830001</v>
      </c>
      <c r="BW134">
        <v>257.2775731104</v>
      </c>
      <c r="BX134">
        <v>265.23944645149993</v>
      </c>
      <c r="BY134">
        <v>270.76174997639998</v>
      </c>
      <c r="BZ134">
        <v>275.17112414629997</v>
      </c>
      <c r="CA134">
        <v>281.52942156679995</v>
      </c>
      <c r="CB134">
        <v>285.57920843420004</v>
      </c>
      <c r="CC134">
        <v>304.55730678399999</v>
      </c>
      <c r="CD134">
        <v>315.11189132820004</v>
      </c>
      <c r="CE134">
        <v>318.945067381</v>
      </c>
      <c r="CF134">
        <v>327.53388423630003</v>
      </c>
      <c r="CG134">
        <v>324.75019279590003</v>
      </c>
      <c r="CH134">
        <v>342.25198624469999</v>
      </c>
      <c r="CI134">
        <v>352.17603648369999</v>
      </c>
      <c r="CJ134">
        <v>352.0436373544</v>
      </c>
      <c r="CK134">
        <v>346.145894172</v>
      </c>
      <c r="CL134">
        <v>351.46971013889998</v>
      </c>
      <c r="CM134">
        <v>347.62275118760004</v>
      </c>
      <c r="CN134">
        <v>347.55753420620005</v>
      </c>
      <c r="CO134">
        <v>344.61091165720001</v>
      </c>
      <c r="CP134">
        <v>344.52009286499998</v>
      </c>
      <c r="CQ134">
        <v>341.73793900659996</v>
      </c>
      <c r="CR134">
        <v>334.33179398840002</v>
      </c>
      <c r="CS134">
        <v>325.21960942060002</v>
      </c>
      <c r="CT134">
        <v>316.27188433639998</v>
      </c>
      <c r="CU134">
        <v>306.01244983860005</v>
      </c>
      <c r="CV134">
        <v>296.66395876190001</v>
      </c>
      <c r="CW134">
        <v>288.00387796519999</v>
      </c>
    </row>
    <row r="135" spans="1:101">
      <c r="A135" t="s">
        <v>615</v>
      </c>
      <c r="B135" t="s">
        <v>616</v>
      </c>
      <c r="C135" s="4">
        <v>122.12315299899998</v>
      </c>
      <c r="D135" s="4">
        <v>118.4535614472</v>
      </c>
      <c r="E135" s="4">
        <v>115.014733984</v>
      </c>
      <c r="F135" s="4">
        <v>111.57594337940002</v>
      </c>
      <c r="G135" s="4">
        <v>108.24747385149999</v>
      </c>
      <c r="H135" s="4">
        <v>105.01898934789997</v>
      </c>
      <c r="I135" s="4">
        <v>101.84844612050001</v>
      </c>
      <c r="J135" s="4">
        <v>98.679367699300002</v>
      </c>
      <c r="K135" s="4">
        <v>95.526571458099994</v>
      </c>
      <c r="L135" s="4">
        <v>92.189854820099995</v>
      </c>
      <c r="M135" s="4">
        <v>88.718238369000005</v>
      </c>
      <c r="N135" s="4">
        <v>85.236721634099979</v>
      </c>
      <c r="O135" s="4">
        <v>81.837716565000008</v>
      </c>
      <c r="P135" s="4">
        <v>78.575785127299994</v>
      </c>
      <c r="Q135" s="4">
        <v>75.409498788899995</v>
      </c>
      <c r="R135" s="4">
        <v>72.243077857399996</v>
      </c>
      <c r="S135" s="4">
        <v>69.099496235800004</v>
      </c>
      <c r="T135" s="4">
        <v>65.976488703899989</v>
      </c>
      <c r="U135" s="4">
        <v>62.859745664099989</v>
      </c>
      <c r="V135" s="4">
        <v>59.586596876600005</v>
      </c>
      <c r="W135" s="4">
        <v>56.264779791199992</v>
      </c>
      <c r="X135" s="4">
        <v>52.93541255160001</v>
      </c>
      <c r="Y135" s="4">
        <v>49.7249964648</v>
      </c>
      <c r="Z135" s="4">
        <v>46.450056619999991</v>
      </c>
      <c r="AA135" s="4">
        <v>43.280278144499988</v>
      </c>
      <c r="AB135" s="4">
        <v>40.368416901300002</v>
      </c>
      <c r="AC135" s="4">
        <v>37.682705190300005</v>
      </c>
      <c r="AD135" s="4">
        <v>35.183867433399996</v>
      </c>
      <c r="AE135" s="4">
        <v>32.510220443800002</v>
      </c>
      <c r="AF135" s="4">
        <v>30.061127928800001</v>
      </c>
      <c r="AG135" s="4">
        <v>27.936241727900004</v>
      </c>
      <c r="AI135" t="s">
        <v>615</v>
      </c>
      <c r="AJ135" t="s">
        <v>616</v>
      </c>
      <c r="AK135">
        <v>6.9685619992000003</v>
      </c>
      <c r="AL135">
        <v>6.9789342824</v>
      </c>
      <c r="AM135">
        <v>6.9959932521999999</v>
      </c>
      <c r="AN135">
        <v>7.0194933916999993</v>
      </c>
      <c r="AO135">
        <v>7.0407235470000007</v>
      </c>
      <c r="AP135">
        <v>7.0597725416000001</v>
      </c>
      <c r="AQ135">
        <v>7.0731594633999997</v>
      </c>
      <c r="AR135">
        <v>7.0844986196999997</v>
      </c>
      <c r="AS135">
        <v>7.1189166469000007</v>
      </c>
      <c r="AT135">
        <v>7.1509424222</v>
      </c>
      <c r="AU135">
        <v>7.1921841428000004</v>
      </c>
      <c r="AV135">
        <v>7.2299311255000003</v>
      </c>
      <c r="AW135">
        <v>7.2659422193999994</v>
      </c>
      <c r="AX135">
        <v>7.2993652108999996</v>
      </c>
      <c r="AY135">
        <v>7.3279998047000001</v>
      </c>
      <c r="AZ135">
        <v>7.3513502850000005</v>
      </c>
      <c r="BA135">
        <v>7.3691578412999998</v>
      </c>
      <c r="BB135">
        <v>7.3805381123</v>
      </c>
      <c r="BC135">
        <v>7.3833654110999998</v>
      </c>
      <c r="BD135">
        <v>7.3776107962999999</v>
      </c>
      <c r="BE135">
        <v>7.3626213854000007</v>
      </c>
      <c r="BF135">
        <v>7.3391079346000003</v>
      </c>
      <c r="BG135">
        <v>7.3056722959</v>
      </c>
      <c r="BH135">
        <v>7.2627497425999996</v>
      </c>
      <c r="BI135">
        <v>7.208835187</v>
      </c>
      <c r="BJ135">
        <v>7.1454563248999996</v>
      </c>
      <c r="BK135">
        <v>7.0708211928000004</v>
      </c>
      <c r="BL135">
        <v>6.9847682183000002</v>
      </c>
      <c r="BM135">
        <v>6.8833282627000001</v>
      </c>
      <c r="BN135">
        <v>6.7656843037999996</v>
      </c>
      <c r="BO135">
        <v>6.6315902351</v>
      </c>
      <c r="BQ135" t="s">
        <v>615</v>
      </c>
      <c r="BR135" t="s">
        <v>616</v>
      </c>
      <c r="BS135">
        <v>75.865418999999989</v>
      </c>
      <c r="BT135">
        <v>72.195145208300005</v>
      </c>
      <c r="BU135">
        <v>85.920785833500005</v>
      </c>
      <c r="BV135">
        <v>87.945368462500014</v>
      </c>
      <c r="BW135">
        <v>84.608807696299991</v>
      </c>
      <c r="BX135">
        <v>81.376544008399989</v>
      </c>
      <c r="BY135">
        <v>78.616269144599997</v>
      </c>
      <c r="BZ135">
        <v>76.286596607600003</v>
      </c>
      <c r="CA135">
        <v>73.525758055099999</v>
      </c>
      <c r="CB135">
        <v>71.422822082799996</v>
      </c>
      <c r="CC135">
        <v>69.5760883664</v>
      </c>
      <c r="CD135">
        <v>66.389846004099994</v>
      </c>
      <c r="CE135">
        <v>65.543927465099998</v>
      </c>
      <c r="CF135">
        <v>62.873370805699999</v>
      </c>
      <c r="CG135">
        <v>59.995913552999994</v>
      </c>
      <c r="CH135">
        <v>57.635359425799997</v>
      </c>
      <c r="CI135">
        <v>55.312935804799999</v>
      </c>
      <c r="CJ135">
        <v>54.488395494899997</v>
      </c>
      <c r="CK135">
        <v>52.585049491999996</v>
      </c>
      <c r="CL135">
        <v>51.140009198700007</v>
      </c>
      <c r="CM135">
        <v>48.425899975199997</v>
      </c>
      <c r="CN135">
        <v>46.349004706800002</v>
      </c>
      <c r="CO135">
        <v>43.128824323700002</v>
      </c>
      <c r="CP135">
        <v>40.484517385999993</v>
      </c>
      <c r="CQ135">
        <v>37.964076772799999</v>
      </c>
      <c r="CR135">
        <v>35.933521150399997</v>
      </c>
      <c r="CS135">
        <v>33.822762574200006</v>
      </c>
      <c r="CT135">
        <v>31.895576550099999</v>
      </c>
      <c r="CU135">
        <v>29.215683564500001</v>
      </c>
      <c r="CV135">
        <v>26.761623123500001</v>
      </c>
      <c r="CW135">
        <v>25.945691399200001</v>
      </c>
    </row>
    <row r="136" spans="1:101">
      <c r="A136" t="s">
        <v>617</v>
      </c>
      <c r="B136" t="s">
        <v>618</v>
      </c>
      <c r="C136" s="4">
        <v>2266.7395389945</v>
      </c>
      <c r="D136" s="4">
        <v>2291.2114345136997</v>
      </c>
      <c r="E136" s="4">
        <v>2311.3718965681001</v>
      </c>
      <c r="F136" s="4">
        <v>2331.6478627574002</v>
      </c>
      <c r="G136" s="4">
        <v>2352.0727027098001</v>
      </c>
      <c r="H136" s="4">
        <v>2370.3912010666004</v>
      </c>
      <c r="I136" s="4">
        <v>2387.4665756718</v>
      </c>
      <c r="J136" s="4">
        <v>2403.2923836427999</v>
      </c>
      <c r="K136" s="4">
        <v>2419.5115637225995</v>
      </c>
      <c r="L136" s="4">
        <v>2434.5894048749001</v>
      </c>
      <c r="M136" s="4">
        <v>2448.0596576977</v>
      </c>
      <c r="N136" s="4">
        <v>2459.3226063550992</v>
      </c>
      <c r="O136" s="4">
        <v>2469.7943798039</v>
      </c>
      <c r="P136" s="4">
        <v>2479.0649196226</v>
      </c>
      <c r="Q136" s="4">
        <v>2488.5719011125998</v>
      </c>
      <c r="R136" s="4">
        <v>2496.6641733973001</v>
      </c>
      <c r="S136" s="4">
        <v>2503.0444487658001</v>
      </c>
      <c r="T136" s="4">
        <v>2507.5068425689997</v>
      </c>
      <c r="U136" s="4">
        <v>2510.5288812623999</v>
      </c>
      <c r="V136" s="4">
        <v>2511.3893492459001</v>
      </c>
      <c r="W136" s="4">
        <v>2509.2511048311999</v>
      </c>
      <c r="X136" s="4">
        <v>2505.3888688094999</v>
      </c>
      <c r="Y136" s="4">
        <v>2501.0736548181003</v>
      </c>
      <c r="Z136" s="4">
        <v>2495.5535327874995</v>
      </c>
      <c r="AA136" s="4">
        <v>2489.1187871009997</v>
      </c>
      <c r="AB136" s="4">
        <v>2481.9288676239998</v>
      </c>
      <c r="AC136" s="4">
        <v>2473.4394782620002</v>
      </c>
      <c r="AD136" s="4">
        <v>2464.1936534789997</v>
      </c>
      <c r="AE136" s="4">
        <v>2454.438680497</v>
      </c>
      <c r="AF136" s="4">
        <v>2444.4168878519999</v>
      </c>
      <c r="AG136" s="4">
        <v>2432.466525109</v>
      </c>
      <c r="AI136" t="s">
        <v>617</v>
      </c>
      <c r="AJ136" t="s">
        <v>618</v>
      </c>
      <c r="AK136">
        <v>257.44465798649998</v>
      </c>
      <c r="AL136">
        <v>264.13193973969999</v>
      </c>
      <c r="AM136">
        <v>270.38648875210004</v>
      </c>
      <c r="AN136">
        <v>277.11289736239996</v>
      </c>
      <c r="AO136">
        <v>283.78383073780003</v>
      </c>
      <c r="AP136">
        <v>290.42488798860001</v>
      </c>
      <c r="AQ136">
        <v>297.10316303280001</v>
      </c>
      <c r="AR136">
        <v>303.67055527280002</v>
      </c>
      <c r="AS136">
        <v>310.92496570560002</v>
      </c>
      <c r="AT136">
        <v>318.1507790659</v>
      </c>
      <c r="AU136">
        <v>325.37073887170004</v>
      </c>
      <c r="AV136">
        <v>332.68243249709997</v>
      </c>
      <c r="AW136">
        <v>340.10387064590003</v>
      </c>
      <c r="AX136">
        <v>347.59361093359996</v>
      </c>
      <c r="AY136">
        <v>355.16445053260003</v>
      </c>
      <c r="AZ136">
        <v>362.6877562473</v>
      </c>
      <c r="BA136">
        <v>370.13100228579998</v>
      </c>
      <c r="BB136">
        <v>377.512068699</v>
      </c>
      <c r="BC136">
        <v>384.8121632424</v>
      </c>
      <c r="BD136">
        <v>391.9873646259</v>
      </c>
      <c r="BE136">
        <v>399.02744429120003</v>
      </c>
      <c r="BF136">
        <v>405.89533740949997</v>
      </c>
      <c r="BG136">
        <v>412.5236692981</v>
      </c>
      <c r="BH136">
        <v>418.9174835375</v>
      </c>
      <c r="BI136">
        <v>425.02646023100004</v>
      </c>
      <c r="BJ136">
        <v>430.77214336399999</v>
      </c>
      <c r="BK136">
        <v>436.13024580199999</v>
      </c>
      <c r="BL136">
        <v>441.036404979</v>
      </c>
      <c r="BM136">
        <v>445.41139446700004</v>
      </c>
      <c r="BN136">
        <v>448.964263512</v>
      </c>
      <c r="BO136">
        <v>451.95071922900001</v>
      </c>
      <c r="BQ136" t="s">
        <v>617</v>
      </c>
      <c r="BR136" t="s">
        <v>618</v>
      </c>
      <c r="BS136">
        <v>705.15729599450003</v>
      </c>
      <c r="BT136">
        <v>738.85411772369991</v>
      </c>
      <c r="BU136">
        <v>758.75548938810005</v>
      </c>
      <c r="BV136">
        <v>756.8507260273999</v>
      </c>
      <c r="BW136">
        <v>813.36600237980008</v>
      </c>
      <c r="BX136">
        <v>833.35451510660005</v>
      </c>
      <c r="BY136">
        <v>854.21193656180003</v>
      </c>
      <c r="BZ136">
        <v>873.95469843980004</v>
      </c>
      <c r="CA136">
        <v>916.88549594759991</v>
      </c>
      <c r="CB136">
        <v>942.53515547489997</v>
      </c>
      <c r="CC136">
        <v>978.05564773169999</v>
      </c>
      <c r="CD136">
        <v>1018.1531600011</v>
      </c>
      <c r="CE136">
        <v>1039.5897461608999</v>
      </c>
      <c r="CF136">
        <v>1064.7615265055999</v>
      </c>
      <c r="CG136">
        <v>1084.1629016656</v>
      </c>
      <c r="CH136">
        <v>1132.8670848972999</v>
      </c>
      <c r="CI136">
        <v>1156.1338174448001</v>
      </c>
      <c r="CJ136">
        <v>1181.9056666440001</v>
      </c>
      <c r="CK136">
        <v>1204.6628564903999</v>
      </c>
      <c r="CL136">
        <v>1222.1518229398998</v>
      </c>
      <c r="CM136">
        <v>1245.3089796932002</v>
      </c>
      <c r="CN136">
        <v>1277.8132833974998</v>
      </c>
      <c r="CO136">
        <v>1291.9284582221001</v>
      </c>
      <c r="CP136">
        <v>1313.2805915315</v>
      </c>
      <c r="CQ136">
        <v>1346.074886251</v>
      </c>
      <c r="CR136">
        <v>1340.8963417049999</v>
      </c>
      <c r="CS136">
        <v>1354.2011077760001</v>
      </c>
      <c r="CT136">
        <v>1357.5781363239998</v>
      </c>
      <c r="CU136">
        <v>1373.897619305</v>
      </c>
      <c r="CV136">
        <v>1397.7814790560001</v>
      </c>
      <c r="CW136">
        <v>1409.135072502</v>
      </c>
    </row>
    <row r="137" spans="1:101">
      <c r="A137" t="s">
        <v>619</v>
      </c>
      <c r="B137" t="s">
        <v>620</v>
      </c>
      <c r="C137" s="4">
        <v>607.38708099199994</v>
      </c>
      <c r="D137" s="4">
        <v>605.91051883499995</v>
      </c>
      <c r="E137" s="4">
        <v>603.48044754099999</v>
      </c>
      <c r="F137" s="4">
        <v>601.062920201</v>
      </c>
      <c r="G137" s="4">
        <v>598.9997272170001</v>
      </c>
      <c r="H137" s="4">
        <v>596.70476027500001</v>
      </c>
      <c r="I137" s="4">
        <v>594.45170678210002</v>
      </c>
      <c r="J137" s="4">
        <v>592.4717525164001</v>
      </c>
      <c r="K137" s="4">
        <v>590.23737299579989</v>
      </c>
      <c r="L137" s="4">
        <v>587.28149882620005</v>
      </c>
      <c r="M137" s="4">
        <v>584.36691881299998</v>
      </c>
      <c r="N137" s="4">
        <v>581.36460638899996</v>
      </c>
      <c r="O137" s="4">
        <v>578.66027869899995</v>
      </c>
      <c r="P137" s="4">
        <v>576.33527852300006</v>
      </c>
      <c r="Q137" s="4">
        <v>574.34281126900009</v>
      </c>
      <c r="R137" s="4">
        <v>572.35808972700011</v>
      </c>
      <c r="S137" s="4">
        <v>570.36802033200001</v>
      </c>
      <c r="T137" s="4">
        <v>568.08621238800004</v>
      </c>
      <c r="U137" s="4">
        <v>565.95966444300007</v>
      </c>
      <c r="V137" s="4">
        <v>564.04644290900001</v>
      </c>
      <c r="W137" s="4">
        <v>562.21342587599997</v>
      </c>
      <c r="X137" s="4">
        <v>560.23671912199995</v>
      </c>
      <c r="Y137" s="4">
        <v>558.20981998599996</v>
      </c>
      <c r="Z137" s="4">
        <v>555.951265745</v>
      </c>
      <c r="AA137" s="4">
        <v>553.12335482799995</v>
      </c>
      <c r="AB137" s="4">
        <v>550.438250982</v>
      </c>
      <c r="AC137" s="4">
        <v>547.78550692790009</v>
      </c>
      <c r="AD137" s="4">
        <v>545.01470140560002</v>
      </c>
      <c r="AE137" s="4">
        <v>542.63868813020008</v>
      </c>
      <c r="AF137" s="4">
        <v>540.62267420139995</v>
      </c>
      <c r="AG137" s="4">
        <v>538.79757437989997</v>
      </c>
      <c r="AI137" t="s">
        <v>619</v>
      </c>
      <c r="AJ137" t="s">
        <v>620</v>
      </c>
      <c r="AK137">
        <v>69.536187992999999</v>
      </c>
      <c r="AL137">
        <v>71.661671452999997</v>
      </c>
      <c r="AM137">
        <v>73.456143160000011</v>
      </c>
      <c r="AN137">
        <v>75.254675023999994</v>
      </c>
      <c r="AO137">
        <v>77.105007415000003</v>
      </c>
      <c r="AP137">
        <v>78.931099799999998</v>
      </c>
      <c r="AQ137">
        <v>80.772756835100012</v>
      </c>
      <c r="AR137">
        <v>82.619983071399986</v>
      </c>
      <c r="AS137">
        <v>84.463832618800012</v>
      </c>
      <c r="AT137">
        <v>86.31300369920001</v>
      </c>
      <c r="AU137">
        <v>88.143133640999991</v>
      </c>
      <c r="AV137">
        <v>89.954504685000003</v>
      </c>
      <c r="AW137">
        <v>91.755995466000002</v>
      </c>
      <c r="AX137">
        <v>93.560633304999996</v>
      </c>
      <c r="AY137">
        <v>95.503962897999997</v>
      </c>
      <c r="AZ137">
        <v>97.379823883</v>
      </c>
      <c r="BA137">
        <v>99.250134502999998</v>
      </c>
      <c r="BB137">
        <v>101.09845355100001</v>
      </c>
      <c r="BC137">
        <v>102.908507478</v>
      </c>
      <c r="BD137">
        <v>104.66166249400001</v>
      </c>
      <c r="BE137">
        <v>106.35561761700001</v>
      </c>
      <c r="BF137">
        <v>107.99924196000001</v>
      </c>
      <c r="BG137">
        <v>109.57116849400001</v>
      </c>
      <c r="BH137">
        <v>111.093310836</v>
      </c>
      <c r="BI137">
        <v>112.563662759</v>
      </c>
      <c r="BJ137">
        <v>113.958335428</v>
      </c>
      <c r="BK137">
        <v>115.29750378790001</v>
      </c>
      <c r="BL137">
        <v>116.56621083260001</v>
      </c>
      <c r="BM137">
        <v>117.74786872519999</v>
      </c>
      <c r="BN137">
        <v>118.83390631739999</v>
      </c>
      <c r="BO137">
        <v>119.8190670539</v>
      </c>
      <c r="BQ137" t="s">
        <v>619</v>
      </c>
      <c r="BR137" t="s">
        <v>620</v>
      </c>
      <c r="BS137">
        <v>238.24376899999999</v>
      </c>
      <c r="BT137">
        <v>257.70551707800001</v>
      </c>
      <c r="BU137">
        <v>254.28515584499999</v>
      </c>
      <c r="BV137">
        <v>246.36310286700001</v>
      </c>
      <c r="BW137">
        <v>240.721703389</v>
      </c>
      <c r="BX137">
        <v>241.040936875</v>
      </c>
      <c r="BY137">
        <v>244.51334561909997</v>
      </c>
      <c r="BZ137">
        <v>243.79562769340001</v>
      </c>
      <c r="CA137">
        <v>248.2167538688</v>
      </c>
      <c r="CB137">
        <v>249.6091155492</v>
      </c>
      <c r="CC137">
        <v>253.887605683</v>
      </c>
      <c r="CD137">
        <v>254.91370387499998</v>
      </c>
      <c r="CE137">
        <v>257.97924963600002</v>
      </c>
      <c r="CF137">
        <v>255.86114529400001</v>
      </c>
      <c r="CG137">
        <v>256.940988097</v>
      </c>
      <c r="CH137">
        <v>255.213299001</v>
      </c>
      <c r="CI137">
        <v>256.81814179999998</v>
      </c>
      <c r="CJ137">
        <v>259.211838102</v>
      </c>
      <c r="CK137">
        <v>263.55540033699998</v>
      </c>
      <c r="CL137">
        <v>265.22007228900003</v>
      </c>
      <c r="CM137">
        <v>266.15346414700002</v>
      </c>
      <c r="CN137">
        <v>261.06612452399997</v>
      </c>
      <c r="CO137">
        <v>264.03088647700002</v>
      </c>
      <c r="CP137">
        <v>259.08994244500002</v>
      </c>
      <c r="CQ137">
        <v>255.73599547200001</v>
      </c>
      <c r="CR137">
        <v>253.11899121799999</v>
      </c>
      <c r="CS137">
        <v>247.47914823389999</v>
      </c>
      <c r="CT137">
        <v>246.29464254760001</v>
      </c>
      <c r="CU137">
        <v>241.29705373619998</v>
      </c>
      <c r="CV137">
        <v>237.62163865540001</v>
      </c>
      <c r="CW137">
        <v>230.41463155089997</v>
      </c>
    </row>
    <row r="138" spans="1:101">
      <c r="A138" t="s">
        <v>621</v>
      </c>
      <c r="B138" t="s">
        <v>622</v>
      </c>
      <c r="C138" s="4">
        <v>781.351912008</v>
      </c>
      <c r="D138" s="4">
        <v>781.26824305499997</v>
      </c>
      <c r="E138" s="4">
        <v>780.09485427000004</v>
      </c>
      <c r="F138" s="4">
        <v>778.32872064799994</v>
      </c>
      <c r="G138" s="4">
        <v>776.10118904500007</v>
      </c>
      <c r="H138" s="4">
        <v>773.01578962800011</v>
      </c>
      <c r="I138" s="4">
        <v>768.81137144200011</v>
      </c>
      <c r="J138" s="4">
        <v>764.33191264200002</v>
      </c>
      <c r="K138" s="4">
        <v>759.03880571460002</v>
      </c>
      <c r="L138" s="4">
        <v>753.42609909359999</v>
      </c>
      <c r="M138" s="4">
        <v>746.44557938269998</v>
      </c>
      <c r="N138" s="4">
        <v>739.35239480199994</v>
      </c>
      <c r="O138" s="4">
        <v>732.031403286</v>
      </c>
      <c r="P138" s="4">
        <v>724.64933091500006</v>
      </c>
      <c r="Q138" s="4">
        <v>717.29117689489999</v>
      </c>
      <c r="R138" s="4">
        <v>709.97406802810008</v>
      </c>
      <c r="S138" s="4">
        <v>702.63217248110004</v>
      </c>
      <c r="T138" s="4">
        <v>695.00816174449994</v>
      </c>
      <c r="U138" s="4">
        <v>687.30154232359996</v>
      </c>
      <c r="V138" s="4">
        <v>679.77065156050003</v>
      </c>
      <c r="W138" s="4">
        <v>672.18620929500003</v>
      </c>
      <c r="X138" s="4">
        <v>664.78410831379995</v>
      </c>
      <c r="Y138" s="4">
        <v>656.99633762270003</v>
      </c>
      <c r="Z138" s="4">
        <v>649.12416767740012</v>
      </c>
      <c r="AA138" s="4">
        <v>641.46757193859992</v>
      </c>
      <c r="AB138" s="4">
        <v>633.5464014884999</v>
      </c>
      <c r="AC138" s="4">
        <v>625.43629959470002</v>
      </c>
      <c r="AD138" s="4">
        <v>617.5472797778001</v>
      </c>
      <c r="AE138" s="4">
        <v>610.14473831729993</v>
      </c>
      <c r="AF138" s="4">
        <v>603.12529071970005</v>
      </c>
      <c r="AG138" s="4">
        <v>596.25685966100014</v>
      </c>
      <c r="AI138" t="s">
        <v>621</v>
      </c>
      <c r="AJ138" t="s">
        <v>622</v>
      </c>
      <c r="AK138">
        <v>51.345113009000002</v>
      </c>
      <c r="AL138">
        <v>51.438879147000002</v>
      </c>
      <c r="AM138">
        <v>51.542984541999999</v>
      </c>
      <c r="AN138">
        <v>51.675990685999999</v>
      </c>
      <c r="AO138">
        <v>51.819851722000003</v>
      </c>
      <c r="AP138">
        <v>51.978469426000004</v>
      </c>
      <c r="AQ138">
        <v>52.152007608999995</v>
      </c>
      <c r="AR138">
        <v>52.353190854999994</v>
      </c>
      <c r="AS138">
        <v>52.572520296600004</v>
      </c>
      <c r="AT138">
        <v>52.774820861600006</v>
      </c>
      <c r="AU138">
        <v>52.952831859699998</v>
      </c>
      <c r="AV138">
        <v>53.129323753000001</v>
      </c>
      <c r="AW138">
        <v>53.277373342000004</v>
      </c>
      <c r="AX138">
        <v>53.406590731999998</v>
      </c>
      <c r="AY138">
        <v>53.516809963900002</v>
      </c>
      <c r="AZ138">
        <v>53.608337392099997</v>
      </c>
      <c r="BA138">
        <v>53.669970212100004</v>
      </c>
      <c r="BB138">
        <v>53.688563016499998</v>
      </c>
      <c r="BC138">
        <v>53.665812243600001</v>
      </c>
      <c r="BD138">
        <v>53.602963156499996</v>
      </c>
      <c r="BE138">
        <v>53.495872582000004</v>
      </c>
      <c r="BF138">
        <v>53.338834086799999</v>
      </c>
      <c r="BG138">
        <v>53.138563910700007</v>
      </c>
      <c r="BH138">
        <v>52.887660267399994</v>
      </c>
      <c r="BI138">
        <v>52.580766355599998</v>
      </c>
      <c r="BJ138">
        <v>52.214719608500005</v>
      </c>
      <c r="BK138">
        <v>51.788339214700002</v>
      </c>
      <c r="BL138">
        <v>51.289755031799999</v>
      </c>
      <c r="BM138">
        <v>50.706767707299996</v>
      </c>
      <c r="BN138">
        <v>50.034294759699996</v>
      </c>
      <c r="BO138">
        <v>49.268771436000002</v>
      </c>
      <c r="BQ138" t="s">
        <v>621</v>
      </c>
      <c r="BR138" t="s">
        <v>622</v>
      </c>
      <c r="BS138">
        <v>306.34272599899998</v>
      </c>
      <c r="BT138">
        <v>319.53892465800004</v>
      </c>
      <c r="BU138">
        <v>316.86348127799999</v>
      </c>
      <c r="BV138">
        <v>309.40021730199999</v>
      </c>
      <c r="BW138">
        <v>305.244060983</v>
      </c>
      <c r="BX138">
        <v>309.50962193199996</v>
      </c>
      <c r="BY138">
        <v>308.86626764299996</v>
      </c>
      <c r="BZ138">
        <v>316.50676109699998</v>
      </c>
      <c r="CA138">
        <v>320.57964532160003</v>
      </c>
      <c r="CB138">
        <v>324.21827814260001</v>
      </c>
      <c r="CC138">
        <v>337.48296202069997</v>
      </c>
      <c r="CD138">
        <v>338.03388463999994</v>
      </c>
      <c r="CE138">
        <v>334.83925976099999</v>
      </c>
      <c r="CF138">
        <v>337.63172387600002</v>
      </c>
      <c r="CG138">
        <v>346.70917892399996</v>
      </c>
      <c r="CH138">
        <v>351.15991765900003</v>
      </c>
      <c r="CI138">
        <v>358.786267506</v>
      </c>
      <c r="CJ138">
        <v>360.64770226600001</v>
      </c>
      <c r="CK138">
        <v>359.74754652700005</v>
      </c>
      <c r="CL138">
        <v>353.15204469999998</v>
      </c>
      <c r="CM138">
        <v>347.36933551600004</v>
      </c>
      <c r="CN138">
        <v>345.07842476799999</v>
      </c>
      <c r="CO138">
        <v>346.96470152300003</v>
      </c>
      <c r="CP138">
        <v>342.81689742100002</v>
      </c>
      <c r="CQ138">
        <v>337.69438288200001</v>
      </c>
      <c r="CR138">
        <v>337.38311218200005</v>
      </c>
      <c r="CS138">
        <v>327.77922147500004</v>
      </c>
      <c r="CT138">
        <v>321.39339458800004</v>
      </c>
      <c r="CU138">
        <v>316.99370860639999</v>
      </c>
      <c r="CV138">
        <v>307.58531370770004</v>
      </c>
      <c r="CW138">
        <v>299.17801684839998</v>
      </c>
    </row>
    <row r="139" spans="1:101">
      <c r="A139" t="s">
        <v>623</v>
      </c>
      <c r="B139" t="s">
        <v>624</v>
      </c>
      <c r="C139" s="4">
        <v>835.89813899549995</v>
      </c>
      <c r="D139" s="4">
        <v>829.4142111653</v>
      </c>
      <c r="E139" s="4">
        <v>822.23072435230006</v>
      </c>
      <c r="F139" s="4">
        <v>814.8990591777</v>
      </c>
      <c r="G139" s="4">
        <v>807.53231014330015</v>
      </c>
      <c r="H139" s="4">
        <v>800.24376777429984</v>
      </c>
      <c r="I139" s="4">
        <v>793.12145290980015</v>
      </c>
      <c r="J139" s="4">
        <v>786.37584527349998</v>
      </c>
      <c r="K139" s="4">
        <v>779.19068699320019</v>
      </c>
      <c r="L139" s="4">
        <v>772.02920885169999</v>
      </c>
      <c r="M139" s="4">
        <v>764.87285944270002</v>
      </c>
      <c r="N139" s="4">
        <v>757.74474085290001</v>
      </c>
      <c r="O139" s="4">
        <v>750.52656247159996</v>
      </c>
      <c r="P139" s="4">
        <v>743.22846194249996</v>
      </c>
      <c r="Q139" s="4">
        <v>736.0074798019001</v>
      </c>
      <c r="R139" s="4">
        <v>728.70216071810023</v>
      </c>
      <c r="S139" s="4">
        <v>720.96865904049992</v>
      </c>
      <c r="T139" s="4">
        <v>713.18656504839987</v>
      </c>
      <c r="U139" s="4">
        <v>705.54054965410012</v>
      </c>
      <c r="V139" s="4">
        <v>697.8706298602001</v>
      </c>
      <c r="W139" s="4">
        <v>690.20900019460009</v>
      </c>
      <c r="X139" s="4">
        <v>682.20640180439989</v>
      </c>
      <c r="Y139" s="4">
        <v>673.4942889504</v>
      </c>
      <c r="Z139" s="4">
        <v>665.03989844099999</v>
      </c>
      <c r="AA139" s="4">
        <v>657.06819813179993</v>
      </c>
      <c r="AB139" s="4">
        <v>649.34852231420007</v>
      </c>
      <c r="AC139" s="4">
        <v>641.74678064130001</v>
      </c>
      <c r="AD139" s="4">
        <v>634.54265766390006</v>
      </c>
      <c r="AE139" s="4">
        <v>627.85162801730007</v>
      </c>
      <c r="AF139" s="4">
        <v>621.51465959859991</v>
      </c>
      <c r="AG139" s="4">
        <v>615.92482232270004</v>
      </c>
      <c r="AI139" t="s">
        <v>623</v>
      </c>
      <c r="AJ139" t="s">
        <v>624</v>
      </c>
      <c r="AK139">
        <v>113.0366289965</v>
      </c>
      <c r="AL139">
        <v>115.4909139733</v>
      </c>
      <c r="AM139">
        <v>117.6534227523</v>
      </c>
      <c r="AN139">
        <v>119.5098444187</v>
      </c>
      <c r="AO139">
        <v>121.4059466763</v>
      </c>
      <c r="AP139">
        <v>123.29772474729999</v>
      </c>
      <c r="AQ139">
        <v>125.24077958179998</v>
      </c>
      <c r="AR139">
        <v>127.2058369825</v>
      </c>
      <c r="AS139">
        <v>129.18629719519998</v>
      </c>
      <c r="AT139">
        <v>131.11657090169999</v>
      </c>
      <c r="AU139">
        <v>133.05266426769998</v>
      </c>
      <c r="AV139">
        <v>135.0680383399</v>
      </c>
      <c r="AW139">
        <v>137.07164457459999</v>
      </c>
      <c r="AX139">
        <v>139.11272697549998</v>
      </c>
      <c r="AY139">
        <v>141.21254110789999</v>
      </c>
      <c r="AZ139">
        <v>143.19351991510001</v>
      </c>
      <c r="BA139">
        <v>145.22690853450001</v>
      </c>
      <c r="BB139">
        <v>147.06007004840001</v>
      </c>
      <c r="BC139">
        <v>148.8597791581</v>
      </c>
      <c r="BD139">
        <v>150.59004921920001</v>
      </c>
      <c r="BE139">
        <v>152.1973892316</v>
      </c>
      <c r="BF139">
        <v>153.6544812674</v>
      </c>
      <c r="BG139">
        <v>155.0220783764</v>
      </c>
      <c r="BH139">
        <v>156.29283744599999</v>
      </c>
      <c r="BI139">
        <v>157.50303361279998</v>
      </c>
      <c r="BJ139">
        <v>158.6135899292</v>
      </c>
      <c r="BK139">
        <v>159.66497515630002</v>
      </c>
      <c r="BL139">
        <v>160.55541759190001</v>
      </c>
      <c r="BM139">
        <v>161.32385115629998</v>
      </c>
      <c r="BN139">
        <v>161.95284076159999</v>
      </c>
      <c r="BO139">
        <v>162.43225607970001</v>
      </c>
      <c r="BQ139" t="s">
        <v>623</v>
      </c>
      <c r="BR139" t="s">
        <v>624</v>
      </c>
      <c r="BS139">
        <v>347.2937289985</v>
      </c>
      <c r="BT139">
        <v>355.20186877929996</v>
      </c>
      <c r="BU139">
        <v>360.39735309029999</v>
      </c>
      <c r="BV139">
        <v>373.6953018607</v>
      </c>
      <c r="BW139">
        <v>366.89439599230002</v>
      </c>
      <c r="BX139">
        <v>370.50142151929992</v>
      </c>
      <c r="BY139">
        <v>365.06313424479998</v>
      </c>
      <c r="BZ139">
        <v>365.55608841749995</v>
      </c>
      <c r="CA139">
        <v>364.99428476020006</v>
      </c>
      <c r="CB139">
        <v>361.8202247607</v>
      </c>
      <c r="CC139">
        <v>353.36718125869999</v>
      </c>
      <c r="CD139">
        <v>353.47028454389999</v>
      </c>
      <c r="CE139">
        <v>351.89302505260008</v>
      </c>
      <c r="CF139">
        <v>344.9267383655</v>
      </c>
      <c r="CG139">
        <v>341.80221847289999</v>
      </c>
      <c r="CH139">
        <v>336.41851365909997</v>
      </c>
      <c r="CI139">
        <v>334.68558719449999</v>
      </c>
      <c r="CJ139">
        <v>334.26410498139995</v>
      </c>
      <c r="CK139">
        <v>327.81250590210004</v>
      </c>
      <c r="CL139">
        <v>320.5435749312</v>
      </c>
      <c r="CM139">
        <v>318.70232695859994</v>
      </c>
      <c r="CN139">
        <v>315.08833328039998</v>
      </c>
      <c r="CO139">
        <v>308.05961045940001</v>
      </c>
      <c r="CP139">
        <v>304.43773004000002</v>
      </c>
      <c r="CQ139">
        <v>299.16195936079998</v>
      </c>
      <c r="CR139">
        <v>294.69516020419996</v>
      </c>
      <c r="CS139">
        <v>287.67192973329998</v>
      </c>
      <c r="CT139">
        <v>279.29664022589998</v>
      </c>
      <c r="CU139">
        <v>276.26993215030001</v>
      </c>
      <c r="CV139">
        <v>270.22204978759999</v>
      </c>
      <c r="CW139">
        <v>268.31797091370004</v>
      </c>
    </row>
    <row r="140" spans="1:101">
      <c r="A140" t="s">
        <v>625</v>
      </c>
      <c r="B140" t="s">
        <v>626</v>
      </c>
      <c r="C140" s="4">
        <v>3555.1871820119995</v>
      </c>
      <c r="D140" s="4">
        <v>3510.7324485970003</v>
      </c>
      <c r="E140" s="4">
        <v>3465.7019102000004</v>
      </c>
      <c r="F140" s="4">
        <v>3421.4600875800002</v>
      </c>
      <c r="G140" s="4">
        <v>3378.9760729299996</v>
      </c>
      <c r="H140" s="4">
        <v>3336.1188258669999</v>
      </c>
      <c r="I140" s="4">
        <v>3292.7626856719999</v>
      </c>
      <c r="J140" s="4">
        <v>3250.9610698359998</v>
      </c>
      <c r="K140" s="4">
        <v>3207.1585643615995</v>
      </c>
      <c r="L140" s="4">
        <v>3164.0536334174003</v>
      </c>
      <c r="M140" s="4">
        <v>3119.1178863987998</v>
      </c>
      <c r="N140" s="4">
        <v>3073.2605908003993</v>
      </c>
      <c r="O140" s="4">
        <v>3027.7769931712996</v>
      </c>
      <c r="P140" s="4">
        <v>2981.6351954211004</v>
      </c>
      <c r="Q140" s="4">
        <v>2936.1896350240995</v>
      </c>
      <c r="R140" s="4">
        <v>2889.1681181001995</v>
      </c>
      <c r="S140" s="4">
        <v>2841.8140041979</v>
      </c>
      <c r="T140" s="4">
        <v>2793.5786409688003</v>
      </c>
      <c r="U140" s="4">
        <v>2745.6386023263003</v>
      </c>
      <c r="V140" s="4">
        <v>2697.7848739137999</v>
      </c>
      <c r="W140" s="4">
        <v>2648.8949863851003</v>
      </c>
      <c r="X140" s="4">
        <v>2599.5718068931001</v>
      </c>
      <c r="Y140" s="4">
        <v>2550.2460839676</v>
      </c>
      <c r="Z140" s="4">
        <v>2501.782149485</v>
      </c>
      <c r="AA140" s="4">
        <v>2452.8251458310001</v>
      </c>
      <c r="AB140" s="4">
        <v>2402.1443656379997</v>
      </c>
      <c r="AC140" s="4">
        <v>2353.3016468400006</v>
      </c>
      <c r="AD140" s="4">
        <v>2306.4263369300006</v>
      </c>
      <c r="AE140" s="4">
        <v>2261.1149282370006</v>
      </c>
      <c r="AF140" s="4">
        <v>2216.9205129240004</v>
      </c>
      <c r="AG140" s="4">
        <v>2174.6684285330002</v>
      </c>
      <c r="AI140" t="s">
        <v>625</v>
      </c>
      <c r="AJ140" t="s">
        <v>626</v>
      </c>
      <c r="AK140">
        <v>242.13437002199998</v>
      </c>
      <c r="AL140">
        <v>238.80734890700001</v>
      </c>
      <c r="AM140">
        <v>234.97359770999998</v>
      </c>
      <c r="AN140">
        <v>230.88187955000001</v>
      </c>
      <c r="AO140">
        <v>227.45651032999999</v>
      </c>
      <c r="AP140">
        <v>224.55352950700001</v>
      </c>
      <c r="AQ140">
        <v>222.197452312</v>
      </c>
      <c r="AR140">
        <v>220.45463734600003</v>
      </c>
      <c r="AS140">
        <v>219.34010761159999</v>
      </c>
      <c r="AT140">
        <v>218.6000140774</v>
      </c>
      <c r="AU140">
        <v>217.96012613879998</v>
      </c>
      <c r="AV140">
        <v>217.26334853040001</v>
      </c>
      <c r="AW140">
        <v>216.57147896130002</v>
      </c>
      <c r="AX140">
        <v>215.69228545109999</v>
      </c>
      <c r="AY140">
        <v>214.60411258409997</v>
      </c>
      <c r="AZ140">
        <v>213.44916908020002</v>
      </c>
      <c r="BA140">
        <v>212.22671742790001</v>
      </c>
      <c r="BB140">
        <v>211.09424737879999</v>
      </c>
      <c r="BC140">
        <v>209.90772570630003</v>
      </c>
      <c r="BD140">
        <v>208.58146036380001</v>
      </c>
      <c r="BE140">
        <v>207.0341553751</v>
      </c>
      <c r="BF140">
        <v>205.32737633309998</v>
      </c>
      <c r="BG140">
        <v>203.44615001759999</v>
      </c>
      <c r="BH140">
        <v>201.35343400500003</v>
      </c>
      <c r="BI140">
        <v>198.96173133100001</v>
      </c>
      <c r="BJ140">
        <v>196.28794336799999</v>
      </c>
      <c r="BK140">
        <v>193.23658739000001</v>
      </c>
      <c r="BL140">
        <v>190.03027761999999</v>
      </c>
      <c r="BM140">
        <v>186.53965464699999</v>
      </c>
      <c r="BN140">
        <v>182.54231078399997</v>
      </c>
      <c r="BO140">
        <v>178.30560374300001</v>
      </c>
      <c r="BQ140" t="s">
        <v>625</v>
      </c>
      <c r="BR140" t="s">
        <v>626</v>
      </c>
      <c r="BS140">
        <v>1552.3938120139999</v>
      </c>
      <c r="BT140">
        <v>1555.2902575959999</v>
      </c>
      <c r="BU140">
        <v>1566.2829747750002</v>
      </c>
      <c r="BV140">
        <v>1597.1368559630002</v>
      </c>
      <c r="BW140">
        <v>1592.0549350860001</v>
      </c>
      <c r="BX140">
        <v>1583.2556047899998</v>
      </c>
      <c r="BY140">
        <v>1588.1899684539999</v>
      </c>
      <c r="BZ140">
        <v>1583.7921184940001</v>
      </c>
      <c r="CA140">
        <v>1579.6866351195999</v>
      </c>
      <c r="CB140">
        <v>1593.4033717724001</v>
      </c>
      <c r="CC140">
        <v>1585.5432573877999</v>
      </c>
      <c r="CD140">
        <v>1587.4667047664</v>
      </c>
      <c r="CE140">
        <v>1584.2000423342997</v>
      </c>
      <c r="CF140">
        <v>1589.0608248151</v>
      </c>
      <c r="CG140">
        <v>1570.5652093401</v>
      </c>
      <c r="CH140">
        <v>1579.8076327191998</v>
      </c>
      <c r="CI140">
        <v>1562.7452319279</v>
      </c>
      <c r="CJ140">
        <v>1545.4836279517999</v>
      </c>
      <c r="CK140">
        <v>1537.7810409192998</v>
      </c>
      <c r="CL140">
        <v>1526.7573884597998</v>
      </c>
      <c r="CM140">
        <v>1517.3267555430998</v>
      </c>
      <c r="CN140">
        <v>1493.5218531931</v>
      </c>
      <c r="CO140">
        <v>1472.2154275816001</v>
      </c>
      <c r="CP140">
        <v>1454.210209029</v>
      </c>
      <c r="CQ140">
        <v>1424.2926422840001</v>
      </c>
      <c r="CR140">
        <v>1396.996384946</v>
      </c>
      <c r="CS140">
        <v>1367.6549482190003</v>
      </c>
      <c r="CT140">
        <v>1334.555598015</v>
      </c>
      <c r="CU140">
        <v>1307.6334858570001</v>
      </c>
      <c r="CV140">
        <v>1274.8815996160001</v>
      </c>
      <c r="CW140">
        <v>1247.845992923</v>
      </c>
    </row>
    <row r="141" spans="1:101">
      <c r="A141" t="s">
        <v>627</v>
      </c>
      <c r="B141" t="s">
        <v>628</v>
      </c>
      <c r="C141" s="4">
        <v>2527.1066469830002</v>
      </c>
      <c r="D141" s="4">
        <v>2477.0646412209999</v>
      </c>
      <c r="E141" s="4">
        <v>2428.6798170010006</v>
      </c>
      <c r="F141" s="4">
        <v>2382.1230841399997</v>
      </c>
      <c r="G141" s="4">
        <v>2336.2427188720003</v>
      </c>
      <c r="H141" s="4">
        <v>2290.8803105075999</v>
      </c>
      <c r="I141" s="4">
        <v>2246.6073080048996</v>
      </c>
      <c r="J141" s="4">
        <v>2203.7493758673995</v>
      </c>
      <c r="K141" s="4">
        <v>2162.7392708753</v>
      </c>
      <c r="L141" s="4">
        <v>2121.9492697925002</v>
      </c>
      <c r="M141" s="4">
        <v>2078.3366254197999</v>
      </c>
      <c r="N141" s="4">
        <v>2034.5276769856</v>
      </c>
      <c r="O141" s="4">
        <v>1992.8574738402001</v>
      </c>
      <c r="P141" s="4">
        <v>1952.3281341358002</v>
      </c>
      <c r="Q141" s="4">
        <v>1913.3825282350001</v>
      </c>
      <c r="R141" s="4">
        <v>1874.980730644</v>
      </c>
      <c r="S141" s="4">
        <v>1836.6645243092</v>
      </c>
      <c r="T141" s="4">
        <v>1798.4954183412001</v>
      </c>
      <c r="U141" s="4">
        <v>1759.8285610281002</v>
      </c>
      <c r="V141" s="4">
        <v>1719.6625300821004</v>
      </c>
      <c r="W141" s="4">
        <v>1679.3035748186001</v>
      </c>
      <c r="X141" s="4">
        <v>1639.5736685341999</v>
      </c>
      <c r="Y141" s="4">
        <v>1599.3945892555</v>
      </c>
      <c r="Z141" s="4">
        <v>1560.3969752876999</v>
      </c>
      <c r="AA141" s="4">
        <v>1522.71229417</v>
      </c>
      <c r="AB141" s="4">
        <v>1485.0841881267002</v>
      </c>
      <c r="AC141" s="4">
        <v>1447.6301060159999</v>
      </c>
      <c r="AD141" s="4">
        <v>1410.4958390820002</v>
      </c>
      <c r="AE141" s="4">
        <v>1374.8822641459999</v>
      </c>
      <c r="AF141" s="4">
        <v>1341.1264750109999</v>
      </c>
      <c r="AG141" s="4">
        <v>1308.2972218790001</v>
      </c>
      <c r="AI141" t="s">
        <v>627</v>
      </c>
      <c r="AJ141" t="s">
        <v>628</v>
      </c>
      <c r="AK141">
        <v>175.61196398300001</v>
      </c>
      <c r="AL141">
        <v>173.82425576099999</v>
      </c>
      <c r="AM141">
        <v>172.285127101</v>
      </c>
      <c r="AN141">
        <v>171.10094376000001</v>
      </c>
      <c r="AO141">
        <v>169.951527852</v>
      </c>
      <c r="AP141">
        <v>169.01709221759998</v>
      </c>
      <c r="AQ141">
        <v>168.3951548549</v>
      </c>
      <c r="AR141">
        <v>168.2400743874</v>
      </c>
      <c r="AS141">
        <v>168.71042766529999</v>
      </c>
      <c r="AT141">
        <v>169.61178849250001</v>
      </c>
      <c r="AU141">
        <v>170.70025706979999</v>
      </c>
      <c r="AV141">
        <v>172.0541993256</v>
      </c>
      <c r="AW141">
        <v>173.40443984019998</v>
      </c>
      <c r="AX141">
        <v>174.6441953158</v>
      </c>
      <c r="AY141">
        <v>176.046663585</v>
      </c>
      <c r="AZ141">
        <v>177.490499124</v>
      </c>
      <c r="BA141">
        <v>178.8923663992</v>
      </c>
      <c r="BB141">
        <v>179.93747362119998</v>
      </c>
      <c r="BC141">
        <v>180.88632775810001</v>
      </c>
      <c r="BD141">
        <v>181.54077547209999</v>
      </c>
      <c r="BE141">
        <v>182.22474946860001</v>
      </c>
      <c r="BF141">
        <v>182.95728164420001</v>
      </c>
      <c r="BG141">
        <v>183.70409222550001</v>
      </c>
      <c r="BH141">
        <v>184.44485233769998</v>
      </c>
      <c r="BI141">
        <v>185.13761340000002</v>
      </c>
      <c r="BJ141">
        <v>185.80432643669999</v>
      </c>
      <c r="BK141">
        <v>186.499387536</v>
      </c>
      <c r="BL141">
        <v>187.06546524199999</v>
      </c>
      <c r="BM141">
        <v>187.44711016599999</v>
      </c>
      <c r="BN141">
        <v>187.62589857099999</v>
      </c>
      <c r="BO141">
        <v>187.58609339899999</v>
      </c>
      <c r="BQ141" t="s">
        <v>627</v>
      </c>
      <c r="BR141" t="s">
        <v>628</v>
      </c>
      <c r="BS141">
        <v>1130.8083599850002</v>
      </c>
      <c r="BT141">
        <v>1170.354501885</v>
      </c>
      <c r="BU141">
        <v>1162.6007112459999</v>
      </c>
      <c r="BV141">
        <v>1123.4029854739999</v>
      </c>
      <c r="BW141">
        <v>1107.3298530669999</v>
      </c>
      <c r="BX141">
        <v>1112.8835617495999</v>
      </c>
      <c r="BY141">
        <v>1123.8480687058998</v>
      </c>
      <c r="BZ141">
        <v>1117.3845260544001</v>
      </c>
      <c r="CA141">
        <v>1120.5500004843</v>
      </c>
      <c r="CB141">
        <v>1130.2441892515003</v>
      </c>
      <c r="CC141">
        <v>1133.8179573457999</v>
      </c>
      <c r="CD141">
        <v>1140.5560654346</v>
      </c>
      <c r="CE141">
        <v>1139.1261963512</v>
      </c>
      <c r="CF141">
        <v>1122.6430456708001</v>
      </c>
      <c r="CG141">
        <v>1118.710237411</v>
      </c>
      <c r="CH141">
        <v>1098.948220945</v>
      </c>
      <c r="CI141">
        <v>1086.3149109392</v>
      </c>
      <c r="CJ141">
        <v>1073.8761988822</v>
      </c>
      <c r="CK141">
        <v>1050.9899724571001</v>
      </c>
      <c r="CL141">
        <v>1025.3671697281</v>
      </c>
      <c r="CM141">
        <v>1003.5712193426</v>
      </c>
      <c r="CN141">
        <v>985.34580716519986</v>
      </c>
      <c r="CO141">
        <v>960.52398164350006</v>
      </c>
      <c r="CP141">
        <v>952.88335051069998</v>
      </c>
      <c r="CQ141">
        <v>936.09587985200005</v>
      </c>
      <c r="CR141">
        <v>911.93274558569999</v>
      </c>
      <c r="CS141">
        <v>895.82343729899992</v>
      </c>
      <c r="CT141">
        <v>873.38744289200008</v>
      </c>
      <c r="CU141">
        <v>850.90617659400004</v>
      </c>
      <c r="CV141">
        <v>828.52377118699997</v>
      </c>
      <c r="CW141">
        <v>811.33002898699988</v>
      </c>
    </row>
    <row r="142" spans="1:101">
      <c r="A142" t="s">
        <v>629</v>
      </c>
      <c r="B142" t="s">
        <v>630</v>
      </c>
      <c r="C142" s="4">
        <v>1732.0141170060001</v>
      </c>
      <c r="D142" s="4">
        <v>1706.9385673834997</v>
      </c>
      <c r="E142" s="4">
        <v>1679.9775358281001</v>
      </c>
      <c r="F142" s="4">
        <v>1653.7571010029997</v>
      </c>
      <c r="G142" s="4">
        <v>1629.4040251929998</v>
      </c>
      <c r="H142" s="4">
        <v>1605.1440226354002</v>
      </c>
      <c r="I142" s="4">
        <v>1581.0302049237998</v>
      </c>
      <c r="J142" s="4">
        <v>1557.3484161555</v>
      </c>
      <c r="K142" s="4">
        <v>1531.2443727765001</v>
      </c>
      <c r="L142" s="4">
        <v>1505.6570586211999</v>
      </c>
      <c r="M142" s="4">
        <v>1479.979524973</v>
      </c>
      <c r="N142" s="4">
        <v>1453.4125382972002</v>
      </c>
      <c r="O142" s="4">
        <v>1427.0573894298998</v>
      </c>
      <c r="P142" s="4">
        <v>1400.7915333287001</v>
      </c>
      <c r="Q142" s="4">
        <v>1374.5092239610001</v>
      </c>
      <c r="R142" s="4">
        <v>1347.7710348425999</v>
      </c>
      <c r="S142" s="4">
        <v>1320.8111229147</v>
      </c>
      <c r="T142" s="4">
        <v>1293.4048192808</v>
      </c>
      <c r="U142" s="4">
        <v>1265.1878015756001</v>
      </c>
      <c r="V142" s="4">
        <v>1236.4305942449</v>
      </c>
      <c r="W142" s="4">
        <v>1208.1296646027001</v>
      </c>
      <c r="X142" s="4">
        <v>1179.9899522099001</v>
      </c>
      <c r="Y142" s="4">
        <v>1151.8594863347998</v>
      </c>
      <c r="Z142" s="4">
        <v>1122.5198453342998</v>
      </c>
      <c r="AA142" s="4">
        <v>1093.3340304262001</v>
      </c>
      <c r="AB142" s="4">
        <v>1064.8255784877999</v>
      </c>
      <c r="AC142" s="4">
        <v>1037.3788723926</v>
      </c>
      <c r="AD142" s="4">
        <v>1010.3109478654</v>
      </c>
      <c r="AE142" s="4">
        <v>983.91453828049998</v>
      </c>
      <c r="AF142" s="4">
        <v>958.31217603000005</v>
      </c>
      <c r="AG142" s="4">
        <v>933.40445347519994</v>
      </c>
      <c r="AI142" t="s">
        <v>629</v>
      </c>
      <c r="AJ142" t="s">
        <v>630</v>
      </c>
      <c r="AK142">
        <v>101.68177199600001</v>
      </c>
      <c r="AL142">
        <v>102.15841851350001</v>
      </c>
      <c r="AM142">
        <v>102.37506614809999</v>
      </c>
      <c r="AN142">
        <v>102.726990003</v>
      </c>
      <c r="AO142">
        <v>103.010520703</v>
      </c>
      <c r="AP142">
        <v>103.2920376254</v>
      </c>
      <c r="AQ142">
        <v>103.6573199738</v>
      </c>
      <c r="AR142">
        <v>103.99451820249999</v>
      </c>
      <c r="AS142">
        <v>104.8846993275</v>
      </c>
      <c r="AT142">
        <v>105.7712622012</v>
      </c>
      <c r="AU142">
        <v>106.641602745</v>
      </c>
      <c r="AV142">
        <v>107.4895828272</v>
      </c>
      <c r="AW142">
        <v>108.29065111989999</v>
      </c>
      <c r="AX142">
        <v>109.0749357687</v>
      </c>
      <c r="AY142">
        <v>109.94204467099999</v>
      </c>
      <c r="AZ142">
        <v>110.74993424260001</v>
      </c>
      <c r="BA142">
        <v>111.5345449047</v>
      </c>
      <c r="BB142">
        <v>112.24927994080001</v>
      </c>
      <c r="BC142">
        <v>112.9155047956</v>
      </c>
      <c r="BD142">
        <v>113.48432439490001</v>
      </c>
      <c r="BE142">
        <v>114.0060085027</v>
      </c>
      <c r="BF142">
        <v>114.4697144399</v>
      </c>
      <c r="BG142">
        <v>114.83131224479999</v>
      </c>
      <c r="BH142">
        <v>115.10391472429998</v>
      </c>
      <c r="BI142">
        <v>115.2982101762</v>
      </c>
      <c r="BJ142">
        <v>115.41252020780001</v>
      </c>
      <c r="BK142">
        <v>115.49419097259999</v>
      </c>
      <c r="BL142">
        <v>115.48020176539998</v>
      </c>
      <c r="BM142">
        <v>115.3888184705</v>
      </c>
      <c r="BN142">
        <v>115.21200589</v>
      </c>
      <c r="BO142">
        <v>114.9459100652</v>
      </c>
      <c r="BQ142" t="s">
        <v>629</v>
      </c>
      <c r="BR142" t="s">
        <v>630</v>
      </c>
      <c r="BS142">
        <v>709.60336800000005</v>
      </c>
      <c r="BT142">
        <v>730.84493279849994</v>
      </c>
      <c r="BU142">
        <v>741.9744575121</v>
      </c>
      <c r="BV142">
        <v>751.52792565999994</v>
      </c>
      <c r="BW142">
        <v>769.09252469</v>
      </c>
      <c r="BX142">
        <v>777.56479909839993</v>
      </c>
      <c r="BY142">
        <v>788.31847209279999</v>
      </c>
      <c r="BZ142">
        <v>787.80152995549997</v>
      </c>
      <c r="CA142">
        <v>812.5419224945</v>
      </c>
      <c r="CB142">
        <v>820.19270761819996</v>
      </c>
      <c r="CC142">
        <v>823.22919391400001</v>
      </c>
      <c r="CD142">
        <v>828.41003791619994</v>
      </c>
      <c r="CE142">
        <v>826.99810669090004</v>
      </c>
      <c r="CF142">
        <v>824.42632309470002</v>
      </c>
      <c r="CG142">
        <v>818.97045247599999</v>
      </c>
      <c r="CH142">
        <v>813.58463478459998</v>
      </c>
      <c r="CI142">
        <v>802.21001782769997</v>
      </c>
      <c r="CJ142">
        <v>783.11173558079997</v>
      </c>
      <c r="CK142">
        <v>771.29964409360002</v>
      </c>
      <c r="CL142">
        <v>756.9459797758999</v>
      </c>
      <c r="CM142">
        <v>737.95131511869988</v>
      </c>
      <c r="CN142">
        <v>719.47889554189999</v>
      </c>
      <c r="CO142">
        <v>702.38957194580007</v>
      </c>
      <c r="CP142">
        <v>677.85855233229995</v>
      </c>
      <c r="CQ142">
        <v>658.59125636620001</v>
      </c>
      <c r="CR142">
        <v>635.98418316779998</v>
      </c>
      <c r="CS142">
        <v>609.38924060859995</v>
      </c>
      <c r="CT142">
        <v>583.25028423939989</v>
      </c>
      <c r="CU142">
        <v>565.04581347949988</v>
      </c>
      <c r="CV142">
        <v>546.96810304799999</v>
      </c>
      <c r="CW142">
        <v>527.37008820120002</v>
      </c>
    </row>
    <row r="143" spans="1:101">
      <c r="A143" t="s">
        <v>631</v>
      </c>
      <c r="B143" t="s">
        <v>632</v>
      </c>
      <c r="C143" s="4">
        <v>1403.4302770070999</v>
      </c>
      <c r="D143" s="4">
        <v>1388.7404322445</v>
      </c>
      <c r="E143" s="4">
        <v>1372.8790574222</v>
      </c>
      <c r="F143" s="4">
        <v>1355.8970887418998</v>
      </c>
      <c r="G143" s="4">
        <v>1337.7917722492998</v>
      </c>
      <c r="H143" s="4">
        <v>1319.029849281</v>
      </c>
      <c r="I143" s="4">
        <v>1299.5843025141</v>
      </c>
      <c r="J143" s="4">
        <v>1279.9147246314003</v>
      </c>
      <c r="K143" s="4">
        <v>1259.5168971592</v>
      </c>
      <c r="L143" s="4">
        <v>1238.3709476754</v>
      </c>
      <c r="M143" s="4">
        <v>1216.6550226366999</v>
      </c>
      <c r="N143" s="4">
        <v>1194.0831132099001</v>
      </c>
      <c r="O143" s="4">
        <v>1170.7741651204001</v>
      </c>
      <c r="P143" s="4">
        <v>1147.7738104922</v>
      </c>
      <c r="Q143" s="4">
        <v>1124.4351940571999</v>
      </c>
      <c r="R143" s="4">
        <v>1100.5086950312002</v>
      </c>
      <c r="S143" s="4">
        <v>1075.6411281588998</v>
      </c>
      <c r="T143" s="4">
        <v>1051.1160748281</v>
      </c>
      <c r="U143" s="4">
        <v>1027.5633324052001</v>
      </c>
      <c r="V143" s="4">
        <v>1004.6588401514999</v>
      </c>
      <c r="W143" s="4">
        <v>982.11787715549997</v>
      </c>
      <c r="X143" s="4">
        <v>959.97321136929997</v>
      </c>
      <c r="Y143" s="4">
        <v>937.5768914278998</v>
      </c>
      <c r="Z143" s="4">
        <v>915.14339171940003</v>
      </c>
      <c r="AA143" s="4">
        <v>892.17217150960016</v>
      </c>
      <c r="AB143" s="4">
        <v>870.73567086439994</v>
      </c>
      <c r="AC143" s="4">
        <v>851.73337158460004</v>
      </c>
      <c r="AD143" s="4">
        <v>834.5411343377001</v>
      </c>
      <c r="AE143" s="4">
        <v>818.28003837360006</v>
      </c>
      <c r="AF143" s="4">
        <v>803.02755198549994</v>
      </c>
      <c r="AG143" s="4">
        <v>790.49174090849988</v>
      </c>
      <c r="AI143" t="s">
        <v>631</v>
      </c>
      <c r="AJ143" t="s">
        <v>632</v>
      </c>
      <c r="AK143">
        <v>68.456628008099997</v>
      </c>
      <c r="AL143">
        <v>67.566184206499997</v>
      </c>
      <c r="AM143">
        <v>66.953658095199998</v>
      </c>
      <c r="AN143">
        <v>66.558472356899998</v>
      </c>
      <c r="AO143">
        <v>66.276930430299998</v>
      </c>
      <c r="AP143">
        <v>65.745296726000007</v>
      </c>
      <c r="AQ143">
        <v>65.42306027410001</v>
      </c>
      <c r="AR143">
        <v>65.274518801399992</v>
      </c>
      <c r="AS143">
        <v>65.415689949199987</v>
      </c>
      <c r="AT143">
        <v>65.742567005400005</v>
      </c>
      <c r="AU143">
        <v>66.208196526700007</v>
      </c>
      <c r="AV143">
        <v>66.8008791699</v>
      </c>
      <c r="AW143">
        <v>67.517303110399993</v>
      </c>
      <c r="AX143">
        <v>68.310114332200001</v>
      </c>
      <c r="AY143">
        <v>69.154786267199995</v>
      </c>
      <c r="AZ143">
        <v>70.039336601199992</v>
      </c>
      <c r="BA143">
        <v>70.934434108900007</v>
      </c>
      <c r="BB143">
        <v>71.873186228099996</v>
      </c>
      <c r="BC143">
        <v>72.820701455199995</v>
      </c>
      <c r="BD143">
        <v>73.768951691500007</v>
      </c>
      <c r="BE143">
        <v>74.692070275499987</v>
      </c>
      <c r="BF143">
        <v>75.587420149300002</v>
      </c>
      <c r="BG143">
        <v>76.433263717900005</v>
      </c>
      <c r="BH143">
        <v>77.279726539400002</v>
      </c>
      <c r="BI143">
        <v>78.097142099600006</v>
      </c>
      <c r="BJ143">
        <v>78.725560614399996</v>
      </c>
      <c r="BK143">
        <v>79.193662504599999</v>
      </c>
      <c r="BL143">
        <v>79.640837567700004</v>
      </c>
      <c r="BM143">
        <v>80.021435353599998</v>
      </c>
      <c r="BN143">
        <v>80.338313495499989</v>
      </c>
      <c r="BO143">
        <v>80.599339058500007</v>
      </c>
      <c r="BQ143" t="s">
        <v>631</v>
      </c>
      <c r="BR143" t="s">
        <v>632</v>
      </c>
      <c r="BS143">
        <v>935.60796001609992</v>
      </c>
      <c r="BT143">
        <v>931.35668217149998</v>
      </c>
      <c r="BU143">
        <v>958.10770645620005</v>
      </c>
      <c r="BV143">
        <v>999.99296668290003</v>
      </c>
      <c r="BW143">
        <v>994.24920329129998</v>
      </c>
      <c r="BX143">
        <v>972.03229535200001</v>
      </c>
      <c r="BY143">
        <v>964.34558668910006</v>
      </c>
      <c r="BZ143">
        <v>947.04286719439995</v>
      </c>
      <c r="CA143">
        <v>927.4448813532</v>
      </c>
      <c r="CB143">
        <v>902.85233178440001</v>
      </c>
      <c r="CC143">
        <v>879.26987251169999</v>
      </c>
      <c r="CD143">
        <v>855.15857817690005</v>
      </c>
      <c r="CE143">
        <v>830.08927086339997</v>
      </c>
      <c r="CF143">
        <v>810.58550934619996</v>
      </c>
      <c r="CG143">
        <v>781.84249438719996</v>
      </c>
      <c r="CH143">
        <v>763.86474710319999</v>
      </c>
      <c r="CI143">
        <v>735.00175032389996</v>
      </c>
      <c r="CJ143">
        <v>708.87091306310003</v>
      </c>
      <c r="CK143">
        <v>685.95045722320003</v>
      </c>
      <c r="CL143">
        <v>652.65434432249992</v>
      </c>
      <c r="CM143">
        <v>620.47181653349992</v>
      </c>
      <c r="CN143">
        <v>599.20540560330005</v>
      </c>
      <c r="CO143">
        <v>580.11939397189997</v>
      </c>
      <c r="CP143">
        <v>548.41315597239998</v>
      </c>
      <c r="CQ143">
        <v>519.06656091460002</v>
      </c>
      <c r="CR143">
        <v>493.76456955039998</v>
      </c>
      <c r="CS143">
        <v>466.29640427860005</v>
      </c>
      <c r="CT143">
        <v>438.65964085270002</v>
      </c>
      <c r="CU143">
        <v>412.28506417059998</v>
      </c>
      <c r="CV143">
        <v>384.90434321350006</v>
      </c>
      <c r="CW143">
        <v>367.17629582949996</v>
      </c>
    </row>
    <row r="144" spans="1:101">
      <c r="A144" t="s">
        <v>633</v>
      </c>
      <c r="B144" t="s">
        <v>634</v>
      </c>
      <c r="C144" s="4">
        <v>418.88035399799998</v>
      </c>
      <c r="D144" s="4">
        <v>417.99150285029998</v>
      </c>
      <c r="E144" s="4">
        <v>416.44794474299999</v>
      </c>
      <c r="F144" s="4">
        <v>414.56412587900007</v>
      </c>
      <c r="G144" s="4">
        <v>412.43143513400003</v>
      </c>
      <c r="H144" s="4">
        <v>409.68657812900005</v>
      </c>
      <c r="I144" s="4">
        <v>406.18227800699998</v>
      </c>
      <c r="J144" s="4">
        <v>402.67048125899998</v>
      </c>
      <c r="K144" s="4">
        <v>399.08555927600003</v>
      </c>
      <c r="L144" s="4">
        <v>395.46799504000001</v>
      </c>
      <c r="M144" s="4">
        <v>391.74822365599999</v>
      </c>
      <c r="N144" s="4">
        <v>387.96485598679999</v>
      </c>
      <c r="O144" s="4">
        <v>384.28718733310001</v>
      </c>
      <c r="P144" s="4">
        <v>380.48375779999998</v>
      </c>
      <c r="Q144" s="4">
        <v>376.63435477100006</v>
      </c>
      <c r="R144" s="4">
        <v>372.706086341</v>
      </c>
      <c r="S144" s="4">
        <v>368.873451746</v>
      </c>
      <c r="T144" s="4">
        <v>365.28717941099995</v>
      </c>
      <c r="U144" s="4">
        <v>361.354756184</v>
      </c>
      <c r="V144" s="4">
        <v>357.59145707600004</v>
      </c>
      <c r="W144" s="4">
        <v>354.10498994599999</v>
      </c>
      <c r="X144" s="4">
        <v>350.78582394700004</v>
      </c>
      <c r="Y144" s="4">
        <v>347.34716090600006</v>
      </c>
      <c r="Z144" s="4">
        <v>343.98449201800003</v>
      </c>
      <c r="AA144" s="4">
        <v>340.48375937700001</v>
      </c>
      <c r="AB144" s="4">
        <v>336.79725510499998</v>
      </c>
      <c r="AC144" s="4">
        <v>333.24962434599996</v>
      </c>
      <c r="AD144" s="4">
        <v>329.98144593199999</v>
      </c>
      <c r="AE144" s="4">
        <v>326.73168849680007</v>
      </c>
      <c r="AF144" s="4">
        <v>323.78407219959996</v>
      </c>
      <c r="AG144" s="4">
        <v>321.1752174746</v>
      </c>
      <c r="AI144" t="s">
        <v>633</v>
      </c>
      <c r="AJ144" t="s">
        <v>634</v>
      </c>
      <c r="AK144">
        <v>31.268846999000001</v>
      </c>
      <c r="AL144">
        <v>32.205874969299998</v>
      </c>
      <c r="AM144">
        <v>33.056795481999998</v>
      </c>
      <c r="AN144">
        <v>33.903736471999999</v>
      </c>
      <c r="AO144">
        <v>34.764852075</v>
      </c>
      <c r="AP144">
        <v>35.661724108000001</v>
      </c>
      <c r="AQ144">
        <v>36.558111187999998</v>
      </c>
      <c r="AR144">
        <v>37.467700667000003</v>
      </c>
      <c r="AS144">
        <v>38.333803872000004</v>
      </c>
      <c r="AT144">
        <v>39.208790873000005</v>
      </c>
      <c r="AU144">
        <v>40.061732892999999</v>
      </c>
      <c r="AV144">
        <v>40.8951259818</v>
      </c>
      <c r="AW144">
        <v>41.725644961100002</v>
      </c>
      <c r="AX144">
        <v>42.545841899999999</v>
      </c>
      <c r="AY144">
        <v>43.351210125999998</v>
      </c>
      <c r="AZ144">
        <v>44.133356825</v>
      </c>
      <c r="BA144">
        <v>44.888674584</v>
      </c>
      <c r="BB144">
        <v>45.614365099000004</v>
      </c>
      <c r="BC144">
        <v>46.306568466000002</v>
      </c>
      <c r="BD144">
        <v>46.964580720999997</v>
      </c>
      <c r="BE144">
        <v>47.581508444000008</v>
      </c>
      <c r="BF144">
        <v>48.159315481</v>
      </c>
      <c r="BG144">
        <v>48.709538577999993</v>
      </c>
      <c r="BH144">
        <v>49.219613227999993</v>
      </c>
      <c r="BI144">
        <v>49.682733925000008</v>
      </c>
      <c r="BJ144">
        <v>50.098323157000003</v>
      </c>
      <c r="BK144">
        <v>50.454185285999998</v>
      </c>
      <c r="BL144">
        <v>50.740535932</v>
      </c>
      <c r="BM144">
        <v>50.958226606799997</v>
      </c>
      <c r="BN144">
        <v>51.107099624599996</v>
      </c>
      <c r="BO144">
        <v>51.1958834426</v>
      </c>
      <c r="BQ144" t="s">
        <v>633</v>
      </c>
      <c r="BR144" t="s">
        <v>634</v>
      </c>
      <c r="BS144">
        <v>193.24235299900002</v>
      </c>
      <c r="BT144">
        <v>192.64699070999998</v>
      </c>
      <c r="BU144">
        <v>202.650934363</v>
      </c>
      <c r="BV144">
        <v>200.44630202000002</v>
      </c>
      <c r="BW144">
        <v>192.905670649</v>
      </c>
      <c r="BX144">
        <v>188.53851492300001</v>
      </c>
      <c r="BY144">
        <v>184.444299239</v>
      </c>
      <c r="BZ144">
        <v>201.67012838700001</v>
      </c>
      <c r="CA144">
        <v>200.44638995399998</v>
      </c>
      <c r="CB144">
        <v>200.94059486899999</v>
      </c>
      <c r="CC144">
        <v>203.89436280000001</v>
      </c>
      <c r="CD144">
        <v>206.889837847</v>
      </c>
      <c r="CE144">
        <v>204.52705082700001</v>
      </c>
      <c r="CF144">
        <v>198.514290808</v>
      </c>
      <c r="CG144">
        <v>197.15067679199998</v>
      </c>
      <c r="CH144">
        <v>190.33713200699998</v>
      </c>
      <c r="CI144">
        <v>188.319833195</v>
      </c>
      <c r="CJ144">
        <v>187.079504227</v>
      </c>
      <c r="CK144">
        <v>182.84519572900001</v>
      </c>
      <c r="CL144">
        <v>181.59829458300001</v>
      </c>
      <c r="CM144">
        <v>177.50325799800001</v>
      </c>
      <c r="CN144">
        <v>176.94568384900001</v>
      </c>
      <c r="CO144">
        <v>174.155990874</v>
      </c>
      <c r="CP144">
        <v>168.72697546399999</v>
      </c>
      <c r="CQ144">
        <v>166.487233033</v>
      </c>
      <c r="CR144">
        <v>160.751789296</v>
      </c>
      <c r="CS144">
        <v>156.12698272099999</v>
      </c>
      <c r="CT144">
        <v>149.38021197</v>
      </c>
      <c r="CU144">
        <v>145.4660301838</v>
      </c>
      <c r="CV144">
        <v>140.77388332859999</v>
      </c>
      <c r="CW144">
        <v>139.1962374876</v>
      </c>
    </row>
    <row r="145" spans="1:101">
      <c r="A145" t="s">
        <v>635</v>
      </c>
      <c r="B145" t="s">
        <v>636</v>
      </c>
      <c r="C145" s="4">
        <v>4714.1858969699997</v>
      </c>
      <c r="D145" s="4">
        <v>4663.1378261973996</v>
      </c>
      <c r="E145" s="4">
        <v>4608.3162582944005</v>
      </c>
      <c r="F145" s="4">
        <v>4552.4626415339999</v>
      </c>
      <c r="G145" s="4">
        <v>4495.5281711709995</v>
      </c>
      <c r="H145" s="4">
        <v>4436.7936020709994</v>
      </c>
      <c r="I145" s="4">
        <v>4377.601914162</v>
      </c>
      <c r="J145" s="4">
        <v>4315.5359953089001</v>
      </c>
      <c r="K145" s="4">
        <v>4254.8127279996997</v>
      </c>
      <c r="L145" s="4">
        <v>4195.2839904656994</v>
      </c>
      <c r="M145" s="4">
        <v>4133.5652875567002</v>
      </c>
      <c r="N145" s="4">
        <v>4069.7857005267001</v>
      </c>
      <c r="O145" s="4">
        <v>4005.8581409936005</v>
      </c>
      <c r="P145" s="4">
        <v>3941.4069927510004</v>
      </c>
      <c r="Q145" s="4">
        <v>3877.7701571358998</v>
      </c>
      <c r="R145" s="4">
        <v>3814.1136296739996</v>
      </c>
      <c r="S145" s="4">
        <v>3750.6055291396992</v>
      </c>
      <c r="T145" s="4">
        <v>3684.4986447563997</v>
      </c>
      <c r="U145" s="4">
        <v>3616.1823405329001</v>
      </c>
      <c r="V145" s="4">
        <v>3547.3073165133001</v>
      </c>
      <c r="W145" s="4">
        <v>3477.4763359696003</v>
      </c>
      <c r="X145" s="4">
        <v>3407.6989677080005</v>
      </c>
      <c r="Y145" s="4">
        <v>3338.2779584530003</v>
      </c>
      <c r="Z145" s="4">
        <v>3267.9078110199998</v>
      </c>
      <c r="AA145" s="4">
        <v>3195.3199956889998</v>
      </c>
      <c r="AB145" s="4">
        <v>3124.5855422139998</v>
      </c>
      <c r="AC145" s="4">
        <v>3055.9534914850001</v>
      </c>
      <c r="AD145" s="4">
        <v>2988.8766867190002</v>
      </c>
      <c r="AE145" s="4">
        <v>2923.8284759919998</v>
      </c>
      <c r="AF145" s="4">
        <v>2861.0372454170001</v>
      </c>
      <c r="AG145" s="4">
        <v>2798.5357211419996</v>
      </c>
      <c r="AI145" t="s">
        <v>635</v>
      </c>
      <c r="AJ145" t="s">
        <v>636</v>
      </c>
      <c r="AK145">
        <v>371.77899198</v>
      </c>
      <c r="AL145">
        <v>371.80429472739996</v>
      </c>
      <c r="AM145">
        <v>371.64752839439996</v>
      </c>
      <c r="AN145">
        <v>371.767578974</v>
      </c>
      <c r="AO145">
        <v>372.22382317099999</v>
      </c>
      <c r="AP145">
        <v>372.91515886100001</v>
      </c>
      <c r="AQ145">
        <v>373.92762959200002</v>
      </c>
      <c r="AR145">
        <v>375.20955366890001</v>
      </c>
      <c r="AS145">
        <v>379.27780432970002</v>
      </c>
      <c r="AT145">
        <v>383.3032175957</v>
      </c>
      <c r="AU145">
        <v>387.30506093669999</v>
      </c>
      <c r="AV145">
        <v>391.37754524669998</v>
      </c>
      <c r="AW145">
        <v>395.50076063360007</v>
      </c>
      <c r="AX145">
        <v>399.58401334100006</v>
      </c>
      <c r="AY145">
        <v>403.92215327589997</v>
      </c>
      <c r="AZ145">
        <v>408.25102315399999</v>
      </c>
      <c r="BA145">
        <v>412.43121405969998</v>
      </c>
      <c r="BB145">
        <v>416.58010997640002</v>
      </c>
      <c r="BC145">
        <v>420.55584519290005</v>
      </c>
      <c r="BD145">
        <v>424.27907462329995</v>
      </c>
      <c r="BE145">
        <v>427.80136735960002</v>
      </c>
      <c r="BF145">
        <v>431.136180518</v>
      </c>
      <c r="BG145">
        <v>434.111879413</v>
      </c>
      <c r="BH145">
        <v>436.72654279</v>
      </c>
      <c r="BI145">
        <v>438.90510784899999</v>
      </c>
      <c r="BJ145">
        <v>440.61914999400005</v>
      </c>
      <c r="BK145">
        <v>441.75547262499998</v>
      </c>
      <c r="BL145">
        <v>442.16567081900001</v>
      </c>
      <c r="BM145">
        <v>442.17082952200002</v>
      </c>
      <c r="BN145">
        <v>441.90752648699998</v>
      </c>
      <c r="BO145">
        <v>441.29443104199999</v>
      </c>
      <c r="BQ145" t="s">
        <v>635</v>
      </c>
      <c r="BR145" t="s">
        <v>636</v>
      </c>
      <c r="BS145">
        <v>2124.7850149800001</v>
      </c>
      <c r="BT145">
        <v>2159.1152301974003</v>
      </c>
      <c r="BU145">
        <v>2174.4525151344001</v>
      </c>
      <c r="BV145">
        <v>2175.5295560439995</v>
      </c>
      <c r="BW145">
        <v>2264.3279682709999</v>
      </c>
      <c r="BX145">
        <v>2264.8603380209997</v>
      </c>
      <c r="BY145">
        <v>2261.4914890620003</v>
      </c>
      <c r="BZ145">
        <v>2281.0573495789004</v>
      </c>
      <c r="CA145">
        <v>2282.6949558196998</v>
      </c>
      <c r="CB145">
        <v>2291.5958966056996</v>
      </c>
      <c r="CC145">
        <v>2297.1948195567002</v>
      </c>
      <c r="CD145">
        <v>2286.0737294466999</v>
      </c>
      <c r="CE145">
        <v>2281.4380876896003</v>
      </c>
      <c r="CF145">
        <v>2268.2761406520003</v>
      </c>
      <c r="CG145">
        <v>2274.2235612038999</v>
      </c>
      <c r="CH145">
        <v>2260.9427489939999</v>
      </c>
      <c r="CI145">
        <v>2245.8351831896998</v>
      </c>
      <c r="CJ145">
        <v>2217.1880947963996</v>
      </c>
      <c r="CK145">
        <v>2202.9488250129002</v>
      </c>
      <c r="CL145">
        <v>2166.2618828433001</v>
      </c>
      <c r="CM145">
        <v>2140.3301201996001</v>
      </c>
      <c r="CN145">
        <v>2109.6099425910002</v>
      </c>
      <c r="CO145">
        <v>2066.302316622</v>
      </c>
      <c r="CP145">
        <v>2025.149417291</v>
      </c>
      <c r="CQ145">
        <v>1983.3783040180001</v>
      </c>
      <c r="CR145">
        <v>1922.188293019</v>
      </c>
      <c r="CS145">
        <v>1860.745626742</v>
      </c>
      <c r="CT145">
        <v>1799.7478464190001</v>
      </c>
      <c r="CU145">
        <v>1749.6271351160001</v>
      </c>
      <c r="CV145">
        <v>1695.3906293720001</v>
      </c>
      <c r="CW145">
        <v>1647.9763705199998</v>
      </c>
    </row>
    <row r="146" spans="1:101">
      <c r="A146" t="s">
        <v>637</v>
      </c>
      <c r="B146" t="s">
        <v>638</v>
      </c>
      <c r="C146" s="4">
        <v>638.10192101799998</v>
      </c>
      <c r="D146" s="4">
        <v>632.00503055299998</v>
      </c>
      <c r="E146" s="4">
        <v>624.95517306900001</v>
      </c>
      <c r="F146" s="4">
        <v>617.70392020199995</v>
      </c>
      <c r="G146" s="4">
        <v>610.61540043400009</v>
      </c>
      <c r="H146" s="4">
        <v>603.15132859350001</v>
      </c>
      <c r="I146" s="4">
        <v>595.84401299010005</v>
      </c>
      <c r="J146" s="4">
        <v>588.56856903209996</v>
      </c>
      <c r="K146" s="4">
        <v>581.23053250829992</v>
      </c>
      <c r="L146" s="4">
        <v>574.13954358670003</v>
      </c>
      <c r="M146" s="4">
        <v>567.29091005069995</v>
      </c>
      <c r="N146" s="4">
        <v>559.97242227549998</v>
      </c>
      <c r="O146" s="4">
        <v>552.82561783419987</v>
      </c>
      <c r="P146" s="4">
        <v>546.00194159650005</v>
      </c>
      <c r="Q146" s="4">
        <v>539.72624146939995</v>
      </c>
      <c r="R146" s="4">
        <v>533.58444427699999</v>
      </c>
      <c r="S146" s="4">
        <v>527.21181241299996</v>
      </c>
      <c r="T146" s="4">
        <v>520.84635533000005</v>
      </c>
      <c r="U146" s="4">
        <v>514.19751919700002</v>
      </c>
      <c r="V146" s="4">
        <v>507.271393418</v>
      </c>
      <c r="W146" s="4">
        <v>500.06928980900005</v>
      </c>
      <c r="X146" s="4">
        <v>493.02439826699998</v>
      </c>
      <c r="Y146" s="4">
        <v>486.33809396600003</v>
      </c>
      <c r="Z146" s="4">
        <v>480.00737482900001</v>
      </c>
      <c r="AA146" s="4">
        <v>473.31838716499999</v>
      </c>
      <c r="AB146" s="4">
        <v>467.1024798359</v>
      </c>
      <c r="AC146" s="4">
        <v>460.99173722569992</v>
      </c>
      <c r="AD146" s="4">
        <v>455.28608520180006</v>
      </c>
      <c r="AE146" s="4">
        <v>450.22632927300003</v>
      </c>
      <c r="AF146" s="4">
        <v>445.74504480339999</v>
      </c>
      <c r="AG146" s="4">
        <v>441.41564080650005</v>
      </c>
      <c r="AI146" t="s">
        <v>637</v>
      </c>
      <c r="AJ146" t="s">
        <v>638</v>
      </c>
      <c r="AK146">
        <v>55.515377018999999</v>
      </c>
      <c r="AL146">
        <v>57.214908844999997</v>
      </c>
      <c r="AM146">
        <v>58.873232049999999</v>
      </c>
      <c r="AN146">
        <v>60.348719595999995</v>
      </c>
      <c r="AO146">
        <v>61.814634153</v>
      </c>
      <c r="AP146">
        <v>63.320520739499997</v>
      </c>
      <c r="AQ146">
        <v>64.881249854100005</v>
      </c>
      <c r="AR146">
        <v>66.453327602099989</v>
      </c>
      <c r="AS146">
        <v>68.019495887299996</v>
      </c>
      <c r="AT146">
        <v>69.560472761699998</v>
      </c>
      <c r="AU146">
        <v>71.136899780699991</v>
      </c>
      <c r="AV146">
        <v>72.737725670499998</v>
      </c>
      <c r="AW146">
        <v>74.23940229019999</v>
      </c>
      <c r="AX146">
        <v>75.751671131500004</v>
      </c>
      <c r="AY146">
        <v>77.292677708399992</v>
      </c>
      <c r="AZ146">
        <v>78.859059857000005</v>
      </c>
      <c r="BA146">
        <v>80.251536302000005</v>
      </c>
      <c r="BB146">
        <v>81.628361419000001</v>
      </c>
      <c r="BC146">
        <v>82.997387330999999</v>
      </c>
      <c r="BD146">
        <v>84.344043442</v>
      </c>
      <c r="BE146">
        <v>85.646044903000004</v>
      </c>
      <c r="BF146">
        <v>86.859344583999999</v>
      </c>
      <c r="BG146">
        <v>88.069257719000007</v>
      </c>
      <c r="BH146">
        <v>89.337643397999997</v>
      </c>
      <c r="BI146">
        <v>90.617599041999995</v>
      </c>
      <c r="BJ146">
        <v>91.868071228899993</v>
      </c>
      <c r="BK146">
        <v>93.076446886699998</v>
      </c>
      <c r="BL146">
        <v>94.21400567980001</v>
      </c>
      <c r="BM146">
        <v>95.302720098000009</v>
      </c>
      <c r="BN146">
        <v>96.340810625399996</v>
      </c>
      <c r="BO146">
        <v>97.325293839500006</v>
      </c>
      <c r="BQ146" t="s">
        <v>637</v>
      </c>
      <c r="BR146" t="s">
        <v>638</v>
      </c>
      <c r="BS146">
        <v>288.23138199900001</v>
      </c>
      <c r="BT146">
        <v>295.01363937799999</v>
      </c>
      <c r="BU146">
        <v>287.670109099</v>
      </c>
      <c r="BV146">
        <v>275.64498882599997</v>
      </c>
      <c r="BW146">
        <v>279.83787176800001</v>
      </c>
      <c r="BX146">
        <v>282.92962776049995</v>
      </c>
      <c r="BY146">
        <v>278.91309049310001</v>
      </c>
      <c r="BZ146">
        <v>272.78379518209999</v>
      </c>
      <c r="CA146">
        <v>279.2882909603</v>
      </c>
      <c r="CB146">
        <v>276.72109505869997</v>
      </c>
      <c r="CC146">
        <v>273.70904227169996</v>
      </c>
      <c r="CD146">
        <v>266.47854019549999</v>
      </c>
      <c r="CE146">
        <v>261.81904740919998</v>
      </c>
      <c r="CF146">
        <v>256.75387613550004</v>
      </c>
      <c r="CG146">
        <v>251.05239824340001</v>
      </c>
      <c r="CH146">
        <v>248.314081106</v>
      </c>
      <c r="CI146">
        <v>243.94349633900001</v>
      </c>
      <c r="CJ146">
        <v>236.910142167</v>
      </c>
      <c r="CK146">
        <v>232.20308906599999</v>
      </c>
      <c r="CL146">
        <v>226.45176797099998</v>
      </c>
      <c r="CM146">
        <v>225.64941904</v>
      </c>
      <c r="CN146">
        <v>221.32228045700001</v>
      </c>
      <c r="CO146">
        <v>217.63865034100002</v>
      </c>
      <c r="CP146">
        <v>215.15517186899999</v>
      </c>
      <c r="CQ146">
        <v>213.66380234600001</v>
      </c>
      <c r="CR146">
        <v>211.22099609990002</v>
      </c>
      <c r="CS146">
        <v>210.23169308870001</v>
      </c>
      <c r="CT146">
        <v>213.63251374179998</v>
      </c>
      <c r="CU146">
        <v>210.769703198</v>
      </c>
      <c r="CV146">
        <v>208.67730018539999</v>
      </c>
      <c r="CW146">
        <v>208.09934107949999</v>
      </c>
    </row>
    <row r="147" spans="1:101">
      <c r="A147" t="s">
        <v>639</v>
      </c>
      <c r="B147" t="s">
        <v>640</v>
      </c>
      <c r="C147" s="4">
        <v>728.53752099500014</v>
      </c>
      <c r="D147" s="4">
        <v>726.56200340219993</v>
      </c>
      <c r="E147" s="4">
        <v>723.90305750539994</v>
      </c>
      <c r="F147" s="4">
        <v>721.68453129069985</v>
      </c>
      <c r="G147" s="4">
        <v>720.16057519749995</v>
      </c>
      <c r="H147" s="4">
        <v>718.67159705270001</v>
      </c>
      <c r="I147" s="4">
        <v>717.25805570199987</v>
      </c>
      <c r="J147" s="4">
        <v>715.90625802199997</v>
      </c>
      <c r="K147" s="4">
        <v>713.57471665499997</v>
      </c>
      <c r="L147" s="4">
        <v>710.5957983809999</v>
      </c>
      <c r="M147" s="4">
        <v>707.02472193900007</v>
      </c>
      <c r="N147" s="4">
        <v>703.11856477999993</v>
      </c>
      <c r="O147" s="4">
        <v>698.92361252100011</v>
      </c>
      <c r="P147" s="4">
        <v>694.70513657400011</v>
      </c>
      <c r="Q147" s="4">
        <v>690.56649714900004</v>
      </c>
      <c r="R147" s="4">
        <v>685.79516727099997</v>
      </c>
      <c r="S147" s="4">
        <v>680.50845267799991</v>
      </c>
      <c r="T147" s="4">
        <v>674.531908015</v>
      </c>
      <c r="U147" s="4">
        <v>668.44732819700005</v>
      </c>
      <c r="V147" s="4">
        <v>662.03670706899993</v>
      </c>
      <c r="W147" s="4">
        <v>655.03266277770001</v>
      </c>
      <c r="X147" s="4">
        <v>647.13945558110004</v>
      </c>
      <c r="Y147" s="4">
        <v>638.85587788710006</v>
      </c>
      <c r="Z147" s="4">
        <v>630.89426579320002</v>
      </c>
      <c r="AA147" s="4">
        <v>622.94912142639998</v>
      </c>
      <c r="AB147" s="4">
        <v>614.98869692669996</v>
      </c>
      <c r="AC147" s="4">
        <v>607.22931117709993</v>
      </c>
      <c r="AD147" s="4">
        <v>599.71686835900005</v>
      </c>
      <c r="AE147" s="4">
        <v>592.11046093079995</v>
      </c>
      <c r="AF147" s="4">
        <v>584.32251566729997</v>
      </c>
      <c r="AG147" s="4">
        <v>576.95705066810001</v>
      </c>
      <c r="AI147" t="s">
        <v>639</v>
      </c>
      <c r="AJ147" t="s">
        <v>640</v>
      </c>
      <c r="AK147">
        <v>90.88133899799999</v>
      </c>
      <c r="AL147">
        <v>94.218024812199999</v>
      </c>
      <c r="AM147">
        <v>97.26619402739999</v>
      </c>
      <c r="AN147">
        <v>100.1383378317</v>
      </c>
      <c r="AO147">
        <v>103.0493284325</v>
      </c>
      <c r="AP147">
        <v>105.9701395237</v>
      </c>
      <c r="AQ147">
        <v>109.027509087</v>
      </c>
      <c r="AR147">
        <v>112.23727714099999</v>
      </c>
      <c r="AS147">
        <v>115.38325795199999</v>
      </c>
      <c r="AT147">
        <v>118.510122849</v>
      </c>
      <c r="AU147">
        <v>121.657637811</v>
      </c>
      <c r="AV147">
        <v>124.893918486</v>
      </c>
      <c r="AW147">
        <v>128.12767308700001</v>
      </c>
      <c r="AX147">
        <v>131.39610579499998</v>
      </c>
      <c r="AY147">
        <v>134.732376364</v>
      </c>
      <c r="AZ147">
        <v>137.95629780499999</v>
      </c>
      <c r="BA147">
        <v>141.180689809</v>
      </c>
      <c r="BB147">
        <v>144.19322803100002</v>
      </c>
      <c r="BC147">
        <v>147.189045067</v>
      </c>
      <c r="BD147">
        <v>150.09821723099998</v>
      </c>
      <c r="BE147">
        <v>152.8846133747</v>
      </c>
      <c r="BF147">
        <v>155.5327527931</v>
      </c>
      <c r="BG147">
        <v>158.12009292009998</v>
      </c>
      <c r="BH147">
        <v>160.6090812402</v>
      </c>
      <c r="BI147">
        <v>163.0409638024</v>
      </c>
      <c r="BJ147">
        <v>165.3949848787</v>
      </c>
      <c r="BK147">
        <v>167.59292070909999</v>
      </c>
      <c r="BL147">
        <v>169.66881027299999</v>
      </c>
      <c r="BM147">
        <v>171.69286142480001</v>
      </c>
      <c r="BN147">
        <v>173.6432692713</v>
      </c>
      <c r="BO147">
        <v>175.49793647409999</v>
      </c>
      <c r="BQ147" t="s">
        <v>639</v>
      </c>
      <c r="BR147" t="s">
        <v>640</v>
      </c>
      <c r="BS147">
        <v>289.69513399700003</v>
      </c>
      <c r="BT147">
        <v>286.6053612302</v>
      </c>
      <c r="BU147">
        <v>299.21300245139997</v>
      </c>
      <c r="BV147">
        <v>323.21552742769995</v>
      </c>
      <c r="BW147">
        <v>328.44724156849998</v>
      </c>
      <c r="BX147">
        <v>334.8101506017</v>
      </c>
      <c r="BY147">
        <v>338.024629705</v>
      </c>
      <c r="BZ147">
        <v>342.63434544900002</v>
      </c>
      <c r="CA147">
        <v>351.329862429</v>
      </c>
      <c r="CB147">
        <v>354.738621798</v>
      </c>
      <c r="CC147">
        <v>353.75722867399998</v>
      </c>
      <c r="CD147">
        <v>361.37418600399997</v>
      </c>
      <c r="CE147">
        <v>369.02063440900002</v>
      </c>
      <c r="CF147">
        <v>373.47124113199999</v>
      </c>
      <c r="CG147">
        <v>374.47064898400004</v>
      </c>
      <c r="CH147">
        <v>377.58741220899998</v>
      </c>
      <c r="CI147">
        <v>373.42705042599999</v>
      </c>
      <c r="CJ147">
        <v>370.19607451600001</v>
      </c>
      <c r="CK147">
        <v>370.23140659199998</v>
      </c>
      <c r="CL147">
        <v>377.87736626100002</v>
      </c>
      <c r="CM147">
        <v>371.52306826270001</v>
      </c>
      <c r="CN147">
        <v>367.18920117609997</v>
      </c>
      <c r="CO147">
        <v>363.74513079709999</v>
      </c>
      <c r="CP147">
        <v>356.69940764619997</v>
      </c>
      <c r="CQ147">
        <v>345.17488148339999</v>
      </c>
      <c r="CR147">
        <v>337.03731853269994</v>
      </c>
      <c r="CS147">
        <v>326.9902659361</v>
      </c>
      <c r="CT147">
        <v>323.55253819500001</v>
      </c>
      <c r="CU147">
        <v>313.03341574379999</v>
      </c>
      <c r="CV147">
        <v>301.2988322983</v>
      </c>
      <c r="CW147">
        <v>291.7299818061</v>
      </c>
    </row>
    <row r="148" spans="1:101">
      <c r="A148" t="s">
        <v>641</v>
      </c>
      <c r="B148" t="s">
        <v>642</v>
      </c>
      <c r="C148" s="4">
        <v>2675.7548039979001</v>
      </c>
      <c r="D148" s="4">
        <v>2682.9314162753999</v>
      </c>
      <c r="E148" s="4">
        <v>2681.8704204727001</v>
      </c>
      <c r="F148" s="4">
        <v>2674.5303795963</v>
      </c>
      <c r="G148" s="4">
        <v>2664.1163378709998</v>
      </c>
      <c r="H148" s="4">
        <v>2650.4549934976999</v>
      </c>
      <c r="I148" s="4">
        <v>2632.8726226901999</v>
      </c>
      <c r="J148" s="4">
        <v>2612.4261592646999</v>
      </c>
      <c r="K148" s="4">
        <v>2596.3314784126001</v>
      </c>
      <c r="L148" s="4">
        <v>2576.6676808900002</v>
      </c>
      <c r="M148" s="4">
        <v>2551.7305382690001</v>
      </c>
      <c r="N148" s="4">
        <v>2522.5446495800002</v>
      </c>
      <c r="O148" s="4">
        <v>2491.1711452209993</v>
      </c>
      <c r="P148" s="4">
        <v>2456.8283218820002</v>
      </c>
      <c r="Q148" s="4">
        <v>2419.7856326179999</v>
      </c>
      <c r="R148" s="4">
        <v>2378.3620152920003</v>
      </c>
      <c r="S148" s="4">
        <v>2333.2866096110001</v>
      </c>
      <c r="T148" s="4">
        <v>2285.3300573699998</v>
      </c>
      <c r="U148" s="4">
        <v>2232.9422527430002</v>
      </c>
      <c r="V148" s="4">
        <v>2178.5093270330003</v>
      </c>
      <c r="W148" s="4">
        <v>2122.5774058850002</v>
      </c>
      <c r="X148" s="4">
        <v>2065.4011144410001</v>
      </c>
      <c r="Y148" s="4">
        <v>2005.6879811119998</v>
      </c>
      <c r="Z148" s="4">
        <v>1944.7428078949999</v>
      </c>
      <c r="AA148" s="4">
        <v>1881.3071561620002</v>
      </c>
      <c r="AB148" s="4">
        <v>1820.2366195639997</v>
      </c>
      <c r="AC148" s="4">
        <v>1762.3430831080002</v>
      </c>
      <c r="AD148" s="4">
        <v>1706.7526298429998</v>
      </c>
      <c r="AE148" s="4">
        <v>1655.6285264529999</v>
      </c>
      <c r="AF148" s="4">
        <v>1608.297189652</v>
      </c>
      <c r="AG148" s="4">
        <v>1566.0040621960002</v>
      </c>
      <c r="AI148" t="s">
        <v>641</v>
      </c>
      <c r="AJ148" t="s">
        <v>642</v>
      </c>
      <c r="AK148">
        <v>107.5039209979</v>
      </c>
      <c r="AL148">
        <v>109.34249835540001</v>
      </c>
      <c r="AM148">
        <v>110.53074554269999</v>
      </c>
      <c r="AN148">
        <v>112.26987645630001</v>
      </c>
      <c r="AO148">
        <v>114.337721871</v>
      </c>
      <c r="AP148">
        <v>116.56810872770001</v>
      </c>
      <c r="AQ148">
        <v>118.75483995020001</v>
      </c>
      <c r="AR148">
        <v>121.28237542469999</v>
      </c>
      <c r="AS148">
        <v>125.9235126726</v>
      </c>
      <c r="AT148">
        <v>130.79243450000001</v>
      </c>
      <c r="AU148">
        <v>135.70119888900001</v>
      </c>
      <c r="AV148">
        <v>140.67607580000001</v>
      </c>
      <c r="AW148">
        <v>145.67735048099999</v>
      </c>
      <c r="AX148">
        <v>150.701286232</v>
      </c>
      <c r="AY148">
        <v>155.67073286799999</v>
      </c>
      <c r="AZ148">
        <v>160.36175918199999</v>
      </c>
      <c r="BA148">
        <v>164.760268201</v>
      </c>
      <c r="BB148">
        <v>169.11757125000003</v>
      </c>
      <c r="BC148">
        <v>173.477064353</v>
      </c>
      <c r="BD148">
        <v>177.80162195300002</v>
      </c>
      <c r="BE148">
        <v>182.064974815</v>
      </c>
      <c r="BF148">
        <v>186.17120070099998</v>
      </c>
      <c r="BG148">
        <v>190.01944131200003</v>
      </c>
      <c r="BH148">
        <v>193.58599343499998</v>
      </c>
      <c r="BI148">
        <v>196.747781522</v>
      </c>
      <c r="BJ148">
        <v>199.596033164</v>
      </c>
      <c r="BK148">
        <v>202.113471068</v>
      </c>
      <c r="BL148">
        <v>204.23253131300001</v>
      </c>
      <c r="BM148">
        <v>205.928886963</v>
      </c>
      <c r="BN148">
        <v>207.180367682</v>
      </c>
      <c r="BO148">
        <v>208.07604032599997</v>
      </c>
      <c r="BQ148" t="s">
        <v>641</v>
      </c>
      <c r="BR148" t="s">
        <v>642</v>
      </c>
      <c r="BS148">
        <v>1688.8050509908999</v>
      </c>
      <c r="BT148">
        <v>1791.6441782394002</v>
      </c>
      <c r="BU148">
        <v>1838.3423127486999</v>
      </c>
      <c r="BV148">
        <v>1894.7655651903001</v>
      </c>
      <c r="BW148">
        <v>1905.475388948</v>
      </c>
      <c r="BX148">
        <v>1901.8729406377001</v>
      </c>
      <c r="BY148">
        <v>1904.0533391612</v>
      </c>
      <c r="BZ148">
        <v>1905.9188079856999</v>
      </c>
      <c r="CA148">
        <v>1915.1301288736001</v>
      </c>
      <c r="CB148">
        <v>1909.424951878</v>
      </c>
      <c r="CC148">
        <v>1895.6939877770001</v>
      </c>
      <c r="CD148">
        <v>1882.035200953</v>
      </c>
      <c r="CE148">
        <v>1862.4416047019999</v>
      </c>
      <c r="CF148">
        <v>1832.9940414299999</v>
      </c>
      <c r="CG148">
        <v>1820.3266145209998</v>
      </c>
      <c r="CH148">
        <v>1783.426232369</v>
      </c>
      <c r="CI148">
        <v>1729.5581172690001</v>
      </c>
      <c r="CJ148">
        <v>1681.410921852</v>
      </c>
      <c r="CK148">
        <v>1631.0411049039999</v>
      </c>
      <c r="CL148">
        <v>1578.2661164880001</v>
      </c>
      <c r="CM148">
        <v>1528.18918878</v>
      </c>
      <c r="CN148">
        <v>1468.4329798659999</v>
      </c>
      <c r="CO148">
        <v>1412.8842774269999</v>
      </c>
      <c r="CP148">
        <v>1357.663012553</v>
      </c>
      <c r="CQ148">
        <v>1306.2267789630002</v>
      </c>
      <c r="CR148">
        <v>1245.684124355</v>
      </c>
      <c r="CS148">
        <v>1199.391946103</v>
      </c>
      <c r="CT148">
        <v>1142.6288345089999</v>
      </c>
      <c r="CU148">
        <v>1095.7790393400001</v>
      </c>
      <c r="CV148">
        <v>1069.4962732200001</v>
      </c>
      <c r="CW148">
        <v>1028.608758007</v>
      </c>
    </row>
    <row r="149" spans="1:101">
      <c r="A149" t="s">
        <v>643</v>
      </c>
      <c r="B149" t="s">
        <v>644</v>
      </c>
      <c r="C149" s="4">
        <v>2271.3829570118</v>
      </c>
      <c r="D149" s="4">
        <v>2271.3840844623996</v>
      </c>
      <c r="E149" s="4">
        <v>2268.1058644724999</v>
      </c>
      <c r="F149" s="4">
        <v>2262.5175193615</v>
      </c>
      <c r="G149" s="4">
        <v>2255.3154159025994</v>
      </c>
      <c r="H149" s="4">
        <v>2244.8097689472006</v>
      </c>
      <c r="I149" s="4">
        <v>2231.3662800794996</v>
      </c>
      <c r="J149" s="4">
        <v>2217.0671794248997</v>
      </c>
      <c r="K149" s="4">
        <v>2195.9851239007999</v>
      </c>
      <c r="L149" s="4">
        <v>2172.8373890840999</v>
      </c>
      <c r="M149" s="4">
        <v>2148.5766829740001</v>
      </c>
      <c r="N149" s="4">
        <v>2123.1567325389997</v>
      </c>
      <c r="O149" s="4">
        <v>2096.0709237346</v>
      </c>
      <c r="P149" s="4">
        <v>2067.1774823813998</v>
      </c>
      <c r="Q149" s="4">
        <v>2036.6309843803001</v>
      </c>
      <c r="R149" s="4">
        <v>2005.0137306224001</v>
      </c>
      <c r="S149" s="4">
        <v>1972.4771663139998</v>
      </c>
      <c r="T149" s="4">
        <v>1938.9745227786998</v>
      </c>
      <c r="U149" s="4">
        <v>1904.4539052169</v>
      </c>
      <c r="V149" s="4">
        <v>1869.4004977753002</v>
      </c>
      <c r="W149" s="4">
        <v>1833.3016913719</v>
      </c>
      <c r="X149" s="4">
        <v>1797.3641630953002</v>
      </c>
      <c r="Y149" s="4">
        <v>1760.8917542261001</v>
      </c>
      <c r="Z149" s="4">
        <v>1724.902806217</v>
      </c>
      <c r="AA149" s="4">
        <v>1688.7892129676004</v>
      </c>
      <c r="AB149" s="4">
        <v>1651.8663575709002</v>
      </c>
      <c r="AC149" s="4">
        <v>1615.5958452819002</v>
      </c>
      <c r="AD149" s="4">
        <v>1579.2534267738999</v>
      </c>
      <c r="AE149" s="4">
        <v>1544.3417233810003</v>
      </c>
      <c r="AF149" s="4">
        <v>1510.8846616249998</v>
      </c>
      <c r="AG149" s="4">
        <v>1477.950313237</v>
      </c>
      <c r="AI149" t="s">
        <v>643</v>
      </c>
      <c r="AJ149" t="s">
        <v>644</v>
      </c>
      <c r="AK149">
        <v>145.87956701179999</v>
      </c>
      <c r="AL149">
        <v>148.47516630240003</v>
      </c>
      <c r="AM149">
        <v>150.9682298125</v>
      </c>
      <c r="AN149">
        <v>152.65713188149999</v>
      </c>
      <c r="AO149">
        <v>154.07500545260001</v>
      </c>
      <c r="AP149">
        <v>155.23783036719999</v>
      </c>
      <c r="AQ149">
        <v>156.18513042950002</v>
      </c>
      <c r="AR149">
        <v>157.02168960490002</v>
      </c>
      <c r="AS149">
        <v>158.4547377108</v>
      </c>
      <c r="AT149">
        <v>159.73488155409999</v>
      </c>
      <c r="AU149">
        <v>160.822576314</v>
      </c>
      <c r="AV149">
        <v>161.693910389</v>
      </c>
      <c r="AW149">
        <v>162.6003901146</v>
      </c>
      <c r="AX149">
        <v>163.51153237139999</v>
      </c>
      <c r="AY149">
        <v>164.2671106903</v>
      </c>
      <c r="AZ149">
        <v>164.9295376824</v>
      </c>
      <c r="BA149">
        <v>165.36841297399999</v>
      </c>
      <c r="BB149">
        <v>165.80148933870001</v>
      </c>
      <c r="BC149">
        <v>166.33715572689999</v>
      </c>
      <c r="BD149">
        <v>166.81075985530001</v>
      </c>
      <c r="BE149">
        <v>167.1877483419</v>
      </c>
      <c r="BF149">
        <v>167.4542536953</v>
      </c>
      <c r="BG149">
        <v>167.65168328610002</v>
      </c>
      <c r="BH149">
        <v>167.73648295699999</v>
      </c>
      <c r="BI149">
        <v>167.6251291076</v>
      </c>
      <c r="BJ149">
        <v>167.3166540009</v>
      </c>
      <c r="BK149">
        <v>166.81459406189998</v>
      </c>
      <c r="BL149">
        <v>166.10160082389999</v>
      </c>
      <c r="BM149">
        <v>165.27609758099999</v>
      </c>
      <c r="BN149">
        <v>164.262491195</v>
      </c>
      <c r="BO149">
        <v>162.981054067</v>
      </c>
      <c r="BQ149" t="s">
        <v>643</v>
      </c>
      <c r="BR149" t="s">
        <v>644</v>
      </c>
      <c r="BS149">
        <v>1023.8531790128001</v>
      </c>
      <c r="BT149">
        <v>1087.0131791304002</v>
      </c>
      <c r="BU149">
        <v>1098.5630362935001</v>
      </c>
      <c r="BV149">
        <v>1089.7400919335</v>
      </c>
      <c r="BW149">
        <v>1102.5434264666001</v>
      </c>
      <c r="BX149">
        <v>1115.5211478202</v>
      </c>
      <c r="BY149">
        <v>1144.4928308545</v>
      </c>
      <c r="BZ149">
        <v>1160.6471332009</v>
      </c>
      <c r="CA149">
        <v>1166.0669602477999</v>
      </c>
      <c r="CB149">
        <v>1188.5724916500999</v>
      </c>
      <c r="CC149">
        <v>1190.3045346050001</v>
      </c>
      <c r="CD149">
        <v>1219.253252689</v>
      </c>
      <c r="CE149">
        <v>1225.8141227886001</v>
      </c>
      <c r="CF149">
        <v>1246.1931716514</v>
      </c>
      <c r="CG149">
        <v>1245.8683313813003</v>
      </c>
      <c r="CH149">
        <v>1249.8567392624</v>
      </c>
      <c r="CI149">
        <v>1259.6001399629999</v>
      </c>
      <c r="CJ149">
        <v>1266.6653193307</v>
      </c>
      <c r="CK149">
        <v>1262.0280134518998</v>
      </c>
      <c r="CL149">
        <v>1242.6972216703002</v>
      </c>
      <c r="CM149">
        <v>1227.7531847799</v>
      </c>
      <c r="CN149">
        <v>1210.8594625973001</v>
      </c>
      <c r="CO149">
        <v>1185.9778207891</v>
      </c>
      <c r="CP149">
        <v>1161.579046024</v>
      </c>
      <c r="CQ149">
        <v>1129.6032010386002</v>
      </c>
      <c r="CR149">
        <v>1098.3298921498999</v>
      </c>
      <c r="CS149">
        <v>1065.5538290518998</v>
      </c>
      <c r="CT149">
        <v>1032.4436767119</v>
      </c>
      <c r="CU149">
        <v>996.27858861100003</v>
      </c>
      <c r="CV149">
        <v>961.36086043399996</v>
      </c>
      <c r="CW149">
        <v>926.08931021799992</v>
      </c>
    </row>
    <row r="150" spans="1:101">
      <c r="A150" t="s">
        <v>645</v>
      </c>
      <c r="B150" t="s">
        <v>646</v>
      </c>
      <c r="C150" s="4">
        <v>5348.119017989</v>
      </c>
      <c r="D150" s="4">
        <v>5298.6629085201002</v>
      </c>
      <c r="E150" s="4">
        <v>5244.4783764048007</v>
      </c>
      <c r="F150" s="4">
        <v>5189.0287930474005</v>
      </c>
      <c r="G150" s="4">
        <v>5131.7696940500009</v>
      </c>
      <c r="H150" s="4">
        <v>5072.4355929566</v>
      </c>
      <c r="I150" s="4">
        <v>5012.9198090215996</v>
      </c>
      <c r="J150" s="4">
        <v>4952.2777307384986</v>
      </c>
      <c r="K150" s="4">
        <v>4886.7594180138994</v>
      </c>
      <c r="L150" s="4">
        <v>4820.2276671344998</v>
      </c>
      <c r="M150" s="4">
        <v>4754.0407946440992</v>
      </c>
      <c r="N150" s="4">
        <v>4687.1041810470997</v>
      </c>
      <c r="O150" s="4">
        <v>4619.4053148962003</v>
      </c>
      <c r="P150" s="4">
        <v>4548.5190792614003</v>
      </c>
      <c r="Q150" s="4">
        <v>4477.0171125070001</v>
      </c>
      <c r="R150" s="4">
        <v>4405.7055585774997</v>
      </c>
      <c r="S150" s="4">
        <v>4333.2578174209993</v>
      </c>
      <c r="T150" s="4">
        <v>4261.0375585608999</v>
      </c>
      <c r="U150" s="4">
        <v>4187.3148217902008</v>
      </c>
      <c r="V150" s="4">
        <v>4112.8543202960991</v>
      </c>
      <c r="W150" s="4">
        <v>4037.5250801087996</v>
      </c>
      <c r="X150" s="4">
        <v>3962.8490878432999</v>
      </c>
      <c r="Y150" s="4">
        <v>3888.0721177983996</v>
      </c>
      <c r="Z150" s="4">
        <v>3814.0174970159997</v>
      </c>
      <c r="AA150" s="4">
        <v>3738.719743997</v>
      </c>
      <c r="AB150" s="4">
        <v>3664.6419084699996</v>
      </c>
      <c r="AC150" s="4">
        <v>3591.7033825849999</v>
      </c>
      <c r="AD150" s="4">
        <v>3522.1290563509997</v>
      </c>
      <c r="AE150" s="4">
        <v>3453.6475183949992</v>
      </c>
      <c r="AF150" s="4">
        <v>3388.1217188820001</v>
      </c>
      <c r="AG150" s="4">
        <v>3325.75247274</v>
      </c>
      <c r="AI150" t="s">
        <v>645</v>
      </c>
      <c r="AJ150" t="s">
        <v>646</v>
      </c>
      <c r="AK150">
        <v>267.23008700899999</v>
      </c>
      <c r="AL150">
        <v>269.85039093009993</v>
      </c>
      <c r="AM150">
        <v>272.5478921948</v>
      </c>
      <c r="AN150">
        <v>274.79047001740003</v>
      </c>
      <c r="AO150">
        <v>277.01570842000001</v>
      </c>
      <c r="AP150">
        <v>279.27695707660001</v>
      </c>
      <c r="AQ150">
        <v>281.53355596160003</v>
      </c>
      <c r="AR150">
        <v>283.75607649849997</v>
      </c>
      <c r="AS150">
        <v>285.8923475039</v>
      </c>
      <c r="AT150">
        <v>288.04599597449999</v>
      </c>
      <c r="AU150">
        <v>290.16627234409998</v>
      </c>
      <c r="AV150">
        <v>292.20118358709999</v>
      </c>
      <c r="AW150">
        <v>294.12799235619997</v>
      </c>
      <c r="AX150">
        <v>295.9909300114</v>
      </c>
      <c r="AY150">
        <v>297.59814115700004</v>
      </c>
      <c r="AZ150">
        <v>299.10062816749996</v>
      </c>
      <c r="BA150">
        <v>300.28997707099995</v>
      </c>
      <c r="BB150">
        <v>301.38893416090002</v>
      </c>
      <c r="BC150">
        <v>302.29598955020003</v>
      </c>
      <c r="BD150">
        <v>303.02490691610001</v>
      </c>
      <c r="BE150">
        <v>303.48011539879997</v>
      </c>
      <c r="BF150">
        <v>303.33817554329994</v>
      </c>
      <c r="BG150">
        <v>303.00910753839997</v>
      </c>
      <c r="BH150">
        <v>302.57029326600002</v>
      </c>
      <c r="BI150">
        <v>301.89216534700006</v>
      </c>
      <c r="BJ150">
        <v>300.87441679</v>
      </c>
      <c r="BK150">
        <v>299.38907911500002</v>
      </c>
      <c r="BL150">
        <v>297.49606665099998</v>
      </c>
      <c r="BM150">
        <v>295.22013628500002</v>
      </c>
      <c r="BN150">
        <v>291.89951748199996</v>
      </c>
      <c r="BO150">
        <v>288.29267028999999</v>
      </c>
      <c r="BQ150" t="s">
        <v>645</v>
      </c>
      <c r="BR150" t="s">
        <v>646</v>
      </c>
      <c r="BS150">
        <v>2622.2646699790002</v>
      </c>
      <c r="BT150">
        <v>2604.9873019560996</v>
      </c>
      <c r="BU150">
        <v>2672.5541075487999</v>
      </c>
      <c r="BV150">
        <v>2665.3840611224</v>
      </c>
      <c r="BW150">
        <v>2632.5664847909998</v>
      </c>
      <c r="BX150">
        <v>2640.8573522366</v>
      </c>
      <c r="BY150">
        <v>2663.2196889866004</v>
      </c>
      <c r="BZ150">
        <v>2664.6244423915</v>
      </c>
      <c r="CA150">
        <v>2661.0060807988998</v>
      </c>
      <c r="CB150">
        <v>2657.0952389914996</v>
      </c>
      <c r="CC150">
        <v>2651.5546053020998</v>
      </c>
      <c r="CD150">
        <v>2635.6113095531</v>
      </c>
      <c r="CE150">
        <v>2630.5216965731997</v>
      </c>
      <c r="CF150">
        <v>2617.4135177583998</v>
      </c>
      <c r="CG150">
        <v>2602.3141018699998</v>
      </c>
      <c r="CH150">
        <v>2586.6954580995002</v>
      </c>
      <c r="CI150">
        <v>2575.5805798340002</v>
      </c>
      <c r="CJ150">
        <v>2539.8010502259003</v>
      </c>
      <c r="CK150">
        <v>2514.1226445712</v>
      </c>
      <c r="CL150">
        <v>2474.3799308641001</v>
      </c>
      <c r="CM150">
        <v>2445.3118323117997</v>
      </c>
      <c r="CN150">
        <v>2407.4548182863</v>
      </c>
      <c r="CO150">
        <v>2370.1050109083999</v>
      </c>
      <c r="CP150">
        <v>2322.3816044799996</v>
      </c>
      <c r="CQ150">
        <v>2269.1199298160004</v>
      </c>
      <c r="CR150">
        <v>2198.8142299089996</v>
      </c>
      <c r="CS150">
        <v>2134.7541409310002</v>
      </c>
      <c r="CT150">
        <v>2075.4183042670002</v>
      </c>
      <c r="CU150">
        <v>2008.50615739</v>
      </c>
      <c r="CV150">
        <v>1948.498623298</v>
      </c>
      <c r="CW150">
        <v>1889.137165203</v>
      </c>
    </row>
    <row r="151" spans="1:101">
      <c r="A151" t="s">
        <v>647</v>
      </c>
      <c r="B151" t="s">
        <v>648</v>
      </c>
      <c r="C151" s="4">
        <v>6508.0051209700005</v>
      </c>
      <c r="D151" s="4">
        <v>6584.8431578350001</v>
      </c>
      <c r="E151" s="4">
        <v>6658.7957300449998</v>
      </c>
      <c r="F151" s="4">
        <v>6721.3800728450005</v>
      </c>
      <c r="G151" s="4">
        <v>6777.5349420789998</v>
      </c>
      <c r="H151" s="4">
        <v>6826.8983466650006</v>
      </c>
      <c r="I151" s="4">
        <v>6869.6899554280008</v>
      </c>
      <c r="J151" s="4">
        <v>6905.5971934210002</v>
      </c>
      <c r="K151" s="4">
        <v>6952.2542446039997</v>
      </c>
      <c r="L151" s="4">
        <v>6990.7874823689999</v>
      </c>
      <c r="M151" s="4">
        <v>7022.286214001002</v>
      </c>
      <c r="N151" s="4">
        <v>7046.3358659779988</v>
      </c>
      <c r="O151" s="4">
        <v>7064.4536078380006</v>
      </c>
      <c r="P151" s="4">
        <v>7077.6142054390002</v>
      </c>
      <c r="Q151" s="4">
        <v>7084.4140758829999</v>
      </c>
      <c r="R151" s="4">
        <v>7084.9644345565994</v>
      </c>
      <c r="S151" s="4">
        <v>7078.1776178012997</v>
      </c>
      <c r="T151" s="4">
        <v>7065.9981162930999</v>
      </c>
      <c r="U151" s="4">
        <v>7047.3828968655007</v>
      </c>
      <c r="V151" s="4">
        <v>7021.4287680889001</v>
      </c>
      <c r="W151" s="4">
        <v>6989.6228670343999</v>
      </c>
      <c r="X151" s="4">
        <v>6951.1540005910992</v>
      </c>
      <c r="Y151" s="4">
        <v>6906.5408694976013</v>
      </c>
      <c r="Z151" s="4">
        <v>6857.9254559059991</v>
      </c>
      <c r="AA151" s="4">
        <v>6804.2998582469991</v>
      </c>
      <c r="AB151" s="4">
        <v>6747.8917029780005</v>
      </c>
      <c r="AC151" s="4">
        <v>6690.0680989199991</v>
      </c>
      <c r="AD151" s="4">
        <v>6634.5598643409994</v>
      </c>
      <c r="AE151" s="4">
        <v>6579.9659209279998</v>
      </c>
      <c r="AF151" s="4">
        <v>6529.0620450729994</v>
      </c>
      <c r="AG151" s="4">
        <v>6481.2171389329997</v>
      </c>
      <c r="AI151" t="s">
        <v>647</v>
      </c>
      <c r="AJ151" t="s">
        <v>648</v>
      </c>
      <c r="AK151">
        <v>478.03551098000003</v>
      </c>
      <c r="AL151">
        <v>495.10465485500004</v>
      </c>
      <c r="AM151">
        <v>511.874281725</v>
      </c>
      <c r="AN151">
        <v>528.63431652500003</v>
      </c>
      <c r="AO151">
        <v>544.813746079</v>
      </c>
      <c r="AP151">
        <v>561.00358273500001</v>
      </c>
      <c r="AQ151">
        <v>576.75395923799999</v>
      </c>
      <c r="AR151">
        <v>592.43589106100001</v>
      </c>
      <c r="AS151">
        <v>609.83232155400003</v>
      </c>
      <c r="AT151">
        <v>626.96373991900009</v>
      </c>
      <c r="AU151">
        <v>643.29688895100003</v>
      </c>
      <c r="AV151">
        <v>659.53038919799997</v>
      </c>
      <c r="AW151">
        <v>675.65171310799997</v>
      </c>
      <c r="AX151">
        <v>691.88282427900003</v>
      </c>
      <c r="AY151">
        <v>708.11542807299998</v>
      </c>
      <c r="AZ151">
        <v>724.34273857660003</v>
      </c>
      <c r="BA151">
        <v>740.47068919129993</v>
      </c>
      <c r="BB151">
        <v>756.55187263309995</v>
      </c>
      <c r="BC151">
        <v>772.38201253550005</v>
      </c>
      <c r="BD151">
        <v>787.96866499889995</v>
      </c>
      <c r="BE151">
        <v>803.23238035439999</v>
      </c>
      <c r="BF151">
        <v>818.12288464109997</v>
      </c>
      <c r="BG151">
        <v>832.54903154759995</v>
      </c>
      <c r="BH151">
        <v>846.45211897599995</v>
      </c>
      <c r="BI151">
        <v>859.65347713699998</v>
      </c>
      <c r="BJ151">
        <v>872.04805794799995</v>
      </c>
      <c r="BK151">
        <v>883.49924370999997</v>
      </c>
      <c r="BL151">
        <v>894.09823917100005</v>
      </c>
      <c r="BM151">
        <v>903.75547757800007</v>
      </c>
      <c r="BN151">
        <v>911.77053696300004</v>
      </c>
      <c r="BO151">
        <v>918.82175418299994</v>
      </c>
      <c r="BQ151" t="s">
        <v>647</v>
      </c>
      <c r="BR151" t="s">
        <v>648</v>
      </c>
      <c r="BS151">
        <v>2612.8723519600003</v>
      </c>
      <c r="BT151">
        <v>2740.761219945</v>
      </c>
      <c r="BU151">
        <v>2914.2546845450001</v>
      </c>
      <c r="BV151">
        <v>2986.1969079149999</v>
      </c>
      <c r="BW151">
        <v>3050.0732226490004</v>
      </c>
      <c r="BX151">
        <v>3123.787637425</v>
      </c>
      <c r="BY151">
        <v>3213.3421141580002</v>
      </c>
      <c r="BZ151">
        <v>3269.8857011710002</v>
      </c>
      <c r="CA151">
        <v>3361.216313804</v>
      </c>
      <c r="CB151">
        <v>3451.1075144690003</v>
      </c>
      <c r="CC151">
        <v>3494.3491496010001</v>
      </c>
      <c r="CD151">
        <v>3553.9479728180004</v>
      </c>
      <c r="CE151">
        <v>3612.2052504180001</v>
      </c>
      <c r="CF151">
        <v>3681.7494944189998</v>
      </c>
      <c r="CG151">
        <v>3707.5063650930001</v>
      </c>
      <c r="CH151">
        <v>3727.2495733966002</v>
      </c>
      <c r="CI151">
        <v>3751.3315089313</v>
      </c>
      <c r="CJ151">
        <v>3749.2577831430999</v>
      </c>
      <c r="CK151">
        <v>3734.9677761854996</v>
      </c>
      <c r="CL151">
        <v>3734.3106454189001</v>
      </c>
      <c r="CM151">
        <v>3720.5188065344</v>
      </c>
      <c r="CN151">
        <v>3727.2412053510998</v>
      </c>
      <c r="CO151">
        <v>3736.4270144776001</v>
      </c>
      <c r="CP151">
        <v>3696.1199878759999</v>
      </c>
      <c r="CQ151">
        <v>3668.1916603770001</v>
      </c>
      <c r="CR151">
        <v>3600.7266193379996</v>
      </c>
      <c r="CS151">
        <v>3561.5895399300002</v>
      </c>
      <c r="CT151">
        <v>3519.1225386510005</v>
      </c>
      <c r="CU151">
        <v>3501.0939691079998</v>
      </c>
      <c r="CV151">
        <v>3457.654659753</v>
      </c>
      <c r="CW151">
        <v>3457.0204746030004</v>
      </c>
    </row>
    <row r="152" spans="1:101">
      <c r="A152" t="s">
        <v>649</v>
      </c>
      <c r="B152" t="s">
        <v>650</v>
      </c>
      <c r="C152" s="4">
        <v>3181.3964539776998</v>
      </c>
      <c r="D152" s="4">
        <v>3169.5724642303999</v>
      </c>
      <c r="E152" s="4">
        <v>3154.3067475343</v>
      </c>
      <c r="F152" s="4">
        <v>3135.7963978914995</v>
      </c>
      <c r="G152" s="4">
        <v>3114.4885695762</v>
      </c>
      <c r="H152" s="4">
        <v>3090.1670380501</v>
      </c>
      <c r="I152" s="4">
        <v>3063.5875885912001</v>
      </c>
      <c r="J152" s="4">
        <v>3034.7140852417001</v>
      </c>
      <c r="K152" s="4">
        <v>3002.5964366178</v>
      </c>
      <c r="L152" s="4">
        <v>2968.9578689279997</v>
      </c>
      <c r="M152" s="4">
        <v>2934.2995739230996</v>
      </c>
      <c r="N152" s="4">
        <v>2898.5827016764001</v>
      </c>
      <c r="O152" s="4">
        <v>2862.1592457152001</v>
      </c>
      <c r="P152" s="4">
        <v>2823.5012845579004</v>
      </c>
      <c r="Q152" s="4">
        <v>2784.6334838307998</v>
      </c>
      <c r="R152" s="4">
        <v>2744.9929464136999</v>
      </c>
      <c r="S152" s="4">
        <v>2703.1479147548002</v>
      </c>
      <c r="T152" s="4">
        <v>2661.8766962619006</v>
      </c>
      <c r="U152" s="4">
        <v>2620.6021541394007</v>
      </c>
      <c r="V152" s="4">
        <v>2579.1229890724003</v>
      </c>
      <c r="W152" s="4">
        <v>2535.0991390527001</v>
      </c>
      <c r="X152" s="4">
        <v>2490.5646000120005</v>
      </c>
      <c r="Y152" s="4">
        <v>2447.8832412082002</v>
      </c>
      <c r="Z152" s="4">
        <v>2406.1467745162004</v>
      </c>
      <c r="AA152" s="4">
        <v>2364.3144652993001</v>
      </c>
      <c r="AB152" s="4">
        <v>2321.3517687766002</v>
      </c>
      <c r="AC152" s="4">
        <v>2279.9522144054999</v>
      </c>
      <c r="AD152" s="4">
        <v>2240.4956734789998</v>
      </c>
      <c r="AE152" s="4">
        <v>2203.2710823830002</v>
      </c>
      <c r="AF152" s="4">
        <v>2168.2891617389996</v>
      </c>
      <c r="AG152" s="4">
        <v>2135.324351488</v>
      </c>
      <c r="AI152" t="s">
        <v>649</v>
      </c>
      <c r="AJ152" t="s">
        <v>650</v>
      </c>
      <c r="AK152">
        <v>219.51299697970001</v>
      </c>
      <c r="AL152">
        <v>219.05745740039998</v>
      </c>
      <c r="AM152">
        <v>219.87130433430002</v>
      </c>
      <c r="AN152">
        <v>220.19724717150001</v>
      </c>
      <c r="AO152">
        <v>221.10667983619999</v>
      </c>
      <c r="AP152">
        <v>222.02327680010001</v>
      </c>
      <c r="AQ152">
        <v>223.40708060119999</v>
      </c>
      <c r="AR152">
        <v>224.9692833117</v>
      </c>
      <c r="AS152">
        <v>226.18385031779999</v>
      </c>
      <c r="AT152">
        <v>227.61900550800001</v>
      </c>
      <c r="AU152">
        <v>229.0664157631</v>
      </c>
      <c r="AV152">
        <v>230.55739772639998</v>
      </c>
      <c r="AW152">
        <v>232.08873722519999</v>
      </c>
      <c r="AX152">
        <v>233.63714194790001</v>
      </c>
      <c r="AY152">
        <v>235.15199174079999</v>
      </c>
      <c r="AZ152">
        <v>236.5976347637</v>
      </c>
      <c r="BA152">
        <v>237.92811389479999</v>
      </c>
      <c r="BB152">
        <v>239.22243500189998</v>
      </c>
      <c r="BC152">
        <v>240.36133431939999</v>
      </c>
      <c r="BD152">
        <v>241.3802722824</v>
      </c>
      <c r="BE152">
        <v>242.21113143269997</v>
      </c>
      <c r="BF152">
        <v>242.864337272</v>
      </c>
      <c r="BG152">
        <v>243.34626577820001</v>
      </c>
      <c r="BH152">
        <v>243.63899736619999</v>
      </c>
      <c r="BI152">
        <v>243.4627172893</v>
      </c>
      <c r="BJ152">
        <v>243.06198201659998</v>
      </c>
      <c r="BK152">
        <v>242.4968664555</v>
      </c>
      <c r="BL152">
        <v>241.81539127900001</v>
      </c>
      <c r="BM152">
        <v>240.915266393</v>
      </c>
      <c r="BN152">
        <v>239.75586214900002</v>
      </c>
      <c r="BO152">
        <v>238.34011021800001</v>
      </c>
      <c r="BQ152" t="s">
        <v>649</v>
      </c>
      <c r="BR152" t="s">
        <v>650</v>
      </c>
      <c r="BS152">
        <v>1350.6330609907</v>
      </c>
      <c r="BT152">
        <v>1399.7459782144001</v>
      </c>
      <c r="BU152">
        <v>1418.7774765022998</v>
      </c>
      <c r="BV152">
        <v>1409.7536552805</v>
      </c>
      <c r="BW152">
        <v>1377.9278439222001</v>
      </c>
      <c r="BX152">
        <v>1382.7597049501001</v>
      </c>
      <c r="BY152">
        <v>1383.4711385992</v>
      </c>
      <c r="BZ152">
        <v>1387.1964971717</v>
      </c>
      <c r="CA152">
        <v>1397.7961859948</v>
      </c>
      <c r="CB152">
        <v>1390.6142677189998</v>
      </c>
      <c r="CC152">
        <v>1401.6099884721</v>
      </c>
      <c r="CD152">
        <v>1429.2693552234</v>
      </c>
      <c r="CE152">
        <v>1437.7997047022</v>
      </c>
      <c r="CF152">
        <v>1426.6545555348998</v>
      </c>
      <c r="CG152">
        <v>1424.7515572587999</v>
      </c>
      <c r="CH152">
        <v>1422.3457326516998</v>
      </c>
      <c r="CI152">
        <v>1410.5360907658001</v>
      </c>
      <c r="CJ152">
        <v>1399.1251512348999</v>
      </c>
      <c r="CK152">
        <v>1404.3516020384002</v>
      </c>
      <c r="CL152">
        <v>1406.4292999003999</v>
      </c>
      <c r="CM152">
        <v>1387.1778863467</v>
      </c>
      <c r="CN152">
        <v>1386.0682149689999</v>
      </c>
      <c r="CO152">
        <v>1376.5957655532</v>
      </c>
      <c r="CP152">
        <v>1361.4181428932</v>
      </c>
      <c r="CQ152">
        <v>1349.1087707723</v>
      </c>
      <c r="CR152">
        <v>1325.8564681956</v>
      </c>
      <c r="CS152">
        <v>1295.5018952285</v>
      </c>
      <c r="CT152">
        <v>1269.27623614</v>
      </c>
      <c r="CU152">
        <v>1242.258858033</v>
      </c>
      <c r="CV152">
        <v>1215.6315460589999</v>
      </c>
      <c r="CW152">
        <v>1194.2462369780001</v>
      </c>
    </row>
    <row r="153" spans="1:101">
      <c r="A153" t="s">
        <v>651</v>
      </c>
      <c r="B153" t="s">
        <v>652</v>
      </c>
      <c r="C153" s="4">
        <v>381.30705799899999</v>
      </c>
      <c r="D153" s="4">
        <v>376.49092340059997</v>
      </c>
      <c r="E153" s="4">
        <v>371.1340236822</v>
      </c>
      <c r="F153" s="4">
        <v>365.54387888389999</v>
      </c>
      <c r="G153" s="4">
        <v>359.76739664360002</v>
      </c>
      <c r="H153" s="4">
        <v>353.37766858419991</v>
      </c>
      <c r="I153" s="4">
        <v>347.30532353489997</v>
      </c>
      <c r="J153" s="4">
        <v>341.23024855620002</v>
      </c>
      <c r="K153" s="4">
        <v>335.30281624319997</v>
      </c>
      <c r="L153" s="4">
        <v>329.57584216639998</v>
      </c>
      <c r="M153" s="4">
        <v>324.14931748970008</v>
      </c>
      <c r="N153" s="4">
        <v>318.82514573320003</v>
      </c>
      <c r="O153" s="4">
        <v>313.63024490689997</v>
      </c>
      <c r="P153" s="4">
        <v>308.35897998130002</v>
      </c>
      <c r="Q153" s="4">
        <v>303.08220769180002</v>
      </c>
      <c r="R153" s="4">
        <v>297.84960520620001</v>
      </c>
      <c r="S153" s="4">
        <v>292.85654385419997</v>
      </c>
      <c r="T153" s="4">
        <v>287.77180661120002</v>
      </c>
      <c r="U153" s="4">
        <v>282.66542262859997</v>
      </c>
      <c r="V153" s="4">
        <v>277.62967637219998</v>
      </c>
      <c r="W153" s="4">
        <v>272.85904268939998</v>
      </c>
      <c r="X153" s="4">
        <v>268.30660494979998</v>
      </c>
      <c r="Y153" s="4">
        <v>263.6418121904</v>
      </c>
      <c r="Z153" s="4">
        <v>258.88371600099998</v>
      </c>
      <c r="AA153" s="4">
        <v>254.21502229090001</v>
      </c>
      <c r="AB153" s="4">
        <v>249.73038515010001</v>
      </c>
      <c r="AC153" s="4">
        <v>245.3097908405</v>
      </c>
      <c r="AD153" s="4">
        <v>241.13324027749999</v>
      </c>
      <c r="AE153" s="4">
        <v>237.02322463370001</v>
      </c>
      <c r="AF153" s="4">
        <v>233.09270833560001</v>
      </c>
      <c r="AG153" s="4">
        <v>229.10723272019999</v>
      </c>
      <c r="AI153" t="s">
        <v>651</v>
      </c>
      <c r="AJ153" t="s">
        <v>652</v>
      </c>
      <c r="AK153">
        <v>55.217364000000003</v>
      </c>
      <c r="AL153">
        <v>57.188103418600001</v>
      </c>
      <c r="AM153">
        <v>58.960239505200001</v>
      </c>
      <c r="AN153">
        <v>60.777096013899992</v>
      </c>
      <c r="AO153">
        <v>62.583492362599998</v>
      </c>
      <c r="AP153">
        <v>64.436363838199995</v>
      </c>
      <c r="AQ153">
        <v>66.345241998900008</v>
      </c>
      <c r="AR153">
        <v>68.287772820200004</v>
      </c>
      <c r="AS153">
        <v>70.280885614200002</v>
      </c>
      <c r="AT153">
        <v>72.276793910399988</v>
      </c>
      <c r="AU153">
        <v>74.298678528699995</v>
      </c>
      <c r="AV153">
        <v>76.355236656199992</v>
      </c>
      <c r="AW153">
        <v>78.393406321900002</v>
      </c>
      <c r="AX153">
        <v>80.431324332300008</v>
      </c>
      <c r="AY153">
        <v>82.512232411799999</v>
      </c>
      <c r="AZ153">
        <v>84.563536022199997</v>
      </c>
      <c r="BA153">
        <v>86.559690401200001</v>
      </c>
      <c r="BB153">
        <v>88.435379654200005</v>
      </c>
      <c r="BC153">
        <v>90.278321722599998</v>
      </c>
      <c r="BD153">
        <v>92.058387821099998</v>
      </c>
      <c r="BE153">
        <v>93.791624752399997</v>
      </c>
      <c r="BF153">
        <v>95.463898532200005</v>
      </c>
      <c r="BG153">
        <v>97.049149536199991</v>
      </c>
      <c r="BH153">
        <v>98.562837779900008</v>
      </c>
      <c r="BI153">
        <v>100.01016475980001</v>
      </c>
      <c r="BJ153">
        <v>101.40291021329999</v>
      </c>
      <c r="BK153">
        <v>102.78735191530001</v>
      </c>
      <c r="BL153">
        <v>104.1045443365</v>
      </c>
      <c r="BM153">
        <v>105.2503053873</v>
      </c>
      <c r="BN153">
        <v>106.32069071999999</v>
      </c>
      <c r="BO153">
        <v>107.34971654210001</v>
      </c>
      <c r="BQ153" t="s">
        <v>651</v>
      </c>
      <c r="BR153" t="s">
        <v>652</v>
      </c>
      <c r="BS153">
        <v>195.83501099899999</v>
      </c>
      <c r="BT153">
        <v>191.52930464560001</v>
      </c>
      <c r="BU153">
        <v>190.78745211020001</v>
      </c>
      <c r="BV153">
        <v>184.6899017719</v>
      </c>
      <c r="BW153">
        <v>188.26149074260002</v>
      </c>
      <c r="BX153">
        <v>189.28524269319999</v>
      </c>
      <c r="BY153">
        <v>185.5248562969</v>
      </c>
      <c r="BZ153">
        <v>189.6345695272</v>
      </c>
      <c r="CA153">
        <v>186.86496531519998</v>
      </c>
      <c r="CB153">
        <v>182.8599263744</v>
      </c>
      <c r="CC153">
        <v>185.44703534470003</v>
      </c>
      <c r="CD153">
        <v>182.35531921019998</v>
      </c>
      <c r="CE153">
        <v>182.62546418490001</v>
      </c>
      <c r="CF153">
        <v>182.5766061443</v>
      </c>
      <c r="CG153">
        <v>181.11362919480001</v>
      </c>
      <c r="CH153">
        <v>179.04230442319999</v>
      </c>
      <c r="CI153">
        <v>176.7861736662</v>
      </c>
      <c r="CJ153">
        <v>175.1781514912</v>
      </c>
      <c r="CK153">
        <v>170.9540441856</v>
      </c>
      <c r="CL153">
        <v>174.87402408310001</v>
      </c>
      <c r="CM153">
        <v>174.20220169539999</v>
      </c>
      <c r="CN153">
        <v>168.64655262820003</v>
      </c>
      <c r="CO153">
        <v>166.67660342120001</v>
      </c>
      <c r="CP153">
        <v>164.0900647709</v>
      </c>
      <c r="CQ153">
        <v>158.45390607780001</v>
      </c>
      <c r="CR153">
        <v>152.5703601443</v>
      </c>
      <c r="CS153">
        <v>146.71338605529999</v>
      </c>
      <c r="CT153">
        <v>140.9133951375</v>
      </c>
      <c r="CU153">
        <v>138.3769639873</v>
      </c>
      <c r="CV153">
        <v>133.33289444900001</v>
      </c>
      <c r="CW153">
        <v>131.1705080751</v>
      </c>
    </row>
    <row r="154" spans="1:101">
      <c r="A154" t="s">
        <v>653</v>
      </c>
      <c r="B154" t="s">
        <v>654</v>
      </c>
      <c r="C154" s="4">
        <v>1439.8405170612</v>
      </c>
      <c r="D154" s="4">
        <v>1439.4331586151</v>
      </c>
      <c r="E154" s="4">
        <v>1436.4921964508001</v>
      </c>
      <c r="F154" s="4">
        <v>1431.4165971310001</v>
      </c>
      <c r="G154" s="4">
        <v>1425.1224143040001</v>
      </c>
      <c r="H154" s="4">
        <v>1416.0858574599999</v>
      </c>
      <c r="I154" s="4">
        <v>1406.390394735</v>
      </c>
      <c r="J154" s="4">
        <v>1396.5294123680001</v>
      </c>
      <c r="K154" s="4">
        <v>1384.2411294590001</v>
      </c>
      <c r="L154" s="4">
        <v>1371.4935173995998</v>
      </c>
      <c r="M154" s="4">
        <v>1357.8313234732</v>
      </c>
      <c r="N154" s="4">
        <v>1343.8276738807997</v>
      </c>
      <c r="O154" s="4">
        <v>1329.1097986157004</v>
      </c>
      <c r="P154" s="4">
        <v>1313.9816066024998</v>
      </c>
      <c r="Q154" s="4">
        <v>1298.5935289422</v>
      </c>
      <c r="R154" s="4">
        <v>1282.8520135377998</v>
      </c>
      <c r="S154" s="4">
        <v>1266.5161012444</v>
      </c>
      <c r="T154" s="4">
        <v>1250.0162378585001</v>
      </c>
      <c r="U154" s="4">
        <v>1233.7677761624998</v>
      </c>
      <c r="V154" s="4">
        <v>1216.6486223234001</v>
      </c>
      <c r="W154" s="4">
        <v>1198.7671933967999</v>
      </c>
      <c r="X154" s="4">
        <v>1180.1257030228999</v>
      </c>
      <c r="Y154" s="4">
        <v>1161.8144151662</v>
      </c>
      <c r="Z154" s="4">
        <v>1144.1160848505999</v>
      </c>
      <c r="AA154" s="4">
        <v>1126.227868894</v>
      </c>
      <c r="AB154" s="4">
        <v>1107.897259334</v>
      </c>
      <c r="AC154" s="4">
        <v>1090.23465392</v>
      </c>
      <c r="AD154" s="4">
        <v>1072.3371766930002</v>
      </c>
      <c r="AE154" s="4">
        <v>1054.8821123609998</v>
      </c>
      <c r="AF154" s="4">
        <v>1038.4989663690001</v>
      </c>
      <c r="AG154" s="4">
        <v>1022.8227444450001</v>
      </c>
      <c r="AI154" t="s">
        <v>653</v>
      </c>
      <c r="AJ154" t="s">
        <v>654</v>
      </c>
      <c r="AK154">
        <v>184.19707806219998</v>
      </c>
      <c r="AL154">
        <v>186.0665795031</v>
      </c>
      <c r="AM154">
        <v>187.76764378479999</v>
      </c>
      <c r="AN154">
        <v>188.69609450600001</v>
      </c>
      <c r="AO154">
        <v>189.68034802599999</v>
      </c>
      <c r="AP154">
        <v>189.89848295399997</v>
      </c>
      <c r="AQ154">
        <v>190.72820651699999</v>
      </c>
      <c r="AR154">
        <v>192.03974427</v>
      </c>
      <c r="AS154">
        <v>193.62102943299999</v>
      </c>
      <c r="AT154">
        <v>195.40844333460001</v>
      </c>
      <c r="AU154">
        <v>197.56767367320001</v>
      </c>
      <c r="AV154">
        <v>200.07296872080002</v>
      </c>
      <c r="AW154">
        <v>202.7002875977</v>
      </c>
      <c r="AX154">
        <v>205.5100671125</v>
      </c>
      <c r="AY154">
        <v>208.53753250220001</v>
      </c>
      <c r="AZ154">
        <v>211.4430487978</v>
      </c>
      <c r="BA154">
        <v>214.51211504439999</v>
      </c>
      <c r="BB154">
        <v>217.24053771849998</v>
      </c>
      <c r="BC154">
        <v>220.0262870455</v>
      </c>
      <c r="BD154">
        <v>222.7442302984</v>
      </c>
      <c r="BE154">
        <v>225.22247211379999</v>
      </c>
      <c r="BF154">
        <v>227.46649449790002</v>
      </c>
      <c r="BG154">
        <v>229.62667504219999</v>
      </c>
      <c r="BH154">
        <v>231.61376974359999</v>
      </c>
      <c r="BI154">
        <v>233.35236329100002</v>
      </c>
      <c r="BJ154">
        <v>234.99761010100002</v>
      </c>
      <c r="BK154">
        <v>236.55401343400001</v>
      </c>
      <c r="BL154">
        <v>237.90200378300003</v>
      </c>
      <c r="BM154">
        <v>239.112282381</v>
      </c>
      <c r="BN154">
        <v>240.09251766700004</v>
      </c>
      <c r="BO154">
        <v>240.72556167800002</v>
      </c>
      <c r="BQ154" t="s">
        <v>653</v>
      </c>
      <c r="BR154" t="s">
        <v>654</v>
      </c>
      <c r="BS154">
        <v>595.4453890712</v>
      </c>
      <c r="BT154">
        <v>637.22347519310006</v>
      </c>
      <c r="BU154">
        <v>663.03824324979996</v>
      </c>
      <c r="BV154">
        <v>656.65219921599999</v>
      </c>
      <c r="BW154">
        <v>647.77251185699993</v>
      </c>
      <c r="BX154">
        <v>652.36755154599996</v>
      </c>
      <c r="BY154">
        <v>664.26073379999991</v>
      </c>
      <c r="BZ154">
        <v>671.43541373800008</v>
      </c>
      <c r="CA154">
        <v>687.7673484070001</v>
      </c>
      <c r="CB154">
        <v>694.08900293260001</v>
      </c>
      <c r="CC154">
        <v>706.31927358119992</v>
      </c>
      <c r="CD154">
        <v>701.20025590379998</v>
      </c>
      <c r="CE154">
        <v>703.4862790697</v>
      </c>
      <c r="CF154">
        <v>708.00196699449998</v>
      </c>
      <c r="CG154">
        <v>715.68813368619988</v>
      </c>
      <c r="CH154">
        <v>727.27279775179989</v>
      </c>
      <c r="CI154">
        <v>717.8296998763999</v>
      </c>
      <c r="CJ154">
        <v>712.90980673950003</v>
      </c>
      <c r="CK154">
        <v>705.36113742449993</v>
      </c>
      <c r="CL154">
        <v>703.65288539339997</v>
      </c>
      <c r="CM154">
        <v>687.2008957818</v>
      </c>
      <c r="CN154">
        <v>681.62387444289993</v>
      </c>
      <c r="CO154">
        <v>674.97300588320002</v>
      </c>
      <c r="CP154">
        <v>662.8759566025999</v>
      </c>
      <c r="CQ154">
        <v>654.57138509899994</v>
      </c>
      <c r="CR154">
        <v>631.87207980099993</v>
      </c>
      <c r="CS154">
        <v>619.08481258100005</v>
      </c>
      <c r="CT154">
        <v>602.48107188300003</v>
      </c>
      <c r="CU154">
        <v>589.88057255599995</v>
      </c>
      <c r="CV154">
        <v>577.56754697399992</v>
      </c>
      <c r="CW154">
        <v>563.99818655399997</v>
      </c>
    </row>
    <row r="155" spans="1:101">
      <c r="A155" t="s">
        <v>655</v>
      </c>
      <c r="B155" t="s">
        <v>656</v>
      </c>
      <c r="C155" s="4">
        <v>2846.0983169903998</v>
      </c>
      <c r="D155" s="4">
        <v>2832.2438597471</v>
      </c>
      <c r="E155" s="4">
        <v>2816.1878827537003</v>
      </c>
      <c r="F155" s="4">
        <v>2799.3386307523006</v>
      </c>
      <c r="G155" s="4">
        <v>2783.1837495834998</v>
      </c>
      <c r="H155" s="4">
        <v>2765.6721606510996</v>
      </c>
      <c r="I155" s="4">
        <v>2746.7950630795999</v>
      </c>
      <c r="J155" s="4">
        <v>2727.1319403522002</v>
      </c>
      <c r="K155" s="4">
        <v>2709.9032175186994</v>
      </c>
      <c r="L155" s="4">
        <v>2690.3134727602996</v>
      </c>
      <c r="M155" s="4">
        <v>2669.2624042021002</v>
      </c>
      <c r="N155" s="4">
        <v>2647.3297827584001</v>
      </c>
      <c r="O155" s="4">
        <v>2623.2755842245997</v>
      </c>
      <c r="P155" s="4">
        <v>2597.9865851209997</v>
      </c>
      <c r="Q155" s="4">
        <v>2571.3896444080005</v>
      </c>
      <c r="R155" s="4">
        <v>2543.6876609225005</v>
      </c>
      <c r="S155" s="4">
        <v>2515.2809075037999</v>
      </c>
      <c r="T155" s="4">
        <v>2485.7181625344997</v>
      </c>
      <c r="U155" s="4">
        <v>2454.4778990073996</v>
      </c>
      <c r="V155" s="4">
        <v>2421.8147140577007</v>
      </c>
      <c r="W155" s="4">
        <v>2387.5623828870002</v>
      </c>
      <c r="X155" s="4">
        <v>2352.0867324336996</v>
      </c>
      <c r="Y155" s="4">
        <v>2315.1101688264002</v>
      </c>
      <c r="Z155" s="4">
        <v>2276.3217596002</v>
      </c>
      <c r="AA155" s="4">
        <v>2236.7517147302001</v>
      </c>
      <c r="AB155" s="4">
        <v>2197.018925714</v>
      </c>
      <c r="AC155" s="4">
        <v>2157.2078027958996</v>
      </c>
      <c r="AD155" s="4">
        <v>2116.2960868823002</v>
      </c>
      <c r="AE155" s="4">
        <v>2074.7247841661997</v>
      </c>
      <c r="AF155" s="4">
        <v>2032.8706015270002</v>
      </c>
      <c r="AG155" s="4">
        <v>1990.4529428761</v>
      </c>
      <c r="AI155" t="s">
        <v>655</v>
      </c>
      <c r="AJ155" t="s">
        <v>656</v>
      </c>
      <c r="AK155">
        <v>170.0952339904</v>
      </c>
      <c r="AL155">
        <v>169.64192862710001</v>
      </c>
      <c r="AM155">
        <v>170.42248399370001</v>
      </c>
      <c r="AN155">
        <v>171.07061090230002</v>
      </c>
      <c r="AO155">
        <v>172.15988137349999</v>
      </c>
      <c r="AP155">
        <v>173.3961321111</v>
      </c>
      <c r="AQ155">
        <v>174.5749766996</v>
      </c>
      <c r="AR155">
        <v>175.73398175220001</v>
      </c>
      <c r="AS155">
        <v>178.3054862887</v>
      </c>
      <c r="AT155">
        <v>180.89011587030001</v>
      </c>
      <c r="AU155">
        <v>183.49924360210002</v>
      </c>
      <c r="AV155">
        <v>186.0196351884</v>
      </c>
      <c r="AW155">
        <v>188.47348526460001</v>
      </c>
      <c r="AX155">
        <v>190.840352741</v>
      </c>
      <c r="AY155">
        <v>193.050301558</v>
      </c>
      <c r="AZ155">
        <v>195.11810687250002</v>
      </c>
      <c r="BA155">
        <v>197.03381855380002</v>
      </c>
      <c r="BB155">
        <v>198.78992122450001</v>
      </c>
      <c r="BC155">
        <v>200.33705421740001</v>
      </c>
      <c r="BD155">
        <v>201.69582352770001</v>
      </c>
      <c r="BE155">
        <v>202.75681401700001</v>
      </c>
      <c r="BF155">
        <v>203.49997413369999</v>
      </c>
      <c r="BG155">
        <v>203.90599607640002</v>
      </c>
      <c r="BH155">
        <v>203.96010180020002</v>
      </c>
      <c r="BI155">
        <v>203.67479987019999</v>
      </c>
      <c r="BJ155">
        <v>203.03374029400001</v>
      </c>
      <c r="BK155">
        <v>201.71015393590002</v>
      </c>
      <c r="BL155">
        <v>199.95792805230002</v>
      </c>
      <c r="BM155">
        <v>197.88385722620004</v>
      </c>
      <c r="BN155">
        <v>195.32956317700001</v>
      </c>
      <c r="BO155">
        <v>192.43007658610003</v>
      </c>
      <c r="BQ155" t="s">
        <v>655</v>
      </c>
      <c r="BR155" t="s">
        <v>656</v>
      </c>
      <c r="BS155">
        <v>1037.8804749943999</v>
      </c>
      <c r="BT155">
        <v>1081.3266338381</v>
      </c>
      <c r="BU155">
        <v>1120.8593658347002</v>
      </c>
      <c r="BV155">
        <v>1154.2598549003001</v>
      </c>
      <c r="BW155">
        <v>1210.0372226355</v>
      </c>
      <c r="BX155">
        <v>1219.5123522551</v>
      </c>
      <c r="BY155">
        <v>1248.8374894845999</v>
      </c>
      <c r="BZ155">
        <v>1269.0255274561998</v>
      </c>
      <c r="CA155">
        <v>1302.8042614367</v>
      </c>
      <c r="CB155">
        <v>1334.0212478272999</v>
      </c>
      <c r="CC155">
        <v>1361.3292440341002</v>
      </c>
      <c r="CD155">
        <v>1380.0805634733999</v>
      </c>
      <c r="CE155">
        <v>1414.4467662856</v>
      </c>
      <c r="CF155">
        <v>1439.5972839179997</v>
      </c>
      <c r="CG155">
        <v>1448.986129377</v>
      </c>
      <c r="CH155">
        <v>1456.2510600104999</v>
      </c>
      <c r="CI155">
        <v>1456.6669647388003</v>
      </c>
      <c r="CJ155">
        <v>1461.2402476974999</v>
      </c>
      <c r="CK155">
        <v>1472.5390645903999</v>
      </c>
      <c r="CL155">
        <v>1471.8372331327002</v>
      </c>
      <c r="CM155">
        <v>1456.2679707670002</v>
      </c>
      <c r="CN155">
        <v>1451.5872957259999</v>
      </c>
      <c r="CO155">
        <v>1459.9310741419999</v>
      </c>
      <c r="CP155">
        <v>1448.6970591310003</v>
      </c>
      <c r="CQ155">
        <v>1423.0597300270001</v>
      </c>
      <c r="CR155">
        <v>1398.495250619</v>
      </c>
      <c r="CS155">
        <v>1371.102518835</v>
      </c>
      <c r="CT155">
        <v>1351.774666414</v>
      </c>
      <c r="CU155">
        <v>1328.160207252</v>
      </c>
      <c r="CV155">
        <v>1308.2157174600002</v>
      </c>
      <c r="CW155">
        <v>1292.3570103730001</v>
      </c>
    </row>
    <row r="156" spans="1:101">
      <c r="A156" t="s">
        <v>657</v>
      </c>
      <c r="B156" t="s">
        <v>658</v>
      </c>
      <c r="C156" s="4">
        <v>180.53940699879999</v>
      </c>
      <c r="D156" s="4">
        <v>185.12322932880002</v>
      </c>
      <c r="E156" s="4">
        <v>188.95287218589999</v>
      </c>
      <c r="F156" s="4">
        <v>192.60567867999998</v>
      </c>
      <c r="G156" s="4">
        <v>196.1149094244</v>
      </c>
      <c r="H156" s="4">
        <v>199.26499853000001</v>
      </c>
      <c r="I156" s="4">
        <v>202.06740329460001</v>
      </c>
      <c r="J156" s="4">
        <v>204.72009760150002</v>
      </c>
      <c r="K156" s="4">
        <v>207.04824822959998</v>
      </c>
      <c r="L156" s="4">
        <v>209.20119673600001</v>
      </c>
      <c r="M156" s="4">
        <v>211.17785359749999</v>
      </c>
      <c r="N156" s="4">
        <v>212.92732017949999</v>
      </c>
      <c r="O156" s="4">
        <v>214.63044740909996</v>
      </c>
      <c r="P156" s="4">
        <v>216.19421538809996</v>
      </c>
      <c r="Q156" s="4">
        <v>217.71646391850001</v>
      </c>
      <c r="R156" s="4">
        <v>219.15834975940001</v>
      </c>
      <c r="S156" s="4">
        <v>220.41625307980001</v>
      </c>
      <c r="T156" s="4">
        <v>221.66398440619997</v>
      </c>
      <c r="U156" s="4">
        <v>222.9134751066</v>
      </c>
      <c r="V156" s="4">
        <v>224.14933947000003</v>
      </c>
      <c r="W156" s="4">
        <v>225.0849305159</v>
      </c>
      <c r="X156" s="4">
        <v>225.71879407910004</v>
      </c>
      <c r="Y156" s="4">
        <v>226.6424396752</v>
      </c>
      <c r="Z156" s="4">
        <v>227.73500683040004</v>
      </c>
      <c r="AA156" s="4">
        <v>228.8989885341</v>
      </c>
      <c r="AB156" s="4">
        <v>230.08967980419999</v>
      </c>
      <c r="AC156" s="4">
        <v>231.1767294595</v>
      </c>
      <c r="AD156" s="4">
        <v>232.12317785800002</v>
      </c>
      <c r="AE156" s="4">
        <v>233.0001686889</v>
      </c>
      <c r="AF156" s="4">
        <v>233.7844388037</v>
      </c>
      <c r="AG156" s="4">
        <v>234.48417396100001</v>
      </c>
      <c r="AI156" t="s">
        <v>657</v>
      </c>
      <c r="AJ156" t="s">
        <v>658</v>
      </c>
      <c r="AK156">
        <v>21.439091999000002</v>
      </c>
      <c r="AL156">
        <v>23.197827892500001</v>
      </c>
      <c r="AM156">
        <v>24.6963708364</v>
      </c>
      <c r="AN156">
        <v>26.232071846899998</v>
      </c>
      <c r="AO156">
        <v>27.654119186599999</v>
      </c>
      <c r="AP156">
        <v>29.044383255500001</v>
      </c>
      <c r="AQ156">
        <v>30.478197530199999</v>
      </c>
      <c r="AR156">
        <v>31.847846730000001</v>
      </c>
      <c r="AS156">
        <v>33.083801265600002</v>
      </c>
      <c r="AT156">
        <v>34.241192863599998</v>
      </c>
      <c r="AU156">
        <v>35.304174898499994</v>
      </c>
      <c r="AV156">
        <v>36.294740351499996</v>
      </c>
      <c r="AW156">
        <v>37.379854249600001</v>
      </c>
      <c r="AX156">
        <v>38.530881646600001</v>
      </c>
      <c r="AY156">
        <v>39.624071184499996</v>
      </c>
      <c r="AZ156">
        <v>40.714871633400001</v>
      </c>
      <c r="BA156">
        <v>41.807295815800003</v>
      </c>
      <c r="BB156">
        <v>42.884666282200001</v>
      </c>
      <c r="BC156">
        <v>43.958605824599999</v>
      </c>
      <c r="BD156">
        <v>45.029040727999998</v>
      </c>
      <c r="BE156">
        <v>46.063028433900001</v>
      </c>
      <c r="BF156">
        <v>47.062259514099999</v>
      </c>
      <c r="BG156">
        <v>48.056476990199997</v>
      </c>
      <c r="BH156">
        <v>49.021846523400001</v>
      </c>
      <c r="BI156">
        <v>49.950066160099993</v>
      </c>
      <c r="BJ156">
        <v>50.848374049199997</v>
      </c>
      <c r="BK156">
        <v>51.674239040499998</v>
      </c>
      <c r="BL156">
        <v>52.477643757999999</v>
      </c>
      <c r="BM156">
        <v>53.236036777899997</v>
      </c>
      <c r="BN156">
        <v>53.943054470699998</v>
      </c>
      <c r="BO156">
        <v>54.612047736999997</v>
      </c>
      <c r="BQ156" t="s">
        <v>657</v>
      </c>
      <c r="BR156" t="s">
        <v>658</v>
      </c>
      <c r="BS156">
        <v>55.318756000800001</v>
      </c>
      <c r="BT156">
        <v>58.958516902799992</v>
      </c>
      <c r="BU156">
        <v>58.958386544900002</v>
      </c>
      <c r="BV156">
        <v>59.061525677000006</v>
      </c>
      <c r="BW156">
        <v>58.091552995400001</v>
      </c>
      <c r="BX156">
        <v>58.575358778999998</v>
      </c>
      <c r="BY156">
        <v>59.851720868600005</v>
      </c>
      <c r="BZ156">
        <v>64.422105455500002</v>
      </c>
      <c r="CA156">
        <v>64.589195812600011</v>
      </c>
      <c r="CB156">
        <v>69.038468717000001</v>
      </c>
      <c r="CC156">
        <v>70.30562789550001</v>
      </c>
      <c r="CD156">
        <v>71.405485582500006</v>
      </c>
      <c r="CE156">
        <v>73.422891839099989</v>
      </c>
      <c r="CF156">
        <v>77.408939490100011</v>
      </c>
      <c r="CG156">
        <v>78.052482500500005</v>
      </c>
      <c r="CH156">
        <v>92.007013241199999</v>
      </c>
      <c r="CI156">
        <v>95.206897201700002</v>
      </c>
      <c r="CJ156">
        <v>96.247969415900002</v>
      </c>
      <c r="CK156">
        <v>95.332271307300005</v>
      </c>
      <c r="CL156">
        <v>94.422364356800003</v>
      </c>
      <c r="CM156">
        <v>96.485044809700014</v>
      </c>
      <c r="CN156">
        <v>98.790448638800001</v>
      </c>
      <c r="CO156">
        <v>102.1479340507</v>
      </c>
      <c r="CP156">
        <v>100.8910843745</v>
      </c>
      <c r="CQ156">
        <v>105.3648425555</v>
      </c>
      <c r="CR156">
        <v>106.6199311012</v>
      </c>
      <c r="CS156">
        <v>106.1999497572</v>
      </c>
      <c r="CT156">
        <v>104.62251511400001</v>
      </c>
      <c r="CU156">
        <v>104.8880007699</v>
      </c>
      <c r="CV156">
        <v>104.11182155269999</v>
      </c>
      <c r="CW156">
        <v>102.32434143</v>
      </c>
    </row>
    <row r="157" spans="1:101">
      <c r="A157" t="s">
        <v>659</v>
      </c>
      <c r="B157" t="s">
        <v>660</v>
      </c>
      <c r="C157" s="4">
        <v>509.67457199499995</v>
      </c>
      <c r="D157" s="4">
        <v>512.06286540200006</v>
      </c>
      <c r="E157" s="4">
        <v>512.83454058500001</v>
      </c>
      <c r="F157" s="4">
        <v>513.88322051700004</v>
      </c>
      <c r="G157" s="4">
        <v>515.04473522400008</v>
      </c>
      <c r="H157" s="4">
        <v>516.15516966799998</v>
      </c>
      <c r="I157" s="4">
        <v>517.38969130999988</v>
      </c>
      <c r="J157" s="4">
        <v>518.82203253900002</v>
      </c>
      <c r="K157" s="4">
        <v>520.42122835099997</v>
      </c>
      <c r="L157" s="4">
        <v>521.52818563619996</v>
      </c>
      <c r="M157" s="4">
        <v>522.58356681780003</v>
      </c>
      <c r="N157" s="4">
        <v>524.11554802149999</v>
      </c>
      <c r="O157" s="4">
        <v>525.70495630400001</v>
      </c>
      <c r="P157" s="4">
        <v>527.29256435599996</v>
      </c>
      <c r="Q157" s="4">
        <v>529.08713685400005</v>
      </c>
      <c r="R157" s="4">
        <v>530.92725620100009</v>
      </c>
      <c r="S157" s="4">
        <v>532.65624156699994</v>
      </c>
      <c r="T157" s="4">
        <v>533.25477425200006</v>
      </c>
      <c r="U157" s="4">
        <v>534.00553006600001</v>
      </c>
      <c r="V157" s="4">
        <v>534.54576922000001</v>
      </c>
      <c r="W157" s="4">
        <v>535.19037741399995</v>
      </c>
      <c r="X157" s="4">
        <v>535.32735996700001</v>
      </c>
      <c r="Y157" s="4">
        <v>534.970759982</v>
      </c>
      <c r="Z157" s="4">
        <v>534.16309357199998</v>
      </c>
      <c r="AA157" s="4">
        <v>533.42193097500001</v>
      </c>
      <c r="AB157" s="4">
        <v>532.86860175800007</v>
      </c>
      <c r="AC157" s="4">
        <v>532.90585873999999</v>
      </c>
      <c r="AD157" s="4">
        <v>532.54338978300007</v>
      </c>
      <c r="AE157" s="4">
        <v>532.12597545199992</v>
      </c>
      <c r="AF157" s="4">
        <v>531.55318921920002</v>
      </c>
      <c r="AG157" s="4">
        <v>530.7336931886</v>
      </c>
      <c r="AI157" t="s">
        <v>659</v>
      </c>
      <c r="AJ157" t="s">
        <v>660</v>
      </c>
      <c r="AK157">
        <v>45.223302996000001</v>
      </c>
      <c r="AL157">
        <v>49.759868745999995</v>
      </c>
      <c r="AM157">
        <v>53.380005464</v>
      </c>
      <c r="AN157">
        <v>57.188780038999994</v>
      </c>
      <c r="AO157">
        <v>60.669459928000002</v>
      </c>
      <c r="AP157">
        <v>64.109340302999996</v>
      </c>
      <c r="AQ157">
        <v>67.732656560999999</v>
      </c>
      <c r="AR157">
        <v>71.507746639999993</v>
      </c>
      <c r="AS157">
        <v>75.813979614000004</v>
      </c>
      <c r="AT157">
        <v>80.2969715192</v>
      </c>
      <c r="AU157">
        <v>84.775531193800006</v>
      </c>
      <c r="AV157">
        <v>89.565680638499998</v>
      </c>
      <c r="AW157">
        <v>94.364932140000008</v>
      </c>
      <c r="AX157">
        <v>99.150955565999993</v>
      </c>
      <c r="AY157">
        <v>104.685829825</v>
      </c>
      <c r="AZ157">
        <v>110.21625095600001</v>
      </c>
      <c r="BA157">
        <v>115.59098320699999</v>
      </c>
      <c r="BB157">
        <v>120.039039063</v>
      </c>
      <c r="BC157">
        <v>124.636129963</v>
      </c>
      <c r="BD157">
        <v>128.87709880700001</v>
      </c>
      <c r="BE157">
        <v>133.183104058</v>
      </c>
      <c r="BF157">
        <v>137.26020522399998</v>
      </c>
      <c r="BG157">
        <v>140.957186592</v>
      </c>
      <c r="BH157">
        <v>144.48924354799999</v>
      </c>
      <c r="BI157">
        <v>148.056832558</v>
      </c>
      <c r="BJ157">
        <v>151.70691133099999</v>
      </c>
      <c r="BK157">
        <v>155.98538775899999</v>
      </c>
      <c r="BL157">
        <v>160.25878479099998</v>
      </c>
      <c r="BM157">
        <v>164.44258478899999</v>
      </c>
      <c r="BN157">
        <v>168.5199197892</v>
      </c>
      <c r="BO157">
        <v>172.48297253059999</v>
      </c>
      <c r="BQ157" t="s">
        <v>659</v>
      </c>
      <c r="BR157" t="s">
        <v>660</v>
      </c>
      <c r="BS157">
        <v>160.66982799899998</v>
      </c>
      <c r="BT157">
        <v>172.54224296400002</v>
      </c>
      <c r="BU157">
        <v>170.968022359</v>
      </c>
      <c r="BV157">
        <v>172.20191589699999</v>
      </c>
      <c r="BW157">
        <v>178.86874717500001</v>
      </c>
      <c r="BX157">
        <v>183.265101453</v>
      </c>
      <c r="BY157">
        <v>183.49297600699998</v>
      </c>
      <c r="BZ157">
        <v>185.78270382300002</v>
      </c>
      <c r="CA157">
        <v>185.85743856699997</v>
      </c>
      <c r="CB157">
        <v>189.34690969819999</v>
      </c>
      <c r="CC157">
        <v>204.36310111580002</v>
      </c>
      <c r="CD157">
        <v>198.53471529249998</v>
      </c>
      <c r="CE157">
        <v>205.44489243799998</v>
      </c>
      <c r="CF157">
        <v>213.809861111</v>
      </c>
      <c r="CG157">
        <v>211.06168540500002</v>
      </c>
      <c r="CH157">
        <v>213.149267552</v>
      </c>
      <c r="CI157">
        <v>222.57066293899999</v>
      </c>
      <c r="CJ157">
        <v>239.85567924100002</v>
      </c>
      <c r="CK157">
        <v>249.760689783</v>
      </c>
      <c r="CL157">
        <v>248.407624494</v>
      </c>
      <c r="CM157">
        <v>251.46008030500002</v>
      </c>
      <c r="CN157">
        <v>251.508332411</v>
      </c>
      <c r="CO157">
        <v>257.145448391</v>
      </c>
      <c r="CP157">
        <v>260.66719418100001</v>
      </c>
      <c r="CQ157">
        <v>272.55575824099998</v>
      </c>
      <c r="CR157">
        <v>271.23200401100001</v>
      </c>
      <c r="CS157">
        <v>270.84486447400002</v>
      </c>
      <c r="CT157">
        <v>271.96064348900001</v>
      </c>
      <c r="CU157">
        <v>273.52221380200001</v>
      </c>
      <c r="CV157">
        <v>279.75648473220002</v>
      </c>
      <c r="CW157">
        <v>277.63993972959997</v>
      </c>
    </row>
    <row r="158" spans="1:101">
      <c r="A158" t="s">
        <v>661</v>
      </c>
      <c r="B158" t="s">
        <v>662</v>
      </c>
      <c r="C158" s="4">
        <v>2397.0397850039999</v>
      </c>
      <c r="D158" s="4">
        <v>2404.3579927079995</v>
      </c>
      <c r="E158" s="4">
        <v>2408.1157449722996</v>
      </c>
      <c r="F158" s="4">
        <v>2407.5407227353994</v>
      </c>
      <c r="G158" s="4">
        <v>2405.4766206108002</v>
      </c>
      <c r="H158" s="4">
        <v>2400.2014066442002</v>
      </c>
      <c r="I158" s="4">
        <v>2392.1071427068</v>
      </c>
      <c r="J158" s="4">
        <v>2380.210904859</v>
      </c>
      <c r="K158" s="4">
        <v>2367.270940250899</v>
      </c>
      <c r="L158" s="4">
        <v>2353.5174523425999</v>
      </c>
      <c r="M158" s="4">
        <v>2338.2989451852004</v>
      </c>
      <c r="N158" s="4">
        <v>2321.1379141910002</v>
      </c>
      <c r="O158" s="4">
        <v>2301.7735377562003</v>
      </c>
      <c r="P158" s="4">
        <v>2278.3530645273004</v>
      </c>
      <c r="Q158" s="4">
        <v>2252.3883341959995</v>
      </c>
      <c r="R158" s="4">
        <v>2224.9398823283004</v>
      </c>
      <c r="S158" s="4">
        <v>2195.9144133477998</v>
      </c>
      <c r="T158" s="4">
        <v>2164.4289709949999</v>
      </c>
      <c r="U158" s="4">
        <v>2130.8968227556002</v>
      </c>
      <c r="V158" s="4">
        <v>2095.2006235878998</v>
      </c>
      <c r="W158" s="4">
        <v>2057.2940108969001</v>
      </c>
      <c r="X158" s="4">
        <v>2017.0479095426999</v>
      </c>
      <c r="Y158" s="4">
        <v>1977.152429618</v>
      </c>
      <c r="Z158" s="4">
        <v>1937.275151431</v>
      </c>
      <c r="AA158" s="4">
        <v>1897.1339783139999</v>
      </c>
      <c r="AB158" s="4">
        <v>1857.1850376770001</v>
      </c>
      <c r="AC158" s="4">
        <v>1817.2652017726</v>
      </c>
      <c r="AD158" s="4">
        <v>1778.0469895279998</v>
      </c>
      <c r="AE158" s="4">
        <v>1741.5052507749999</v>
      </c>
      <c r="AF158" s="4">
        <v>1707.3502926139997</v>
      </c>
      <c r="AG158" s="4">
        <v>1676.1076435479999</v>
      </c>
      <c r="AI158" t="s">
        <v>661</v>
      </c>
      <c r="AJ158" t="s">
        <v>662</v>
      </c>
      <c r="AK158">
        <v>136.37091600400001</v>
      </c>
      <c r="AL158">
        <v>141.020920528</v>
      </c>
      <c r="AM158">
        <v>145.2240841023</v>
      </c>
      <c r="AN158">
        <v>149.53401541540001</v>
      </c>
      <c r="AO158">
        <v>153.4340794908</v>
      </c>
      <c r="AP158">
        <v>157.01898454420001</v>
      </c>
      <c r="AQ158">
        <v>160.19382695680002</v>
      </c>
      <c r="AR158">
        <v>163.26121428900001</v>
      </c>
      <c r="AS158">
        <v>166.43264057089999</v>
      </c>
      <c r="AT158">
        <v>169.54250029260001</v>
      </c>
      <c r="AU158">
        <v>172.49966746519999</v>
      </c>
      <c r="AV158">
        <v>175.29278270099999</v>
      </c>
      <c r="AW158">
        <v>177.67447588620001</v>
      </c>
      <c r="AX158">
        <v>179.9723175773</v>
      </c>
      <c r="AY158">
        <v>182.24029283599998</v>
      </c>
      <c r="AZ158">
        <v>184.5068840783</v>
      </c>
      <c r="BA158">
        <v>186.68361922779997</v>
      </c>
      <c r="BB158">
        <v>188.92286187500002</v>
      </c>
      <c r="BC158">
        <v>190.97751399559999</v>
      </c>
      <c r="BD158">
        <v>192.8947824679</v>
      </c>
      <c r="BE158">
        <v>194.65847724690002</v>
      </c>
      <c r="BF158">
        <v>196.27846705270002</v>
      </c>
      <c r="BG158">
        <v>197.77448662799998</v>
      </c>
      <c r="BH158">
        <v>199.22661415099998</v>
      </c>
      <c r="BI158">
        <v>200.40552069399999</v>
      </c>
      <c r="BJ158">
        <v>201.29159393699999</v>
      </c>
      <c r="BK158">
        <v>201.83109255260001</v>
      </c>
      <c r="BL158">
        <v>202.16518071799999</v>
      </c>
      <c r="BM158">
        <v>202.24819294499997</v>
      </c>
      <c r="BN158">
        <v>202.00884516400001</v>
      </c>
      <c r="BO158">
        <v>201.503031588</v>
      </c>
      <c r="BQ158" t="s">
        <v>661</v>
      </c>
      <c r="BR158" t="s">
        <v>662</v>
      </c>
      <c r="BS158">
        <v>1248.895534001</v>
      </c>
      <c r="BT158">
        <v>1336.539054414</v>
      </c>
      <c r="BU158">
        <v>1365.0753283173001</v>
      </c>
      <c r="BV158">
        <v>1385.3950034084</v>
      </c>
      <c r="BW158">
        <v>1370.2915481078001</v>
      </c>
      <c r="BX158">
        <v>1378.2841166352</v>
      </c>
      <c r="BY158">
        <v>1398.7329319448002</v>
      </c>
      <c r="BZ158">
        <v>1409.449725575</v>
      </c>
      <c r="CA158">
        <v>1423.2770856458999</v>
      </c>
      <c r="CB158">
        <v>1448.6107382446003</v>
      </c>
      <c r="CC158">
        <v>1456.5547752082</v>
      </c>
      <c r="CD158">
        <v>1468.8287137110001</v>
      </c>
      <c r="CE158">
        <v>1474.0292438012</v>
      </c>
      <c r="CF158">
        <v>1482.0604340562998</v>
      </c>
      <c r="CG158">
        <v>1475.3387911159998</v>
      </c>
      <c r="CH158">
        <v>1467.5644662063</v>
      </c>
      <c r="CI158">
        <v>1460.3257965287999</v>
      </c>
      <c r="CJ158">
        <v>1438.122432421</v>
      </c>
      <c r="CK158">
        <v>1411.8511069256001</v>
      </c>
      <c r="CL158">
        <v>1379.7216397028999</v>
      </c>
      <c r="CM158">
        <v>1349.8822451108999</v>
      </c>
      <c r="CN158">
        <v>1315.6056991617002</v>
      </c>
      <c r="CO158">
        <v>1288.83293804</v>
      </c>
      <c r="CP158">
        <v>1258.0028705699999</v>
      </c>
      <c r="CQ158">
        <v>1218.41386141</v>
      </c>
      <c r="CR158">
        <v>1190.0360720399999</v>
      </c>
      <c r="CS158">
        <v>1151.7979523445999</v>
      </c>
      <c r="CT158">
        <v>1107.299598546</v>
      </c>
      <c r="CU158">
        <v>1076.1119493229999</v>
      </c>
      <c r="CV158">
        <v>1046.0313969609999</v>
      </c>
      <c r="CW158">
        <v>1017.5313144200001</v>
      </c>
    </row>
    <row r="159" spans="1:101">
      <c r="A159" t="s">
        <v>663</v>
      </c>
      <c r="B159" t="s">
        <v>664</v>
      </c>
      <c r="C159" s="4">
        <v>5055.5311499355003</v>
      </c>
      <c r="D159" s="4">
        <v>4966.0734715960007</v>
      </c>
      <c r="E159" s="4">
        <v>4876.370490291999</v>
      </c>
      <c r="F159" s="4">
        <v>4787.5429950840007</v>
      </c>
      <c r="G159" s="4">
        <v>4699.875831837001</v>
      </c>
      <c r="H159" s="4">
        <v>4608.7413542279992</v>
      </c>
      <c r="I159" s="4">
        <v>4516.3127773030001</v>
      </c>
      <c r="J159" s="4">
        <v>4424.4690676939999</v>
      </c>
      <c r="K159" s="4">
        <v>4316.4955676920008</v>
      </c>
      <c r="L159" s="4">
        <v>4209.537915377</v>
      </c>
      <c r="M159" s="4">
        <v>4102.2150618179994</v>
      </c>
      <c r="N159" s="4">
        <v>3994.6008311539999</v>
      </c>
      <c r="O159" s="4">
        <v>3887.6758901159997</v>
      </c>
      <c r="P159" s="4">
        <v>3782.5040945770011</v>
      </c>
      <c r="Q159" s="4">
        <v>3679.012085113</v>
      </c>
      <c r="R159" s="4">
        <v>3577.0149582360004</v>
      </c>
      <c r="S159" s="4">
        <v>3475.7445110709996</v>
      </c>
      <c r="T159" s="4">
        <v>3373.8173020909999</v>
      </c>
      <c r="U159" s="4">
        <v>3271.8823545760997</v>
      </c>
      <c r="V159" s="4">
        <v>3170.7080909320998</v>
      </c>
      <c r="W159" s="4">
        <v>3070.5148321483002</v>
      </c>
      <c r="X159" s="4">
        <v>2972.1137912335003</v>
      </c>
      <c r="Y159" s="4">
        <v>2874.5180989839005</v>
      </c>
      <c r="Z159" s="4">
        <v>2777.9802398422999</v>
      </c>
      <c r="AA159" s="4">
        <v>2683.8459481281002</v>
      </c>
      <c r="AB159" s="4">
        <v>2592.7238961155995</v>
      </c>
      <c r="AC159" s="4">
        <v>2504.6356701840004</v>
      </c>
      <c r="AD159" s="4">
        <v>2421.535505159</v>
      </c>
      <c r="AE159" s="4">
        <v>2343.0183871219997</v>
      </c>
      <c r="AF159" s="4">
        <v>2267.4125556879999</v>
      </c>
      <c r="AG159" s="4">
        <v>2195.5343251790005</v>
      </c>
      <c r="AI159" t="s">
        <v>663</v>
      </c>
      <c r="AJ159" t="s">
        <v>664</v>
      </c>
      <c r="AK159">
        <v>252.04028394549999</v>
      </c>
      <c r="AL159">
        <v>249.81876766600001</v>
      </c>
      <c r="AM159">
        <v>246.48212086199999</v>
      </c>
      <c r="AN159">
        <v>242.701903004</v>
      </c>
      <c r="AO159">
        <v>238.49338248700002</v>
      </c>
      <c r="AP159">
        <v>233.93013744799998</v>
      </c>
      <c r="AQ159">
        <v>229.02268457299999</v>
      </c>
      <c r="AR159">
        <v>223.80130793399999</v>
      </c>
      <c r="AS159">
        <v>219.17678713200002</v>
      </c>
      <c r="AT159">
        <v>214.84869408700001</v>
      </c>
      <c r="AU159">
        <v>210.818254548</v>
      </c>
      <c r="AV159">
        <v>207.07198616399998</v>
      </c>
      <c r="AW159">
        <v>203.690228706</v>
      </c>
      <c r="AX159">
        <v>200.52044401699999</v>
      </c>
      <c r="AY159">
        <v>197.242395483</v>
      </c>
      <c r="AZ159">
        <v>194.09255910599998</v>
      </c>
      <c r="BA159">
        <v>191.16481857100001</v>
      </c>
      <c r="BB159">
        <v>188.445695511</v>
      </c>
      <c r="BC159">
        <v>185.73463345610003</v>
      </c>
      <c r="BD159">
        <v>183.13786089210001</v>
      </c>
      <c r="BE159">
        <v>180.4285756383</v>
      </c>
      <c r="BF159">
        <v>177.93917449349999</v>
      </c>
      <c r="BG159">
        <v>175.47788619390002</v>
      </c>
      <c r="BH159">
        <v>173.05120989229999</v>
      </c>
      <c r="BI159">
        <v>170.57173587810001</v>
      </c>
      <c r="BJ159">
        <v>168.01591238559999</v>
      </c>
      <c r="BK159">
        <v>165.25373866400002</v>
      </c>
      <c r="BL159">
        <v>162.43382359900002</v>
      </c>
      <c r="BM159">
        <v>159.52182883199998</v>
      </c>
      <c r="BN159">
        <v>156.513682808</v>
      </c>
      <c r="BO159">
        <v>153.43003972899999</v>
      </c>
      <c r="BQ159" t="s">
        <v>663</v>
      </c>
      <c r="BR159" t="s">
        <v>664</v>
      </c>
      <c r="BS159">
        <v>2536.5021859335002</v>
      </c>
      <c r="BT159">
        <v>2521.4743103980004</v>
      </c>
      <c r="BU159">
        <v>2495.1496557089999</v>
      </c>
      <c r="BV159">
        <v>2533.0908688660002</v>
      </c>
      <c r="BW159">
        <v>2534.7388445410002</v>
      </c>
      <c r="BX159">
        <v>2511.7809362529997</v>
      </c>
      <c r="BY159">
        <v>2489.0037030929998</v>
      </c>
      <c r="BZ159">
        <v>2470.2733605039998</v>
      </c>
      <c r="CA159">
        <v>2438.642596527</v>
      </c>
      <c r="CB159">
        <v>2407.5296084279998</v>
      </c>
      <c r="CC159">
        <v>2382.1559957199997</v>
      </c>
      <c r="CD159">
        <v>2356.5718897449997</v>
      </c>
      <c r="CE159">
        <v>2324.630001729</v>
      </c>
      <c r="CF159">
        <v>2294.4583014000004</v>
      </c>
      <c r="CG159">
        <v>2265.5444250149999</v>
      </c>
      <c r="CH159">
        <v>2236.6098091280001</v>
      </c>
      <c r="CI159">
        <v>2203.4061777279999</v>
      </c>
      <c r="CJ159">
        <v>2149.7057103359998</v>
      </c>
      <c r="CK159">
        <v>2097.0270032190997</v>
      </c>
      <c r="CL159">
        <v>2020.8559301200999</v>
      </c>
      <c r="CM159">
        <v>1961.7313245652999</v>
      </c>
      <c r="CN159">
        <v>1888.7091723315</v>
      </c>
      <c r="CO159">
        <v>1821.8416654498999</v>
      </c>
      <c r="CP159">
        <v>1754.3926730433002</v>
      </c>
      <c r="CQ159">
        <v>1690.3590534681</v>
      </c>
      <c r="CR159">
        <v>1627.0006770185998</v>
      </c>
      <c r="CS159">
        <v>1551.738829804</v>
      </c>
      <c r="CT159">
        <v>1487.645924275</v>
      </c>
      <c r="CU159">
        <v>1428.079593555</v>
      </c>
      <c r="CV159">
        <v>1370.838374656</v>
      </c>
      <c r="CW159">
        <v>1318.110620678</v>
      </c>
    </row>
    <row r="160" spans="1:101">
      <c r="A160" t="s">
        <v>665</v>
      </c>
      <c r="B160" t="s">
        <v>666</v>
      </c>
      <c r="C160" s="4">
        <v>732.3696849982</v>
      </c>
      <c r="D160" s="4">
        <v>727.60368863669999</v>
      </c>
      <c r="E160" s="4">
        <v>722.28307933550013</v>
      </c>
      <c r="F160" s="4">
        <v>716.46965727240001</v>
      </c>
      <c r="G160" s="4">
        <v>710.37901690249987</v>
      </c>
      <c r="H160" s="4">
        <v>703.16140369620007</v>
      </c>
      <c r="I160" s="4">
        <v>695.62604245199987</v>
      </c>
      <c r="J160" s="4">
        <v>687.85000487229991</v>
      </c>
      <c r="K160" s="4">
        <v>679.94307832400011</v>
      </c>
      <c r="L160" s="4">
        <v>672.07558779350006</v>
      </c>
      <c r="M160" s="4">
        <v>664.04008165619996</v>
      </c>
      <c r="N160" s="4">
        <v>655.82818468040011</v>
      </c>
      <c r="O160" s="4">
        <v>647.4083606774999</v>
      </c>
      <c r="P160" s="4">
        <v>638.42951172469998</v>
      </c>
      <c r="Q160" s="4">
        <v>629.15816592060014</v>
      </c>
      <c r="R160" s="4">
        <v>619.71008051550007</v>
      </c>
      <c r="S160" s="4">
        <v>610.32612342859977</v>
      </c>
      <c r="T160" s="4">
        <v>600.80907897840007</v>
      </c>
      <c r="U160" s="4">
        <v>590.77638172929994</v>
      </c>
      <c r="V160" s="4">
        <v>580.53798070180005</v>
      </c>
      <c r="W160" s="4">
        <v>570.41752621180012</v>
      </c>
      <c r="X160" s="4">
        <v>560.41724557689997</v>
      </c>
      <c r="Y160" s="4">
        <v>550.43862217090009</v>
      </c>
      <c r="Z160" s="4">
        <v>540.35922639529997</v>
      </c>
      <c r="AA160" s="4">
        <v>529.44909182280003</v>
      </c>
      <c r="AB160" s="4">
        <v>518.34929432839999</v>
      </c>
      <c r="AC160" s="4">
        <v>507.38057723829991</v>
      </c>
      <c r="AD160" s="4">
        <v>496.86255100470004</v>
      </c>
      <c r="AE160" s="4">
        <v>486.86016001179996</v>
      </c>
      <c r="AF160" s="4">
        <v>477.11840785770011</v>
      </c>
      <c r="AG160" s="4">
        <v>467.60182204060004</v>
      </c>
      <c r="AI160" t="s">
        <v>665</v>
      </c>
      <c r="AJ160" t="s">
        <v>666</v>
      </c>
      <c r="AK160">
        <v>53.888293000200001</v>
      </c>
      <c r="AL160">
        <v>54.356457876700006</v>
      </c>
      <c r="AM160">
        <v>54.740166564500001</v>
      </c>
      <c r="AN160">
        <v>55.136499795400006</v>
      </c>
      <c r="AO160">
        <v>55.536142101500005</v>
      </c>
      <c r="AP160">
        <v>55.909311339199995</v>
      </c>
      <c r="AQ160">
        <v>56.29692885</v>
      </c>
      <c r="AR160">
        <v>56.676898148299998</v>
      </c>
      <c r="AS160">
        <v>57.043469254000001</v>
      </c>
      <c r="AT160">
        <v>57.405985193500001</v>
      </c>
      <c r="AU160">
        <v>57.756215467200001</v>
      </c>
      <c r="AV160">
        <v>58.081201061400002</v>
      </c>
      <c r="AW160">
        <v>58.4065138705</v>
      </c>
      <c r="AX160">
        <v>58.676759540699997</v>
      </c>
      <c r="AY160">
        <v>58.963602471600005</v>
      </c>
      <c r="AZ160">
        <v>59.232073462499997</v>
      </c>
      <c r="BA160">
        <v>59.472268721600003</v>
      </c>
      <c r="BB160">
        <v>59.677348421399998</v>
      </c>
      <c r="BC160">
        <v>59.8619781473</v>
      </c>
      <c r="BD160">
        <v>60.011200225799996</v>
      </c>
      <c r="BE160">
        <v>60.1151379358</v>
      </c>
      <c r="BF160">
        <v>60.1736299489</v>
      </c>
      <c r="BG160">
        <v>60.187615706900004</v>
      </c>
      <c r="BH160">
        <v>60.054011254300008</v>
      </c>
      <c r="BI160">
        <v>59.884792226799995</v>
      </c>
      <c r="BJ160">
        <v>59.730973685400002</v>
      </c>
      <c r="BK160">
        <v>59.576574633299998</v>
      </c>
      <c r="BL160">
        <v>59.407023021700006</v>
      </c>
      <c r="BM160">
        <v>59.203510587799997</v>
      </c>
      <c r="BN160">
        <v>58.955599316700003</v>
      </c>
      <c r="BO160">
        <v>58.6508667656</v>
      </c>
      <c r="BQ160" t="s">
        <v>665</v>
      </c>
      <c r="BR160" t="s">
        <v>666</v>
      </c>
      <c r="BS160">
        <v>307.87124700020001</v>
      </c>
      <c r="BT160">
        <v>312.39828869069999</v>
      </c>
      <c r="BU160">
        <v>307.47858203749996</v>
      </c>
      <c r="BV160">
        <v>305.49508581139997</v>
      </c>
      <c r="BW160">
        <v>299.04672198549997</v>
      </c>
      <c r="BX160">
        <v>293.98733391720003</v>
      </c>
      <c r="BY160">
        <v>299.37896872599998</v>
      </c>
      <c r="BZ160">
        <v>299.33380041629999</v>
      </c>
      <c r="CA160">
        <v>302.24343948799998</v>
      </c>
      <c r="CB160">
        <v>302.87755182849997</v>
      </c>
      <c r="CC160">
        <v>315.33365733320005</v>
      </c>
      <c r="CD160">
        <v>327.39770064740003</v>
      </c>
      <c r="CE160">
        <v>328.75202048850002</v>
      </c>
      <c r="CF160">
        <v>333.46887447169996</v>
      </c>
      <c r="CG160">
        <v>336.45408443460002</v>
      </c>
      <c r="CH160">
        <v>352.51222576250007</v>
      </c>
      <c r="CI160">
        <v>349.04405372360003</v>
      </c>
      <c r="CJ160">
        <v>356.96474783140008</v>
      </c>
      <c r="CK160">
        <v>363.83361518060002</v>
      </c>
      <c r="CL160">
        <v>363.71628427979999</v>
      </c>
      <c r="CM160">
        <v>358.85742436729998</v>
      </c>
      <c r="CN160">
        <v>359.65712635299997</v>
      </c>
      <c r="CO160">
        <v>354.05386373930003</v>
      </c>
      <c r="CP160">
        <v>350.59686822110001</v>
      </c>
      <c r="CQ160">
        <v>342.16245192039997</v>
      </c>
      <c r="CR160">
        <v>333.33344082500003</v>
      </c>
      <c r="CS160">
        <v>323.25042953029998</v>
      </c>
      <c r="CT160">
        <v>318.28472703480003</v>
      </c>
      <c r="CU160">
        <v>310.41343389769997</v>
      </c>
      <c r="CV160">
        <v>298.92518296400004</v>
      </c>
      <c r="CW160">
        <v>288.27825378360001</v>
      </c>
    </row>
    <row r="161" spans="1:101">
      <c r="A161" t="s">
        <v>667</v>
      </c>
      <c r="B161" t="s">
        <v>668</v>
      </c>
      <c r="C161" s="4">
        <v>997.94823199780012</v>
      </c>
      <c r="D161" s="4">
        <v>990.86293977280002</v>
      </c>
      <c r="E161" s="4">
        <v>980.23799478560011</v>
      </c>
      <c r="F161" s="4">
        <v>968.5850599723002</v>
      </c>
      <c r="G161" s="4">
        <v>958.27833144580006</v>
      </c>
      <c r="H161" s="4">
        <v>949.04933773159996</v>
      </c>
      <c r="I161" s="4">
        <v>939.58625490529994</v>
      </c>
      <c r="J161" s="4">
        <v>931.29773017949992</v>
      </c>
      <c r="K161" s="4">
        <v>922.92940956260009</v>
      </c>
      <c r="L161" s="4">
        <v>915.58357028990008</v>
      </c>
      <c r="M161" s="4">
        <v>908.85838671630006</v>
      </c>
      <c r="N161" s="4">
        <v>902.24939554899993</v>
      </c>
      <c r="O161" s="4">
        <v>895.62452261909993</v>
      </c>
      <c r="P161" s="4">
        <v>888.66402769039985</v>
      </c>
      <c r="Q161" s="4">
        <v>882.00851106059997</v>
      </c>
      <c r="R161" s="4">
        <v>874.84165385379993</v>
      </c>
      <c r="S161" s="4">
        <v>867.36759452050001</v>
      </c>
      <c r="T161" s="4">
        <v>860.09358633860006</v>
      </c>
      <c r="U161" s="4">
        <v>852.39544575920002</v>
      </c>
      <c r="V161" s="4">
        <v>844.71462145540011</v>
      </c>
      <c r="W161" s="4">
        <v>835.82770941410001</v>
      </c>
      <c r="X161" s="4">
        <v>826.72311753870008</v>
      </c>
      <c r="Y161" s="4">
        <v>818.58131471700005</v>
      </c>
      <c r="Z161" s="4">
        <v>811.32960465609995</v>
      </c>
      <c r="AA161" s="4">
        <v>804.8533155458</v>
      </c>
      <c r="AB161" s="4">
        <v>798.61587215140003</v>
      </c>
      <c r="AC161" s="4">
        <v>792.66356881490015</v>
      </c>
      <c r="AD161" s="4">
        <v>787.70082430570005</v>
      </c>
      <c r="AE161" s="4">
        <v>783.51387305449987</v>
      </c>
      <c r="AF161" s="4">
        <v>780.06875288810011</v>
      </c>
      <c r="AG161" s="4">
        <v>776.93861067679995</v>
      </c>
      <c r="AI161" t="s">
        <v>667</v>
      </c>
      <c r="AJ161" t="s">
        <v>668</v>
      </c>
      <c r="AK161">
        <v>40.209071997799995</v>
      </c>
      <c r="AL161">
        <v>40.3233143828</v>
      </c>
      <c r="AM161">
        <v>40.410170445600002</v>
      </c>
      <c r="AN161">
        <v>40.562841062299995</v>
      </c>
      <c r="AO161">
        <v>40.7039411668</v>
      </c>
      <c r="AP161">
        <v>40.888241743600005</v>
      </c>
      <c r="AQ161">
        <v>41.141068109300001</v>
      </c>
      <c r="AR161">
        <v>41.425861792500001</v>
      </c>
      <c r="AS161">
        <v>41.828326694600001</v>
      </c>
      <c r="AT161">
        <v>42.254300924900001</v>
      </c>
      <c r="AU161">
        <v>42.682940567300001</v>
      </c>
      <c r="AV161">
        <v>43.111217314000001</v>
      </c>
      <c r="AW161">
        <v>43.541035332100002</v>
      </c>
      <c r="AX161">
        <v>43.947679041400001</v>
      </c>
      <c r="AY161">
        <v>44.342512702599997</v>
      </c>
      <c r="AZ161">
        <v>44.710916793800003</v>
      </c>
      <c r="BA161">
        <v>45.077679240500004</v>
      </c>
      <c r="BB161">
        <v>45.422199988600006</v>
      </c>
      <c r="BC161">
        <v>45.758044209200008</v>
      </c>
      <c r="BD161">
        <v>46.072102845400003</v>
      </c>
      <c r="BE161">
        <v>46.352072794099996</v>
      </c>
      <c r="BF161">
        <v>46.610343148699997</v>
      </c>
      <c r="BG161">
        <v>46.828368207000004</v>
      </c>
      <c r="BH161">
        <v>47.010085005099995</v>
      </c>
      <c r="BI161">
        <v>47.148391349800001</v>
      </c>
      <c r="BJ161">
        <v>47.240068900399997</v>
      </c>
      <c r="BK161">
        <v>47.277028405900005</v>
      </c>
      <c r="BL161">
        <v>47.2557573287</v>
      </c>
      <c r="BM161">
        <v>47.170022341500008</v>
      </c>
      <c r="BN161">
        <v>47.016110721099999</v>
      </c>
      <c r="BO161">
        <v>46.7934265568</v>
      </c>
      <c r="BQ161" t="s">
        <v>667</v>
      </c>
      <c r="BR161" t="s">
        <v>668</v>
      </c>
      <c r="BS161">
        <v>513.41390099980003</v>
      </c>
      <c r="BT161">
        <v>504.5885651168</v>
      </c>
      <c r="BU161">
        <v>493.46592230060003</v>
      </c>
      <c r="BV161">
        <v>474.99150383829999</v>
      </c>
      <c r="BW161">
        <v>470.42329393379998</v>
      </c>
      <c r="BX161">
        <v>462.81736839160004</v>
      </c>
      <c r="BY161">
        <v>451.28851580229997</v>
      </c>
      <c r="BZ161">
        <v>445.03863181949998</v>
      </c>
      <c r="CA161">
        <v>446.57640332560004</v>
      </c>
      <c r="CB161">
        <v>444.14494745190001</v>
      </c>
      <c r="CC161">
        <v>438.55407389529995</v>
      </c>
      <c r="CD161">
        <v>433.35587161500001</v>
      </c>
      <c r="CE161">
        <v>432.84115045909994</v>
      </c>
      <c r="CF161">
        <v>427.15110801519995</v>
      </c>
      <c r="CG161">
        <v>420.18811249129999</v>
      </c>
      <c r="CH161">
        <v>415.01068130920004</v>
      </c>
      <c r="CI161">
        <v>410.13778644470005</v>
      </c>
      <c r="CJ161">
        <v>400.47448391009999</v>
      </c>
      <c r="CK161">
        <v>394.42894987249997</v>
      </c>
      <c r="CL161">
        <v>385.81051003199997</v>
      </c>
      <c r="CM161">
        <v>383.88038069870009</v>
      </c>
      <c r="CN161">
        <v>374.78539411470001</v>
      </c>
      <c r="CO161">
        <v>366.82205831549999</v>
      </c>
      <c r="CP161">
        <v>362.97232965469999</v>
      </c>
      <c r="CQ161">
        <v>356.85215524539996</v>
      </c>
      <c r="CR161">
        <v>343.4329726716</v>
      </c>
      <c r="CS161">
        <v>341.20847296690005</v>
      </c>
      <c r="CT161">
        <v>338.31684824680002</v>
      </c>
      <c r="CU161">
        <v>334.31791172589999</v>
      </c>
      <c r="CV161">
        <v>334.07307745440005</v>
      </c>
      <c r="CW161">
        <v>336.84133534009999</v>
      </c>
    </row>
    <row r="162" spans="1:101">
      <c r="A162" t="s">
        <v>669</v>
      </c>
      <c r="B162" t="s">
        <v>670</v>
      </c>
      <c r="C162" s="4">
        <v>744.91825099469997</v>
      </c>
      <c r="D162" s="4">
        <v>745.42857838860004</v>
      </c>
      <c r="E162" s="4">
        <v>744.6271932379999</v>
      </c>
      <c r="F162" s="4">
        <v>743.00928177799995</v>
      </c>
      <c r="G162" s="4">
        <v>740.72206441059984</v>
      </c>
      <c r="H162" s="4">
        <v>737.67883592649991</v>
      </c>
      <c r="I162" s="4">
        <v>733.99432025259989</v>
      </c>
      <c r="J162" s="4">
        <v>729.63927592920004</v>
      </c>
      <c r="K162" s="4">
        <v>724.29367331150002</v>
      </c>
      <c r="L162" s="4">
        <v>718.53505048189993</v>
      </c>
      <c r="M162" s="4">
        <v>712.49637122310003</v>
      </c>
      <c r="N162" s="4">
        <v>706.24463680259987</v>
      </c>
      <c r="O162" s="4">
        <v>699.39695466730018</v>
      </c>
      <c r="P162" s="4">
        <v>692.08223276110004</v>
      </c>
      <c r="Q162" s="4">
        <v>685.11728417309996</v>
      </c>
      <c r="R162" s="4">
        <v>678.10726294440008</v>
      </c>
      <c r="S162" s="4">
        <v>670.70641825960013</v>
      </c>
      <c r="T162" s="4">
        <v>662.99878849480001</v>
      </c>
      <c r="U162" s="4">
        <v>654.95228410979996</v>
      </c>
      <c r="V162" s="4">
        <v>646.74505079269989</v>
      </c>
      <c r="W162" s="4">
        <v>638.07298048889993</v>
      </c>
      <c r="X162" s="4">
        <v>628.94046451170004</v>
      </c>
      <c r="Y162" s="4">
        <v>620.10999440010005</v>
      </c>
      <c r="Z162" s="4">
        <v>611.48753306169999</v>
      </c>
      <c r="AA162" s="4">
        <v>603.08109962080016</v>
      </c>
      <c r="AB162" s="4">
        <v>594.83623457090005</v>
      </c>
      <c r="AC162" s="4">
        <v>587.23147732390009</v>
      </c>
      <c r="AD162" s="4">
        <v>579.95730731390006</v>
      </c>
      <c r="AE162" s="4">
        <v>573.02684130119997</v>
      </c>
      <c r="AF162" s="4">
        <v>566.86161453959994</v>
      </c>
      <c r="AG162" s="4">
        <v>561.59370888300009</v>
      </c>
      <c r="AI162" t="s">
        <v>669</v>
      </c>
      <c r="AJ162" t="s">
        <v>670</v>
      </c>
      <c r="AK162">
        <v>53.881334995700001</v>
      </c>
      <c r="AL162">
        <v>53.842730425600003</v>
      </c>
      <c r="AM162">
        <v>53.753535029999995</v>
      </c>
      <c r="AN162">
        <v>53.532913676</v>
      </c>
      <c r="AO162">
        <v>53.301443319600004</v>
      </c>
      <c r="AP162">
        <v>53.2355587805</v>
      </c>
      <c r="AQ162">
        <v>53.346510639599998</v>
      </c>
      <c r="AR162">
        <v>53.595412898200003</v>
      </c>
      <c r="AS162">
        <v>53.973963579499994</v>
      </c>
      <c r="AT162">
        <v>54.518739918900003</v>
      </c>
      <c r="AU162">
        <v>55.134089482099995</v>
      </c>
      <c r="AV162">
        <v>55.874002572600006</v>
      </c>
      <c r="AW162">
        <v>56.642071138300011</v>
      </c>
      <c r="AX162">
        <v>57.416989059100004</v>
      </c>
      <c r="AY162">
        <v>58.370088605100001</v>
      </c>
      <c r="AZ162">
        <v>59.3104600984</v>
      </c>
      <c r="BA162">
        <v>60.215226463600004</v>
      </c>
      <c r="BB162">
        <v>60.938194342800003</v>
      </c>
      <c r="BC162">
        <v>61.699372104800005</v>
      </c>
      <c r="BD162">
        <v>62.373768990699993</v>
      </c>
      <c r="BE162">
        <v>63.064958159899994</v>
      </c>
      <c r="BF162">
        <v>63.699308003699997</v>
      </c>
      <c r="BG162">
        <v>64.217702360099992</v>
      </c>
      <c r="BH162">
        <v>64.690448282700004</v>
      </c>
      <c r="BI162">
        <v>65.141976267800004</v>
      </c>
      <c r="BJ162">
        <v>65.5815628549</v>
      </c>
      <c r="BK162">
        <v>66.114143513900004</v>
      </c>
      <c r="BL162">
        <v>66.622257282899994</v>
      </c>
      <c r="BM162">
        <v>67.055947961200005</v>
      </c>
      <c r="BN162">
        <v>67.408787157600003</v>
      </c>
      <c r="BO162">
        <v>67.686377441000005</v>
      </c>
      <c r="BQ162" t="s">
        <v>669</v>
      </c>
      <c r="BR162" t="s">
        <v>670</v>
      </c>
      <c r="BS162">
        <v>332.78587399870003</v>
      </c>
      <c r="BT162">
        <v>351.8611906516</v>
      </c>
      <c r="BU162">
        <v>373.06947868200001</v>
      </c>
      <c r="BV162">
        <v>377.57732582699992</v>
      </c>
      <c r="BW162">
        <v>369.55681181160003</v>
      </c>
      <c r="BX162">
        <v>370.52400894750002</v>
      </c>
      <c r="BY162">
        <v>370.11778782559998</v>
      </c>
      <c r="BZ162">
        <v>374.72967434619994</v>
      </c>
      <c r="CA162">
        <v>368.08187095849996</v>
      </c>
      <c r="CB162">
        <v>371.35569613990003</v>
      </c>
      <c r="CC162">
        <v>364.53783495209996</v>
      </c>
      <c r="CD162">
        <v>366.03364058759996</v>
      </c>
      <c r="CE162">
        <v>362.53357890029997</v>
      </c>
      <c r="CF162">
        <v>363.31342462810005</v>
      </c>
      <c r="CG162">
        <v>359.2345555151</v>
      </c>
      <c r="CH162">
        <v>356.37347346869996</v>
      </c>
      <c r="CI162">
        <v>354.76527897250003</v>
      </c>
      <c r="CJ162">
        <v>351.1766552043</v>
      </c>
      <c r="CK162">
        <v>345.79965993629997</v>
      </c>
      <c r="CL162">
        <v>335.72008020200002</v>
      </c>
      <c r="CM162">
        <v>326.04378898380003</v>
      </c>
      <c r="CN162">
        <v>322.97723126879998</v>
      </c>
      <c r="CO162">
        <v>318.02649108169999</v>
      </c>
      <c r="CP162">
        <v>309.5686799115</v>
      </c>
      <c r="CQ162">
        <v>301.17213387209995</v>
      </c>
      <c r="CR162">
        <v>297.12469208099998</v>
      </c>
      <c r="CS162">
        <v>289.37131279659997</v>
      </c>
      <c r="CT162">
        <v>281.62398924299998</v>
      </c>
      <c r="CU162">
        <v>273.14622615799999</v>
      </c>
      <c r="CV162">
        <v>266.99404141349999</v>
      </c>
      <c r="CW162">
        <v>262.65828899649995</v>
      </c>
    </row>
    <row r="163" spans="1:101">
      <c r="A163" t="s">
        <v>671</v>
      </c>
      <c r="B163" t="s">
        <v>672</v>
      </c>
      <c r="C163" s="4">
        <v>1796.6953989868</v>
      </c>
      <c r="D163" s="4">
        <v>1778.2236116357999</v>
      </c>
      <c r="E163" s="4">
        <v>1758.0746997559002</v>
      </c>
      <c r="F163" s="4">
        <v>1737.1498637211998</v>
      </c>
      <c r="G163" s="4">
        <v>1716.4772291223999</v>
      </c>
      <c r="H163" s="4">
        <v>1694.8203935462</v>
      </c>
      <c r="I163" s="4">
        <v>1672.788285614</v>
      </c>
      <c r="J163" s="4">
        <v>1650.797628003</v>
      </c>
      <c r="K163" s="4">
        <v>1628.0521855274001</v>
      </c>
      <c r="L163" s="4">
        <v>1604.5273725028997</v>
      </c>
      <c r="M163" s="4">
        <v>1578.9759498267001</v>
      </c>
      <c r="N163" s="4">
        <v>1552.8505461589002</v>
      </c>
      <c r="O163" s="4">
        <v>1527.6189508853001</v>
      </c>
      <c r="P163" s="4">
        <v>1503.2961332525999</v>
      </c>
      <c r="Q163" s="4">
        <v>1479.5815745937998</v>
      </c>
      <c r="R163" s="4">
        <v>1455.6582422149002</v>
      </c>
      <c r="S163" s="4">
        <v>1432.3978315381</v>
      </c>
      <c r="T163" s="4">
        <v>1409.1006026038999</v>
      </c>
      <c r="U163" s="4">
        <v>1385.9073545706001</v>
      </c>
      <c r="V163" s="4">
        <v>1363.0144205725001</v>
      </c>
      <c r="W163" s="4">
        <v>1339.27606238</v>
      </c>
      <c r="X163" s="4">
        <v>1316.0696492699999</v>
      </c>
      <c r="Y163" s="4">
        <v>1292.5256555019998</v>
      </c>
      <c r="Z163" s="4">
        <v>1269.5902920099998</v>
      </c>
      <c r="AA163" s="4">
        <v>1247.4841069340002</v>
      </c>
      <c r="AB163" s="4">
        <v>1226.1987563949999</v>
      </c>
      <c r="AC163" s="4">
        <v>1205.4870307690001</v>
      </c>
      <c r="AD163" s="4">
        <v>1184.5077762010001</v>
      </c>
      <c r="AE163" s="4">
        <v>1163.8051972279998</v>
      </c>
      <c r="AF163" s="4">
        <v>1144.430475504</v>
      </c>
      <c r="AG163" s="4">
        <v>1125.711485214</v>
      </c>
      <c r="AI163" t="s">
        <v>671</v>
      </c>
      <c r="AJ163" t="s">
        <v>672</v>
      </c>
      <c r="AK163">
        <v>218.57800698680001</v>
      </c>
      <c r="AL163">
        <v>220.88170604779998</v>
      </c>
      <c r="AM163">
        <v>222.9089476979</v>
      </c>
      <c r="AN163">
        <v>225.21432954220001</v>
      </c>
      <c r="AO163">
        <v>227.52605971240001</v>
      </c>
      <c r="AP163">
        <v>229.9999167062</v>
      </c>
      <c r="AQ163">
        <v>232.67819889399999</v>
      </c>
      <c r="AR163">
        <v>235.30072620300001</v>
      </c>
      <c r="AS163">
        <v>237.71328035739998</v>
      </c>
      <c r="AT163">
        <v>239.87389214289999</v>
      </c>
      <c r="AU163">
        <v>241.73157241669998</v>
      </c>
      <c r="AV163">
        <v>243.31706074889999</v>
      </c>
      <c r="AW163">
        <v>244.75149406529999</v>
      </c>
      <c r="AX163">
        <v>246.05731045260001</v>
      </c>
      <c r="AY163">
        <v>247.24815004380002</v>
      </c>
      <c r="AZ163">
        <v>248.19007344490001</v>
      </c>
      <c r="BA163">
        <v>248.93291484809998</v>
      </c>
      <c r="BB163">
        <v>249.3868736339</v>
      </c>
      <c r="BC163">
        <v>249.62205277060002</v>
      </c>
      <c r="BD163">
        <v>249.6996998525</v>
      </c>
      <c r="BE163">
        <v>249.58406868000003</v>
      </c>
      <c r="BF163">
        <v>249.14747539000001</v>
      </c>
      <c r="BG163">
        <v>248.542763992</v>
      </c>
      <c r="BH163">
        <v>247.8227996</v>
      </c>
      <c r="BI163">
        <v>246.98787779400001</v>
      </c>
      <c r="BJ163">
        <v>246.000798285</v>
      </c>
      <c r="BK163">
        <v>244.57882487900002</v>
      </c>
      <c r="BL163">
        <v>243.00606608100003</v>
      </c>
      <c r="BM163">
        <v>241.13782475800002</v>
      </c>
      <c r="BN163">
        <v>239.31366234400002</v>
      </c>
      <c r="BO163">
        <v>237.57804583399999</v>
      </c>
      <c r="BQ163" t="s">
        <v>671</v>
      </c>
      <c r="BR163" t="s">
        <v>672</v>
      </c>
      <c r="BS163">
        <v>726.55122698779996</v>
      </c>
      <c r="BT163">
        <v>765.75085486879993</v>
      </c>
      <c r="BU163">
        <v>794.44345967890001</v>
      </c>
      <c r="BV163">
        <v>777.61362967019988</v>
      </c>
      <c r="BW163">
        <v>784.85314369439993</v>
      </c>
      <c r="BX163">
        <v>779.86347346720004</v>
      </c>
      <c r="BY163">
        <v>782.85364356699995</v>
      </c>
      <c r="BZ163">
        <v>775.29426031399998</v>
      </c>
      <c r="CA163">
        <v>779.30346465339994</v>
      </c>
      <c r="CB163">
        <v>777.37487853389996</v>
      </c>
      <c r="CC163">
        <v>767.03142330770004</v>
      </c>
      <c r="CD163">
        <v>758.64461611489992</v>
      </c>
      <c r="CE163">
        <v>753.62290176629995</v>
      </c>
      <c r="CF163">
        <v>753.26010133360001</v>
      </c>
      <c r="CG163">
        <v>748.2573893678001</v>
      </c>
      <c r="CH163">
        <v>741.20364828789991</v>
      </c>
      <c r="CI163">
        <v>724.33377475510008</v>
      </c>
      <c r="CJ163">
        <v>729.28015546189988</v>
      </c>
      <c r="CK163">
        <v>722.39354988459991</v>
      </c>
      <c r="CL163">
        <v>713.32246223449988</v>
      </c>
      <c r="CM163">
        <v>712.80504607900002</v>
      </c>
      <c r="CN163">
        <v>689.26289681099991</v>
      </c>
      <c r="CO163">
        <v>679.424706227</v>
      </c>
      <c r="CP163">
        <v>662.66933451099999</v>
      </c>
      <c r="CQ163">
        <v>647.28751681400013</v>
      </c>
      <c r="CR163">
        <v>642.04391715899999</v>
      </c>
      <c r="CS163">
        <v>629.77389911399996</v>
      </c>
      <c r="CT163">
        <v>605.40087432500002</v>
      </c>
      <c r="CU163">
        <v>589.23499520199994</v>
      </c>
      <c r="CV163">
        <v>575.54765928500001</v>
      </c>
      <c r="CW163">
        <v>565.90913437900008</v>
      </c>
    </row>
    <row r="164" spans="1:101">
      <c r="A164" t="s">
        <v>1155</v>
      </c>
      <c r="C164" s="4">
        <v>752191.54677764687</v>
      </c>
      <c r="D164" s="4">
        <v>752882.31507366674</v>
      </c>
      <c r="E164" s="4">
        <v>752499.45692082017</v>
      </c>
      <c r="F164" s="4">
        <v>751762.81077906711</v>
      </c>
      <c r="G164" s="4">
        <v>750983.49527872051</v>
      </c>
      <c r="H164" s="4">
        <v>749675.34783078753</v>
      </c>
      <c r="I164" s="4">
        <v>748065.83706557378</v>
      </c>
      <c r="J164" s="4">
        <v>746369.49773740477</v>
      </c>
      <c r="K164" s="4">
        <v>743473.64420446916</v>
      </c>
      <c r="L164" s="4">
        <v>740416.78577353223</v>
      </c>
      <c r="M164" s="4">
        <v>737086.37391666695</v>
      </c>
      <c r="N164" s="4">
        <v>733521.54840383818</v>
      </c>
      <c r="O164" s="4">
        <v>729777.71854823316</v>
      </c>
      <c r="P164" s="4">
        <v>725914.25711222028</v>
      </c>
      <c r="Q164" s="4">
        <v>722180.24527571921</v>
      </c>
      <c r="R164" s="4">
        <v>718217.56686049083</v>
      </c>
      <c r="S164" s="4">
        <v>714012.32818187936</v>
      </c>
      <c r="T164" s="4">
        <v>709568.45306275575</v>
      </c>
      <c r="U164" s="4">
        <v>704913.78191495966</v>
      </c>
      <c r="V164" s="4">
        <v>700028.90678194002</v>
      </c>
      <c r="W164" s="4">
        <v>694909.0929143714</v>
      </c>
      <c r="X164" s="4">
        <v>689620.14331708138</v>
      </c>
      <c r="Y164" s="4">
        <v>684216.51470060577</v>
      </c>
      <c r="Z164" s="4">
        <v>678759.64934794477</v>
      </c>
      <c r="AA164" s="4">
        <v>673157.3519850414</v>
      </c>
      <c r="AB164" s="4">
        <v>667541.34710189933</v>
      </c>
      <c r="AC164" s="4">
        <v>662015.16417790414</v>
      </c>
      <c r="AD164" s="4">
        <v>656660.81637595175</v>
      </c>
      <c r="AE164" s="4">
        <v>651556.41562859865</v>
      </c>
      <c r="AF164" s="4">
        <v>646706.85222494544</v>
      </c>
      <c r="AG164" s="4">
        <v>642067.98906845239</v>
      </c>
      <c r="AI164" t="s">
        <v>1155</v>
      </c>
      <c r="AK164">
        <v>88753.157580935294</v>
      </c>
      <c r="AL164">
        <v>90381.691941002646</v>
      </c>
      <c r="AM164">
        <v>91830.129401962578</v>
      </c>
      <c r="AN164">
        <v>93251.482793362389</v>
      </c>
      <c r="AO164">
        <v>94688.463113527017</v>
      </c>
      <c r="AP164">
        <v>96137.926639936093</v>
      </c>
      <c r="AQ164">
        <v>97616.572970531313</v>
      </c>
      <c r="AR164">
        <v>99113.818855637248</v>
      </c>
      <c r="AS164">
        <v>100681.98958427073</v>
      </c>
      <c r="AT164">
        <v>102248.62031625642</v>
      </c>
      <c r="AU164">
        <v>103788.42840124782</v>
      </c>
      <c r="AV164">
        <v>105321.46318069025</v>
      </c>
      <c r="AW164">
        <v>106823.72812747009</v>
      </c>
      <c r="AX164">
        <v>108312.93267035566</v>
      </c>
      <c r="AY164">
        <v>109826.11041676208</v>
      </c>
      <c r="AZ164">
        <v>111298.88886410193</v>
      </c>
      <c r="BA164">
        <v>112724.59412951548</v>
      </c>
      <c r="BB164">
        <v>114083.16659218552</v>
      </c>
      <c r="BC164">
        <v>115397.34407700076</v>
      </c>
      <c r="BD164">
        <v>116648.76495841668</v>
      </c>
      <c r="BE164">
        <v>117832.18441395872</v>
      </c>
      <c r="BF164">
        <v>118948.39619669865</v>
      </c>
      <c r="BG164">
        <v>120001.97839738337</v>
      </c>
      <c r="BH164">
        <v>120992.74095647861</v>
      </c>
      <c r="BI164">
        <v>121911.03811729159</v>
      </c>
      <c r="BJ164">
        <v>122761.35603917684</v>
      </c>
      <c r="BK164">
        <v>123541.91954118895</v>
      </c>
      <c r="BL164">
        <v>124242.14088710617</v>
      </c>
      <c r="BM164">
        <v>124863.91774043634</v>
      </c>
      <c r="BN164">
        <v>125406.59554302771</v>
      </c>
      <c r="BO164">
        <v>125877.74652584511</v>
      </c>
      <c r="BQ164" t="s">
        <v>1155</v>
      </c>
      <c r="BS164">
        <v>273596.99201650423</v>
      </c>
      <c r="BT164">
        <v>282271.20887595456</v>
      </c>
      <c r="BU164">
        <v>287105.65511974966</v>
      </c>
      <c r="BV164">
        <v>289819.90968699148</v>
      </c>
      <c r="BW164">
        <v>292121.35439332656</v>
      </c>
      <c r="BX164">
        <v>294967.039264224</v>
      </c>
      <c r="BY164">
        <v>298194.34047302685</v>
      </c>
      <c r="BZ164">
        <v>302144.36456247349</v>
      </c>
      <c r="CA164">
        <v>305666.98833868018</v>
      </c>
      <c r="CB164">
        <v>309183.62685524096</v>
      </c>
      <c r="CC164">
        <v>312026.62271749869</v>
      </c>
      <c r="CD164">
        <v>315253.25582392613</v>
      </c>
      <c r="CE164">
        <v>318409.69975872221</v>
      </c>
      <c r="CF164">
        <v>321208.87769116176</v>
      </c>
      <c r="CG164">
        <v>323453.02651600295</v>
      </c>
      <c r="CH164">
        <v>325134.10623404954</v>
      </c>
      <c r="CI164">
        <v>326429.73447310861</v>
      </c>
      <c r="CJ164">
        <v>326434.27365714323</v>
      </c>
      <c r="CK164">
        <v>326067.5834422452</v>
      </c>
      <c r="CL164">
        <v>325159.94330896565</v>
      </c>
      <c r="CM164">
        <v>324254.80866574124</v>
      </c>
      <c r="CN164">
        <v>323535.06087143684</v>
      </c>
      <c r="CO164">
        <v>322973.54878954572</v>
      </c>
      <c r="CP164">
        <v>321075.98059328255</v>
      </c>
      <c r="CQ164">
        <v>318126.81685292284</v>
      </c>
      <c r="CR164">
        <v>314277.92726902157</v>
      </c>
      <c r="CS164">
        <v>310438.41870358266</v>
      </c>
      <c r="CT164">
        <v>306171.92642321292</v>
      </c>
      <c r="CU164">
        <v>302238.77758181823</v>
      </c>
      <c r="CV164">
        <v>298809.86838090542</v>
      </c>
      <c r="CW164">
        <v>295575.32543806214</v>
      </c>
    </row>
  </sheetData>
  <sortState ref="BQ5:CW163">
    <sortCondition ref="BR5:BR16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4"/>
  <sheetViews>
    <sheetView workbookViewId="0"/>
  </sheetViews>
  <sheetFormatPr defaultColWidth="11" defaultRowHeight="15.75"/>
  <cols>
    <col min="2" max="2" width="29.625" customWidth="1"/>
  </cols>
  <sheetData>
    <row r="1" spans="1:19">
      <c r="A1" s="2" t="s">
        <v>1134</v>
      </c>
    </row>
    <row r="2" spans="1:19">
      <c r="A2" s="68" t="s">
        <v>1139</v>
      </c>
    </row>
    <row r="3" spans="1:19">
      <c r="A3" t="s">
        <v>1136</v>
      </c>
      <c r="H3" t="s">
        <v>1137</v>
      </c>
      <c r="O3" t="s">
        <v>1138</v>
      </c>
    </row>
    <row r="4" spans="1:19">
      <c r="A4" t="s">
        <v>673</v>
      </c>
      <c r="B4" t="s">
        <v>674</v>
      </c>
      <c r="C4" s="65">
        <v>41547</v>
      </c>
      <c r="D4" s="65">
        <v>41912</v>
      </c>
      <c r="E4" s="65">
        <v>42277</v>
      </c>
      <c r="H4" s="66" t="s">
        <v>673</v>
      </c>
      <c r="I4" s="67" t="s">
        <v>674</v>
      </c>
      <c r="J4" s="65">
        <v>41547</v>
      </c>
      <c r="K4" s="65">
        <v>41912</v>
      </c>
      <c r="L4" s="65">
        <v>42277</v>
      </c>
      <c r="O4" s="66" t="s">
        <v>673</v>
      </c>
      <c r="P4" s="67" t="s">
        <v>674</v>
      </c>
      <c r="Q4" s="65">
        <v>41547</v>
      </c>
      <c r="R4" s="65">
        <v>41912</v>
      </c>
      <c r="S4" s="65">
        <v>42277</v>
      </c>
    </row>
    <row r="5" spans="1:19">
      <c r="A5" t="s">
        <v>355</v>
      </c>
      <c r="B5" t="s">
        <v>356</v>
      </c>
      <c r="C5">
        <v>1177.3602739886001</v>
      </c>
      <c r="D5">
        <v>1173.6466519515</v>
      </c>
      <c r="E5">
        <v>1168.7270498105001</v>
      </c>
      <c r="H5" t="s">
        <v>355</v>
      </c>
      <c r="I5" t="s">
        <v>356</v>
      </c>
      <c r="J5">
        <v>103.80723599059999</v>
      </c>
      <c r="K5">
        <v>105.36576446650001</v>
      </c>
      <c r="L5">
        <v>106.7692516985</v>
      </c>
      <c r="O5" t="s">
        <v>355</v>
      </c>
      <c r="P5" t="s">
        <v>356</v>
      </c>
      <c r="Q5">
        <v>462.56512599659999</v>
      </c>
      <c r="R5">
        <v>460.78796450549999</v>
      </c>
      <c r="S5">
        <v>481.12124203650001</v>
      </c>
    </row>
    <row r="6" spans="1:19">
      <c r="A6" t="s">
        <v>357</v>
      </c>
      <c r="B6" t="s">
        <v>358</v>
      </c>
      <c r="C6">
        <v>432.61924099699996</v>
      </c>
      <c r="D6">
        <v>426.82886890300006</v>
      </c>
      <c r="E6">
        <v>421.452881725</v>
      </c>
      <c r="H6" t="s">
        <v>357</v>
      </c>
      <c r="I6" t="s">
        <v>358</v>
      </c>
      <c r="J6">
        <v>42.557959996999998</v>
      </c>
      <c r="K6">
        <v>42.765027162999999</v>
      </c>
      <c r="L6">
        <v>43.064283122000006</v>
      </c>
      <c r="O6" t="s">
        <v>357</v>
      </c>
      <c r="P6" t="s">
        <v>358</v>
      </c>
      <c r="Q6">
        <v>165.701631999</v>
      </c>
      <c r="R6">
        <v>161.95284300700001</v>
      </c>
      <c r="S6">
        <v>157.27089035099999</v>
      </c>
    </row>
    <row r="7" spans="1:19">
      <c r="A7" t="s">
        <v>359</v>
      </c>
      <c r="B7" t="s">
        <v>360</v>
      </c>
      <c r="C7">
        <v>804.74382699450007</v>
      </c>
      <c r="D7">
        <v>804.05338336960006</v>
      </c>
      <c r="E7">
        <v>802.27460295490016</v>
      </c>
      <c r="H7" t="s">
        <v>359</v>
      </c>
      <c r="I7" t="s">
        <v>360</v>
      </c>
      <c r="J7">
        <v>70.636271997500003</v>
      </c>
      <c r="K7">
        <v>71.952448976599996</v>
      </c>
      <c r="L7">
        <v>73.171714131900004</v>
      </c>
      <c r="O7" t="s">
        <v>359</v>
      </c>
      <c r="P7" t="s">
        <v>360</v>
      </c>
      <c r="Q7">
        <v>308.55012799550002</v>
      </c>
      <c r="R7">
        <v>319.65968254559999</v>
      </c>
      <c r="S7">
        <v>316.84353257089998</v>
      </c>
    </row>
    <row r="8" spans="1:19">
      <c r="A8" t="s">
        <v>361</v>
      </c>
      <c r="B8" t="s">
        <v>362</v>
      </c>
      <c r="C8">
        <v>298.00971200080005</v>
      </c>
      <c r="D8">
        <v>300.84581666060001</v>
      </c>
      <c r="E8">
        <v>303.07434494939997</v>
      </c>
      <c r="H8" t="s">
        <v>361</v>
      </c>
      <c r="I8" t="s">
        <v>362</v>
      </c>
      <c r="J8">
        <v>60.249274999999997</v>
      </c>
      <c r="K8">
        <v>66.245605961999999</v>
      </c>
      <c r="L8">
        <v>71.661118697000006</v>
      </c>
      <c r="O8" t="s">
        <v>361</v>
      </c>
      <c r="P8" t="s">
        <v>362</v>
      </c>
      <c r="Q8">
        <v>96.111092999800007</v>
      </c>
      <c r="R8">
        <v>95.4224754926</v>
      </c>
      <c r="S8">
        <v>105.1996768994</v>
      </c>
    </row>
    <row r="9" spans="1:19">
      <c r="A9" t="s">
        <v>363</v>
      </c>
      <c r="B9" t="s">
        <v>364</v>
      </c>
      <c r="C9">
        <v>4071.7289549879997</v>
      </c>
      <c r="D9">
        <v>4064.1724930159999</v>
      </c>
      <c r="E9">
        <v>4049.8009321650002</v>
      </c>
      <c r="H9" t="s">
        <v>363</v>
      </c>
      <c r="I9" t="s">
        <v>364</v>
      </c>
      <c r="J9">
        <v>367.44120297799998</v>
      </c>
      <c r="K9">
        <v>374.176100636</v>
      </c>
      <c r="L9">
        <v>380.35974626499996</v>
      </c>
      <c r="O9" t="s">
        <v>363</v>
      </c>
      <c r="P9" t="s">
        <v>364</v>
      </c>
      <c r="Q9">
        <v>1685.9436119980001</v>
      </c>
      <c r="R9">
        <v>1729.1616042560001</v>
      </c>
      <c r="S9">
        <v>1769.6295310850003</v>
      </c>
    </row>
    <row r="10" spans="1:19">
      <c r="A10" t="s">
        <v>365</v>
      </c>
      <c r="B10" t="s">
        <v>366</v>
      </c>
      <c r="C10">
        <v>1017.6208210176</v>
      </c>
      <c r="D10">
        <v>1030.6110181319</v>
      </c>
      <c r="E10">
        <v>1041.0954444808001</v>
      </c>
      <c r="H10" t="s">
        <v>365</v>
      </c>
      <c r="I10" t="s">
        <v>366</v>
      </c>
      <c r="J10">
        <v>95.601793019599995</v>
      </c>
      <c r="K10">
        <v>99.574996116899996</v>
      </c>
      <c r="L10">
        <v>102.48223270880001</v>
      </c>
      <c r="O10" t="s">
        <v>365</v>
      </c>
      <c r="P10" t="s">
        <v>366</v>
      </c>
      <c r="Q10">
        <v>393.3179880106</v>
      </c>
      <c r="R10">
        <v>418.96324539689999</v>
      </c>
      <c r="S10">
        <v>434.83653912580002</v>
      </c>
    </row>
    <row r="11" spans="1:19">
      <c r="A11" t="s">
        <v>367</v>
      </c>
      <c r="B11" t="s">
        <v>368</v>
      </c>
      <c r="C11">
        <v>5659.8494999209997</v>
      </c>
      <c r="D11">
        <v>5770.7278684940002</v>
      </c>
      <c r="E11">
        <v>5884.21374449</v>
      </c>
      <c r="H11" t="s">
        <v>367</v>
      </c>
      <c r="I11" t="s">
        <v>368</v>
      </c>
      <c r="J11">
        <v>412.19929492099999</v>
      </c>
      <c r="K11">
        <v>417.16214349400002</v>
      </c>
      <c r="L11">
        <v>423.77417961000003</v>
      </c>
      <c r="O11" t="s">
        <v>367</v>
      </c>
      <c r="P11" t="s">
        <v>368</v>
      </c>
      <c r="Q11">
        <v>1844.0741869609999</v>
      </c>
      <c r="R11">
        <v>1934.7836097540001</v>
      </c>
      <c r="S11">
        <v>2004.2994740699999</v>
      </c>
    </row>
    <row r="12" spans="1:19">
      <c r="A12" t="s">
        <v>369</v>
      </c>
      <c r="B12" t="s">
        <v>370</v>
      </c>
      <c r="C12">
        <v>7759.9926500109996</v>
      </c>
      <c r="D12">
        <v>7814.5189394460003</v>
      </c>
      <c r="E12">
        <v>7858.7049283539991</v>
      </c>
      <c r="H12" t="s">
        <v>369</v>
      </c>
      <c r="I12" t="s">
        <v>370</v>
      </c>
      <c r="J12">
        <v>653.48786702099994</v>
      </c>
      <c r="K12">
        <v>667.73447598600001</v>
      </c>
      <c r="L12">
        <v>680.55831064400002</v>
      </c>
      <c r="O12" t="s">
        <v>369</v>
      </c>
      <c r="P12" t="s">
        <v>370</v>
      </c>
      <c r="Q12">
        <v>2799.2487470410001</v>
      </c>
      <c r="R12">
        <v>2949.5185067860002</v>
      </c>
      <c r="S12">
        <v>2978.4492240539998</v>
      </c>
    </row>
    <row r="13" spans="1:19">
      <c r="A13" t="s">
        <v>371</v>
      </c>
      <c r="B13" t="s">
        <v>372</v>
      </c>
      <c r="C13">
        <v>1263.2097080084002</v>
      </c>
      <c r="D13">
        <v>1240.0190734874</v>
      </c>
      <c r="E13">
        <v>1215.4521049297</v>
      </c>
      <c r="H13" t="s">
        <v>371</v>
      </c>
      <c r="I13" t="s">
        <v>372</v>
      </c>
      <c r="J13">
        <v>69.178904008399996</v>
      </c>
      <c r="K13">
        <v>69.825828401400003</v>
      </c>
      <c r="L13">
        <v>70.337385411699998</v>
      </c>
      <c r="O13" t="s">
        <v>371</v>
      </c>
      <c r="P13" t="s">
        <v>372</v>
      </c>
      <c r="Q13">
        <v>561.96655800940005</v>
      </c>
      <c r="R13">
        <v>570.97523387039996</v>
      </c>
      <c r="S13">
        <v>583.48544289569998</v>
      </c>
    </row>
    <row r="14" spans="1:19">
      <c r="A14" t="s">
        <v>373</v>
      </c>
      <c r="B14" t="s">
        <v>374</v>
      </c>
      <c r="C14">
        <v>1490.3283029848001</v>
      </c>
      <c r="D14">
        <v>1493.3418902256999</v>
      </c>
      <c r="E14">
        <v>1492.2231719227</v>
      </c>
      <c r="H14" t="s">
        <v>373</v>
      </c>
      <c r="I14" t="s">
        <v>374</v>
      </c>
      <c r="J14">
        <v>110.28321398679999</v>
      </c>
      <c r="K14">
        <v>111.94376724670001</v>
      </c>
      <c r="L14">
        <v>113.54133202170001</v>
      </c>
      <c r="O14" t="s">
        <v>373</v>
      </c>
      <c r="P14" t="s">
        <v>374</v>
      </c>
      <c r="Q14">
        <v>600.13237799379999</v>
      </c>
      <c r="R14">
        <v>601.55473208169997</v>
      </c>
      <c r="S14">
        <v>614.84497568469999</v>
      </c>
    </row>
    <row r="15" spans="1:19">
      <c r="A15" t="s">
        <v>375</v>
      </c>
      <c r="B15" t="s">
        <v>376</v>
      </c>
      <c r="C15">
        <v>11901.121570945001</v>
      </c>
      <c r="D15">
        <v>11811.710052558001</v>
      </c>
      <c r="E15">
        <v>11711.512669596004</v>
      </c>
      <c r="H15" t="s">
        <v>375</v>
      </c>
      <c r="I15" t="s">
        <v>376</v>
      </c>
      <c r="J15">
        <v>1330.9062829550001</v>
      </c>
      <c r="K15">
        <v>1341.5505541879998</v>
      </c>
      <c r="L15">
        <v>1349.577687816</v>
      </c>
      <c r="O15" t="s">
        <v>375</v>
      </c>
      <c r="P15" t="s">
        <v>376</v>
      </c>
      <c r="Q15">
        <v>4591.8018239049998</v>
      </c>
      <c r="R15">
        <v>4734.8093246979997</v>
      </c>
      <c r="S15">
        <v>4823.7008030659999</v>
      </c>
    </row>
    <row r="16" spans="1:19">
      <c r="A16" t="s">
        <v>377</v>
      </c>
      <c r="B16" t="s">
        <v>378</v>
      </c>
      <c r="C16">
        <v>1004.4947829999001</v>
      </c>
      <c r="D16">
        <v>1009.1460990202</v>
      </c>
      <c r="E16">
        <v>1012.37775703</v>
      </c>
      <c r="H16" t="s">
        <v>377</v>
      </c>
      <c r="I16" t="s">
        <v>378</v>
      </c>
      <c r="J16">
        <v>116.00041600089999</v>
      </c>
      <c r="K16">
        <v>118.13492092520001</v>
      </c>
      <c r="L16">
        <v>120.10390153899999</v>
      </c>
      <c r="O16" t="s">
        <v>377</v>
      </c>
      <c r="P16" t="s">
        <v>378</v>
      </c>
      <c r="Q16">
        <v>338.62848699789998</v>
      </c>
      <c r="R16">
        <v>347.97661978020005</v>
      </c>
      <c r="S16">
        <v>373.82514678799998</v>
      </c>
    </row>
    <row r="17" spans="1:19">
      <c r="A17" t="s">
        <v>379</v>
      </c>
      <c r="B17" t="s">
        <v>380</v>
      </c>
      <c r="C17">
        <v>1304.3621149879998</v>
      </c>
      <c r="D17">
        <v>1291.2010298862999</v>
      </c>
      <c r="E17">
        <v>1276.8032505622</v>
      </c>
      <c r="H17" t="s">
        <v>379</v>
      </c>
      <c r="I17" t="s">
        <v>380</v>
      </c>
      <c r="J17">
        <v>84.737241990000001</v>
      </c>
      <c r="K17">
        <v>84.928075267300002</v>
      </c>
      <c r="L17">
        <v>84.935689528199987</v>
      </c>
      <c r="O17" t="s">
        <v>379</v>
      </c>
      <c r="P17" t="s">
        <v>380</v>
      </c>
      <c r="Q17">
        <v>563.48507999499998</v>
      </c>
      <c r="R17">
        <v>586.89203909330001</v>
      </c>
      <c r="S17">
        <v>592.15705477419999</v>
      </c>
    </row>
    <row r="18" spans="1:19">
      <c r="A18" t="s">
        <v>381</v>
      </c>
      <c r="B18" t="s">
        <v>382</v>
      </c>
      <c r="C18">
        <v>1404.0627779906999</v>
      </c>
      <c r="D18">
        <v>1389.7069892125</v>
      </c>
      <c r="E18">
        <v>1374.3858696169002</v>
      </c>
      <c r="H18" t="s">
        <v>381</v>
      </c>
      <c r="I18" t="s">
        <v>382</v>
      </c>
      <c r="J18">
        <v>114.54737099169999</v>
      </c>
      <c r="K18">
        <v>115.0461385895</v>
      </c>
      <c r="L18">
        <v>115.63817173689999</v>
      </c>
      <c r="O18" t="s">
        <v>381</v>
      </c>
      <c r="P18" t="s">
        <v>382</v>
      </c>
      <c r="Q18">
        <v>616.46819499569995</v>
      </c>
      <c r="R18">
        <v>622.17315392750004</v>
      </c>
      <c r="S18">
        <v>613.20596475690002</v>
      </c>
    </row>
    <row r="19" spans="1:19">
      <c r="A19" t="s">
        <v>383</v>
      </c>
      <c r="B19" t="s">
        <v>384</v>
      </c>
      <c r="C19">
        <v>3773.1412849950002</v>
      </c>
      <c r="D19">
        <v>3891.675173825</v>
      </c>
      <c r="E19">
        <v>3995.2374939712004</v>
      </c>
      <c r="H19" t="s">
        <v>383</v>
      </c>
      <c r="I19" t="s">
        <v>384</v>
      </c>
      <c r="J19">
        <v>523.997455995</v>
      </c>
      <c r="K19">
        <v>549.02447372799998</v>
      </c>
      <c r="L19">
        <v>573.39235626620007</v>
      </c>
      <c r="O19" t="s">
        <v>383</v>
      </c>
      <c r="P19" t="s">
        <v>384</v>
      </c>
      <c r="Q19">
        <v>832.06251201500004</v>
      </c>
      <c r="R19">
        <v>882.64070625499994</v>
      </c>
      <c r="S19">
        <v>939.96327804119994</v>
      </c>
    </row>
    <row r="20" spans="1:19">
      <c r="A20" t="s">
        <v>385</v>
      </c>
      <c r="B20" t="s">
        <v>386</v>
      </c>
      <c r="C20">
        <v>4958.7351490270003</v>
      </c>
      <c r="D20">
        <v>5005.1614472108004</v>
      </c>
      <c r="E20">
        <v>5043.3794701083998</v>
      </c>
      <c r="H20" t="s">
        <v>385</v>
      </c>
      <c r="I20" t="s">
        <v>386</v>
      </c>
      <c r="J20">
        <v>478.94418403699996</v>
      </c>
      <c r="K20">
        <v>494.9222941008</v>
      </c>
      <c r="L20">
        <v>509.79066866840003</v>
      </c>
      <c r="O20" t="s">
        <v>385</v>
      </c>
      <c r="P20" t="s">
        <v>386</v>
      </c>
      <c r="Q20">
        <v>1885.0182539770001</v>
      </c>
      <c r="R20">
        <v>1908.6114376308001</v>
      </c>
      <c r="S20">
        <v>1923.4470252484</v>
      </c>
    </row>
    <row r="21" spans="1:19">
      <c r="A21" t="s">
        <v>387</v>
      </c>
      <c r="B21" t="s">
        <v>388</v>
      </c>
      <c r="C21">
        <v>1776.9613079840001</v>
      </c>
      <c r="D21">
        <v>1786.6366644560999</v>
      </c>
      <c r="E21">
        <v>1791.1687521033</v>
      </c>
      <c r="H21" t="s">
        <v>387</v>
      </c>
      <c r="I21" t="s">
        <v>388</v>
      </c>
      <c r="J21">
        <v>165.511724988</v>
      </c>
      <c r="K21">
        <v>170.4452614361</v>
      </c>
      <c r="L21">
        <v>174.84755626629999</v>
      </c>
      <c r="O21" t="s">
        <v>387</v>
      </c>
      <c r="P21" t="s">
        <v>388</v>
      </c>
      <c r="Q21">
        <v>619.87475198700008</v>
      </c>
      <c r="R21">
        <v>612.53111751410006</v>
      </c>
      <c r="S21">
        <v>634.22897737530002</v>
      </c>
    </row>
    <row r="22" spans="1:19">
      <c r="A22" t="s">
        <v>389</v>
      </c>
      <c r="B22" t="s">
        <v>390</v>
      </c>
      <c r="C22">
        <v>2313.6190130597001</v>
      </c>
      <c r="D22">
        <v>2345.4829887219003</v>
      </c>
      <c r="E22">
        <v>2372.5069377958998</v>
      </c>
      <c r="H22" t="s">
        <v>389</v>
      </c>
      <c r="I22" t="s">
        <v>390</v>
      </c>
      <c r="J22">
        <v>210.86303606070001</v>
      </c>
      <c r="K22">
        <v>215.5611292179</v>
      </c>
      <c r="L22">
        <v>217.62113075490001</v>
      </c>
      <c r="O22" t="s">
        <v>389</v>
      </c>
      <c r="P22" t="s">
        <v>390</v>
      </c>
      <c r="Q22">
        <v>838.86886405569999</v>
      </c>
      <c r="R22">
        <v>898.80938978890003</v>
      </c>
      <c r="S22">
        <v>927.68818253389998</v>
      </c>
    </row>
    <row r="23" spans="1:19">
      <c r="A23" t="s">
        <v>391</v>
      </c>
      <c r="B23" t="s">
        <v>392</v>
      </c>
      <c r="C23">
        <v>432.25280400300005</v>
      </c>
      <c r="D23">
        <v>438.25059513600002</v>
      </c>
      <c r="E23">
        <v>443.23030540200006</v>
      </c>
      <c r="H23" t="s">
        <v>391</v>
      </c>
      <c r="I23" t="s">
        <v>392</v>
      </c>
      <c r="J23">
        <v>48.999553003000003</v>
      </c>
      <c r="K23">
        <v>51.46846352</v>
      </c>
      <c r="L23">
        <v>53.879475862999996</v>
      </c>
      <c r="O23" t="s">
        <v>391</v>
      </c>
      <c r="P23" t="s">
        <v>392</v>
      </c>
      <c r="Q23">
        <v>144.72024200000001</v>
      </c>
      <c r="R23">
        <v>145.65219370600002</v>
      </c>
      <c r="S23">
        <v>145.00106823900001</v>
      </c>
    </row>
    <row r="24" spans="1:19">
      <c r="A24" t="s">
        <v>393</v>
      </c>
      <c r="B24" t="s">
        <v>394</v>
      </c>
      <c r="C24">
        <v>7002.6433419959994</v>
      </c>
      <c r="D24">
        <v>7202.6338852250001</v>
      </c>
      <c r="E24">
        <v>7368.336562114102</v>
      </c>
      <c r="H24" t="s">
        <v>393</v>
      </c>
      <c r="I24" t="s">
        <v>394</v>
      </c>
      <c r="J24">
        <v>923.228258998</v>
      </c>
      <c r="K24">
        <v>937.97198031899995</v>
      </c>
      <c r="L24">
        <v>949.84940534809994</v>
      </c>
      <c r="O24" t="s">
        <v>393</v>
      </c>
      <c r="P24" t="s">
        <v>394</v>
      </c>
      <c r="Q24">
        <v>1518.152921996</v>
      </c>
      <c r="R24">
        <v>1651.847277505</v>
      </c>
      <c r="S24">
        <v>1699.4873305641001</v>
      </c>
    </row>
    <row r="25" spans="1:19">
      <c r="A25" t="s">
        <v>395</v>
      </c>
      <c r="B25" t="s">
        <v>396</v>
      </c>
      <c r="C25">
        <v>780.96213899600014</v>
      </c>
      <c r="D25">
        <v>772.79274542100006</v>
      </c>
      <c r="E25">
        <v>763.60682911700007</v>
      </c>
      <c r="H25" t="s">
        <v>395</v>
      </c>
      <c r="I25" t="s">
        <v>396</v>
      </c>
      <c r="J25">
        <v>63.752172997000002</v>
      </c>
      <c r="K25">
        <v>64.815499848000002</v>
      </c>
      <c r="L25">
        <v>65.727856771999996</v>
      </c>
      <c r="O25" t="s">
        <v>395</v>
      </c>
      <c r="P25" t="s">
        <v>396</v>
      </c>
      <c r="Q25">
        <v>389.87529799999999</v>
      </c>
      <c r="R25">
        <v>391.29800405200001</v>
      </c>
      <c r="S25">
        <v>389.36010756999997</v>
      </c>
    </row>
    <row r="26" spans="1:19">
      <c r="A26" t="s">
        <v>397</v>
      </c>
      <c r="B26" t="s">
        <v>398</v>
      </c>
      <c r="C26">
        <v>7959.93070395</v>
      </c>
      <c r="D26">
        <v>8013.5149560359996</v>
      </c>
      <c r="E26">
        <v>8063.1309813190001</v>
      </c>
      <c r="H26" t="s">
        <v>397</v>
      </c>
      <c r="I26" t="s">
        <v>398</v>
      </c>
      <c r="J26">
        <v>665.57330594999985</v>
      </c>
      <c r="K26">
        <v>673.04819087600004</v>
      </c>
      <c r="L26">
        <v>680.84214943899997</v>
      </c>
      <c r="O26" t="s">
        <v>397</v>
      </c>
      <c r="P26" t="s">
        <v>398</v>
      </c>
      <c r="Q26">
        <v>2884.9469599700001</v>
      </c>
      <c r="R26">
        <v>3107.1025722359996</v>
      </c>
      <c r="S26">
        <v>3193.1333410789998</v>
      </c>
    </row>
    <row r="27" spans="1:19">
      <c r="A27" t="s">
        <v>399</v>
      </c>
      <c r="B27" t="s">
        <v>400</v>
      </c>
      <c r="C27">
        <v>5278.4528940070004</v>
      </c>
      <c r="D27">
        <v>5251.4546068930003</v>
      </c>
      <c r="E27">
        <v>5221.300335425999</v>
      </c>
      <c r="H27" t="s">
        <v>399</v>
      </c>
      <c r="I27" t="s">
        <v>400</v>
      </c>
      <c r="J27">
        <v>293.57851500700002</v>
      </c>
      <c r="K27">
        <v>299.28558710299995</v>
      </c>
      <c r="L27">
        <v>305.011777516</v>
      </c>
      <c r="O27" t="s">
        <v>399</v>
      </c>
      <c r="P27" t="s">
        <v>400</v>
      </c>
      <c r="Q27">
        <v>2522.7509669769997</v>
      </c>
      <c r="R27">
        <v>2698.351631813</v>
      </c>
      <c r="S27">
        <v>2733.1166858259999</v>
      </c>
    </row>
    <row r="28" spans="1:19">
      <c r="A28" t="s">
        <v>401</v>
      </c>
      <c r="B28" t="s">
        <v>402</v>
      </c>
      <c r="C28">
        <v>958.1794989949999</v>
      </c>
      <c r="D28">
        <v>950.50703460400007</v>
      </c>
      <c r="E28">
        <v>942.9419184059999</v>
      </c>
      <c r="H28" t="s">
        <v>401</v>
      </c>
      <c r="I28" t="s">
        <v>402</v>
      </c>
      <c r="J28">
        <v>71.24301799700001</v>
      </c>
      <c r="K28">
        <v>73.203747011000004</v>
      </c>
      <c r="L28">
        <v>74.848588656999993</v>
      </c>
      <c r="O28" t="s">
        <v>401</v>
      </c>
      <c r="P28" t="s">
        <v>402</v>
      </c>
      <c r="Q28">
        <v>383.32177999800001</v>
      </c>
      <c r="R28">
        <v>378.859334483</v>
      </c>
      <c r="S28">
        <v>363.11130914900002</v>
      </c>
    </row>
    <row r="29" spans="1:19">
      <c r="A29" t="s">
        <v>403</v>
      </c>
      <c r="B29" t="s">
        <v>404</v>
      </c>
      <c r="C29">
        <v>27220.476557039998</v>
      </c>
      <c r="D29">
        <v>27380.09600342</v>
      </c>
      <c r="E29">
        <v>27480.281848658</v>
      </c>
      <c r="H29" t="s">
        <v>403</v>
      </c>
      <c r="I29" t="s">
        <v>404</v>
      </c>
      <c r="J29">
        <v>3905.58150604</v>
      </c>
      <c r="K29">
        <v>3985.7340731199997</v>
      </c>
      <c r="L29">
        <v>4056.448999058</v>
      </c>
      <c r="O29" t="s">
        <v>403</v>
      </c>
      <c r="P29" t="s">
        <v>404</v>
      </c>
      <c r="Q29">
        <v>9659.5903329399989</v>
      </c>
      <c r="R29">
        <v>9900.0062838199992</v>
      </c>
      <c r="S29">
        <v>9885.1115444579991</v>
      </c>
    </row>
    <row r="30" spans="1:19">
      <c r="A30" t="s">
        <v>405</v>
      </c>
      <c r="B30" t="s">
        <v>406</v>
      </c>
      <c r="C30">
        <v>1211.4727160268999</v>
      </c>
      <c r="D30">
        <v>1309.2202444621998</v>
      </c>
      <c r="E30">
        <v>1393.9224809502</v>
      </c>
      <c r="H30" t="s">
        <v>405</v>
      </c>
      <c r="I30" t="s">
        <v>406</v>
      </c>
      <c r="J30">
        <v>205.21912201700002</v>
      </c>
      <c r="K30">
        <v>208.9576506798</v>
      </c>
      <c r="L30">
        <v>209.34525228669997</v>
      </c>
      <c r="O30" t="s">
        <v>405</v>
      </c>
      <c r="P30" t="s">
        <v>406</v>
      </c>
      <c r="Q30">
        <v>104.17375699990001</v>
      </c>
      <c r="R30">
        <v>101.95135630519999</v>
      </c>
      <c r="S30">
        <v>99.500803783200013</v>
      </c>
    </row>
    <row r="31" spans="1:19">
      <c r="A31" t="s">
        <v>407</v>
      </c>
      <c r="B31" t="s">
        <v>408</v>
      </c>
      <c r="C31">
        <v>1983.8716629869996</v>
      </c>
      <c r="D31">
        <v>1970.0097825400001</v>
      </c>
      <c r="E31">
        <v>1954.111534444</v>
      </c>
      <c r="H31" t="s">
        <v>407</v>
      </c>
      <c r="I31" t="s">
        <v>408</v>
      </c>
      <c r="J31">
        <v>115.047714977</v>
      </c>
      <c r="K31">
        <v>116.29572286999999</v>
      </c>
      <c r="L31">
        <v>117.329788124</v>
      </c>
      <c r="O31" t="s">
        <v>407</v>
      </c>
      <c r="P31" t="s">
        <v>408</v>
      </c>
      <c r="Q31">
        <v>946.30241998399993</v>
      </c>
      <c r="R31">
        <v>977.2955725569999</v>
      </c>
      <c r="S31">
        <v>975.25542288299982</v>
      </c>
    </row>
    <row r="32" spans="1:19">
      <c r="A32" t="s">
        <v>409</v>
      </c>
      <c r="B32" t="s">
        <v>410</v>
      </c>
      <c r="C32">
        <v>17435.605431848999</v>
      </c>
      <c r="D32">
        <v>17755.350231046999</v>
      </c>
      <c r="E32">
        <v>18069.191994197001</v>
      </c>
      <c r="H32" t="s">
        <v>409</v>
      </c>
      <c r="I32" t="s">
        <v>410</v>
      </c>
      <c r="J32">
        <v>1635.2682688590003</v>
      </c>
      <c r="K32">
        <v>1686.2845283869999</v>
      </c>
      <c r="L32">
        <v>1736.418997927</v>
      </c>
      <c r="O32" t="s">
        <v>409</v>
      </c>
      <c r="P32" t="s">
        <v>410</v>
      </c>
      <c r="Q32">
        <v>6325.796711899</v>
      </c>
      <c r="R32">
        <v>6663.0509895470004</v>
      </c>
      <c r="S32">
        <v>7060.8158112169995</v>
      </c>
    </row>
    <row r="33" spans="1:19">
      <c r="A33" t="s">
        <v>411</v>
      </c>
      <c r="B33" t="s">
        <v>412</v>
      </c>
      <c r="C33">
        <v>5792.7753920080004</v>
      </c>
      <c r="D33">
        <v>5836.7521773454</v>
      </c>
      <c r="E33">
        <v>5872.4896276338004</v>
      </c>
      <c r="H33" t="s">
        <v>411</v>
      </c>
      <c r="I33" t="s">
        <v>412</v>
      </c>
      <c r="J33">
        <v>684.87470700800009</v>
      </c>
      <c r="K33">
        <v>702.44514100540005</v>
      </c>
      <c r="L33">
        <v>716.61099307380005</v>
      </c>
      <c r="O33" t="s">
        <v>411</v>
      </c>
      <c r="P33" t="s">
        <v>412</v>
      </c>
      <c r="Q33">
        <v>2177.9984080079998</v>
      </c>
      <c r="R33">
        <v>2263.8011959854002</v>
      </c>
      <c r="S33">
        <v>2327.6805620037999</v>
      </c>
    </row>
    <row r="34" spans="1:19">
      <c r="A34" t="s">
        <v>413</v>
      </c>
      <c r="B34" t="s">
        <v>414</v>
      </c>
      <c r="C34">
        <v>285.90456799330002</v>
      </c>
      <c r="D34">
        <v>283.64095945269997</v>
      </c>
      <c r="E34">
        <v>280.72289594610004</v>
      </c>
      <c r="H34" t="s">
        <v>413</v>
      </c>
      <c r="I34" t="s">
        <v>414</v>
      </c>
      <c r="J34">
        <v>20.386140994500003</v>
      </c>
      <c r="K34">
        <v>22.059307254100002</v>
      </c>
      <c r="L34">
        <v>23.4514056091</v>
      </c>
      <c r="O34" t="s">
        <v>413</v>
      </c>
      <c r="P34" t="s">
        <v>414</v>
      </c>
      <c r="Q34">
        <v>132.00632399979997</v>
      </c>
      <c r="R34">
        <v>136.84252526380001</v>
      </c>
      <c r="S34">
        <v>134.3996691266</v>
      </c>
    </row>
    <row r="35" spans="1:19">
      <c r="A35" t="s">
        <v>415</v>
      </c>
      <c r="B35" t="s">
        <v>416</v>
      </c>
      <c r="C35">
        <v>21757.952620887998</v>
      </c>
      <c r="D35">
        <v>21559.338237909</v>
      </c>
      <c r="E35">
        <v>21316.290994046998</v>
      </c>
      <c r="H35" t="s">
        <v>415</v>
      </c>
      <c r="I35" t="s">
        <v>416</v>
      </c>
      <c r="J35">
        <v>4231.8412888979992</v>
      </c>
      <c r="K35">
        <v>4249.7090701290008</v>
      </c>
      <c r="L35">
        <v>4256.245584497</v>
      </c>
      <c r="O35" t="s">
        <v>415</v>
      </c>
      <c r="P35" t="s">
        <v>416</v>
      </c>
      <c r="Q35">
        <v>5883.3941948880001</v>
      </c>
      <c r="R35">
        <v>6064.8989331090006</v>
      </c>
      <c r="S35">
        <v>6135.747506447</v>
      </c>
    </row>
    <row r="36" spans="1:19">
      <c r="A36" t="s">
        <v>417</v>
      </c>
      <c r="B36" t="s">
        <v>418</v>
      </c>
      <c r="C36">
        <v>520.81635300519997</v>
      </c>
      <c r="D36">
        <v>526.26762109499998</v>
      </c>
      <c r="E36">
        <v>530.44918873300003</v>
      </c>
      <c r="H36" t="s">
        <v>417</v>
      </c>
      <c r="I36" t="s">
        <v>418</v>
      </c>
      <c r="J36">
        <v>52.567833004999997</v>
      </c>
      <c r="K36">
        <v>56.380619928000002</v>
      </c>
      <c r="L36">
        <v>59.817715980000003</v>
      </c>
      <c r="O36" t="s">
        <v>417</v>
      </c>
      <c r="P36" t="s">
        <v>418</v>
      </c>
      <c r="Q36">
        <v>182.60776400020001</v>
      </c>
      <c r="R36">
        <v>210.05818094700001</v>
      </c>
      <c r="S36">
        <v>214.268043323</v>
      </c>
    </row>
    <row r="37" spans="1:19">
      <c r="A37" t="s">
        <v>419</v>
      </c>
      <c r="B37" t="s">
        <v>420</v>
      </c>
      <c r="C37">
        <v>47964.179390719</v>
      </c>
      <c r="D37">
        <v>47505.091268103999</v>
      </c>
      <c r="E37">
        <v>47003.978891606006</v>
      </c>
      <c r="H37" t="s">
        <v>419</v>
      </c>
      <c r="I37" t="s">
        <v>420</v>
      </c>
      <c r="J37">
        <v>5667.3553538189999</v>
      </c>
      <c r="K37">
        <v>5745.8685019040004</v>
      </c>
      <c r="L37">
        <v>5812.6577055059997</v>
      </c>
      <c r="O37" t="s">
        <v>419</v>
      </c>
      <c r="P37" t="s">
        <v>420</v>
      </c>
      <c r="Q37">
        <v>17914.361774819001</v>
      </c>
      <c r="R37">
        <v>18598.807858004002</v>
      </c>
      <c r="S37">
        <v>18724.457956705995</v>
      </c>
    </row>
    <row r="38" spans="1:19">
      <c r="A38" t="s">
        <v>421</v>
      </c>
      <c r="B38" t="s">
        <v>422</v>
      </c>
      <c r="C38">
        <v>2471.9347750349002</v>
      </c>
      <c r="D38">
        <v>2457.8321742433</v>
      </c>
      <c r="E38">
        <v>2438.8677924614994</v>
      </c>
      <c r="H38" t="s">
        <v>421</v>
      </c>
      <c r="I38" t="s">
        <v>422</v>
      </c>
      <c r="J38">
        <v>177.39094001789999</v>
      </c>
      <c r="K38">
        <v>176.1673632923</v>
      </c>
      <c r="L38">
        <v>173.52776868950002</v>
      </c>
      <c r="O38" t="s">
        <v>421</v>
      </c>
      <c r="P38" t="s">
        <v>422</v>
      </c>
      <c r="Q38">
        <v>985.48174303190001</v>
      </c>
      <c r="R38">
        <v>993.37266983730012</v>
      </c>
      <c r="S38">
        <v>1013.1325531074999</v>
      </c>
    </row>
    <row r="39" spans="1:19">
      <c r="A39" t="s">
        <v>423</v>
      </c>
      <c r="B39" t="s">
        <v>424</v>
      </c>
      <c r="C39">
        <v>2725.5708270002001</v>
      </c>
      <c r="D39">
        <v>2697.4239650343002</v>
      </c>
      <c r="E39">
        <v>2666.3035051370994</v>
      </c>
      <c r="H39" t="s">
        <v>423</v>
      </c>
      <c r="I39" t="s">
        <v>424</v>
      </c>
      <c r="J39">
        <v>209.69224199019999</v>
      </c>
      <c r="K39">
        <v>212.58020896429997</v>
      </c>
      <c r="L39">
        <v>214.82580479709998</v>
      </c>
      <c r="O39" t="s">
        <v>423</v>
      </c>
      <c r="P39" t="s">
        <v>424</v>
      </c>
      <c r="Q39">
        <v>1268.2368259932</v>
      </c>
      <c r="R39">
        <v>1243.6539860312998</v>
      </c>
      <c r="S39">
        <v>1226.1324770100998</v>
      </c>
    </row>
    <row r="40" spans="1:19">
      <c r="A40" t="s">
        <v>425</v>
      </c>
      <c r="B40" t="s">
        <v>426</v>
      </c>
      <c r="C40">
        <v>14337.544349888998</v>
      </c>
      <c r="D40">
        <v>14559.35449731</v>
      </c>
      <c r="E40">
        <v>14750.115194334001</v>
      </c>
      <c r="H40" t="s">
        <v>425</v>
      </c>
      <c r="I40" t="s">
        <v>426</v>
      </c>
      <c r="J40">
        <v>2743.2139688990001</v>
      </c>
      <c r="K40">
        <v>2838.7810167700004</v>
      </c>
      <c r="L40">
        <v>2928.0743904840001</v>
      </c>
      <c r="O40" t="s">
        <v>425</v>
      </c>
      <c r="P40" t="s">
        <v>426</v>
      </c>
      <c r="Q40">
        <v>4228.243982989</v>
      </c>
      <c r="R40">
        <v>4421.1420064099993</v>
      </c>
      <c r="S40">
        <v>4469.5131753340002</v>
      </c>
    </row>
    <row r="41" spans="1:19">
      <c r="A41" t="s">
        <v>427</v>
      </c>
      <c r="B41" t="s">
        <v>428</v>
      </c>
      <c r="C41">
        <v>1278.174402006</v>
      </c>
      <c r="D41">
        <v>1275.3901893324</v>
      </c>
      <c r="E41">
        <v>1271.5587859157999</v>
      </c>
      <c r="H41" t="s">
        <v>427</v>
      </c>
      <c r="I41" t="s">
        <v>428</v>
      </c>
      <c r="J41">
        <v>127.84187499700001</v>
      </c>
      <c r="K41">
        <v>131.3128649404</v>
      </c>
      <c r="L41">
        <v>134.68618684579999</v>
      </c>
      <c r="O41" t="s">
        <v>427</v>
      </c>
      <c r="P41" t="s">
        <v>428</v>
      </c>
      <c r="Q41">
        <v>515.10527799900001</v>
      </c>
      <c r="R41">
        <v>527.46857972739997</v>
      </c>
      <c r="S41">
        <v>537.02222235380009</v>
      </c>
    </row>
    <row r="42" spans="1:19">
      <c r="A42" t="s">
        <v>429</v>
      </c>
      <c r="B42" t="s">
        <v>430</v>
      </c>
      <c r="C42">
        <v>11669.128115949999</v>
      </c>
      <c r="D42">
        <v>11764.8855484502</v>
      </c>
      <c r="E42">
        <v>11846.983896694701</v>
      </c>
      <c r="H42" t="s">
        <v>429</v>
      </c>
      <c r="I42" t="s">
        <v>430</v>
      </c>
      <c r="J42">
        <v>963.01067697000008</v>
      </c>
      <c r="K42">
        <v>1001.0446017002</v>
      </c>
      <c r="L42">
        <v>1038.8317996846999</v>
      </c>
      <c r="O42" t="s">
        <v>429</v>
      </c>
      <c r="P42" t="s">
        <v>430</v>
      </c>
      <c r="Q42">
        <v>4240.0196609499999</v>
      </c>
      <c r="R42">
        <v>4521.1445233302002</v>
      </c>
      <c r="S42">
        <v>4785.7461052547005</v>
      </c>
    </row>
    <row r="43" spans="1:19">
      <c r="A43" t="s">
        <v>431</v>
      </c>
      <c r="B43" t="s">
        <v>432</v>
      </c>
      <c r="C43">
        <v>982.45582499329998</v>
      </c>
      <c r="D43">
        <v>989.83347426089995</v>
      </c>
      <c r="E43">
        <v>995.36264621060013</v>
      </c>
      <c r="H43" t="s">
        <v>431</v>
      </c>
      <c r="I43" t="s">
        <v>432</v>
      </c>
      <c r="J43">
        <v>88.505874993299997</v>
      </c>
      <c r="K43">
        <v>90.472534393899991</v>
      </c>
      <c r="L43">
        <v>92.352949093600003</v>
      </c>
      <c r="O43" t="s">
        <v>431</v>
      </c>
      <c r="P43" t="s">
        <v>432</v>
      </c>
      <c r="Q43">
        <v>328.1442489973</v>
      </c>
      <c r="R43">
        <v>326.61928231690001</v>
      </c>
      <c r="S43">
        <v>339.94897657760004</v>
      </c>
    </row>
    <row r="44" spans="1:19">
      <c r="A44" t="s">
        <v>433</v>
      </c>
      <c r="B44" t="s">
        <v>434</v>
      </c>
      <c r="C44">
        <v>1563.8129000121999</v>
      </c>
      <c r="D44">
        <v>1537.9703501018</v>
      </c>
      <c r="E44">
        <v>1511.3166344931999</v>
      </c>
      <c r="H44" t="s">
        <v>433</v>
      </c>
      <c r="I44" t="s">
        <v>434</v>
      </c>
      <c r="J44">
        <v>96.798073003200003</v>
      </c>
      <c r="K44">
        <v>97.569986959800005</v>
      </c>
      <c r="L44">
        <v>97.970578101200005</v>
      </c>
      <c r="O44" t="s">
        <v>433</v>
      </c>
      <c r="P44" t="s">
        <v>434</v>
      </c>
      <c r="Q44">
        <v>818.16826600520005</v>
      </c>
      <c r="R44">
        <v>860.76711943179987</v>
      </c>
      <c r="S44">
        <v>857.83943675419994</v>
      </c>
    </row>
    <row r="45" spans="1:19">
      <c r="A45" t="s">
        <v>435</v>
      </c>
      <c r="B45" t="s">
        <v>436</v>
      </c>
      <c r="C45">
        <v>1364.3979230049999</v>
      </c>
      <c r="D45">
        <v>1367.8798667876999</v>
      </c>
      <c r="E45">
        <v>1369.3505014496998</v>
      </c>
      <c r="H45" t="s">
        <v>435</v>
      </c>
      <c r="I45" t="s">
        <v>436</v>
      </c>
      <c r="J45">
        <v>78.12172100299999</v>
      </c>
      <c r="K45">
        <v>79.635118255700007</v>
      </c>
      <c r="L45">
        <v>81.452222126700008</v>
      </c>
      <c r="O45" t="s">
        <v>435</v>
      </c>
      <c r="P45" t="s">
        <v>436</v>
      </c>
      <c r="Q45">
        <v>592.62164299999995</v>
      </c>
      <c r="R45">
        <v>619.03815781770004</v>
      </c>
      <c r="S45">
        <v>653.21114175169998</v>
      </c>
    </row>
    <row r="46" spans="1:19">
      <c r="A46" t="s">
        <v>437</v>
      </c>
      <c r="B46" t="s">
        <v>438</v>
      </c>
      <c r="C46">
        <v>2260.1417579805998</v>
      </c>
      <c r="D46">
        <v>2302.634917457</v>
      </c>
      <c r="E46">
        <v>2343.2674743826001</v>
      </c>
      <c r="H46" t="s">
        <v>437</v>
      </c>
      <c r="I46" t="s">
        <v>438</v>
      </c>
      <c r="J46">
        <v>76.518443990999998</v>
      </c>
      <c r="K46">
        <v>81.139846968000001</v>
      </c>
      <c r="L46">
        <v>85.891598810600001</v>
      </c>
      <c r="O46" t="s">
        <v>437</v>
      </c>
      <c r="P46" t="s">
        <v>438</v>
      </c>
      <c r="Q46">
        <v>1143.2321899966</v>
      </c>
      <c r="R46">
        <v>1208.3388364519999</v>
      </c>
      <c r="S46">
        <v>1222.8863687686001</v>
      </c>
    </row>
    <row r="47" spans="1:19">
      <c r="A47" t="s">
        <v>439</v>
      </c>
      <c r="B47" t="s">
        <v>440</v>
      </c>
      <c r="C47">
        <v>2092.5514410195997</v>
      </c>
      <c r="D47">
        <v>2078.1092434861998</v>
      </c>
      <c r="E47">
        <v>2063.3053721729002</v>
      </c>
      <c r="H47" t="s">
        <v>439</v>
      </c>
      <c r="I47" t="s">
        <v>440</v>
      </c>
      <c r="J47">
        <v>214.03712901259999</v>
      </c>
      <c r="K47">
        <v>217.45235145619998</v>
      </c>
      <c r="L47">
        <v>220.46827053289999</v>
      </c>
      <c r="O47" t="s">
        <v>439</v>
      </c>
      <c r="P47" t="s">
        <v>440</v>
      </c>
      <c r="Q47">
        <v>815.83420999860004</v>
      </c>
      <c r="R47">
        <v>833.22785475420005</v>
      </c>
      <c r="S47">
        <v>832.76165662589995</v>
      </c>
    </row>
    <row r="48" spans="1:19">
      <c r="A48" t="s">
        <v>441</v>
      </c>
      <c r="B48" t="s">
        <v>442</v>
      </c>
      <c r="C48">
        <v>39571.26781764</v>
      </c>
      <c r="D48">
        <v>38589.817326459997</v>
      </c>
      <c r="E48">
        <v>37589.031497039992</v>
      </c>
      <c r="H48" t="s">
        <v>441</v>
      </c>
      <c r="I48" t="s">
        <v>442</v>
      </c>
      <c r="J48">
        <v>5946.140497639999</v>
      </c>
      <c r="K48">
        <v>5911.1544571600007</v>
      </c>
      <c r="L48">
        <v>5863.8528649399996</v>
      </c>
      <c r="O48" t="s">
        <v>441</v>
      </c>
      <c r="P48" t="s">
        <v>442</v>
      </c>
      <c r="Q48">
        <v>14749.942861739999</v>
      </c>
      <c r="R48">
        <v>14773.584361660001</v>
      </c>
      <c r="S48">
        <v>14788.919884939998</v>
      </c>
    </row>
    <row r="49" spans="1:19">
      <c r="A49" t="s">
        <v>443</v>
      </c>
      <c r="B49" t="s">
        <v>444</v>
      </c>
      <c r="C49">
        <v>1526.4880620256999</v>
      </c>
      <c r="D49">
        <v>1521.2726287056998</v>
      </c>
      <c r="E49">
        <v>1515.2086937162996</v>
      </c>
      <c r="H49" t="s">
        <v>443</v>
      </c>
      <c r="I49" t="s">
        <v>444</v>
      </c>
      <c r="J49">
        <v>134.13861001570001</v>
      </c>
      <c r="K49">
        <v>138.17704570570001</v>
      </c>
      <c r="L49">
        <v>141.85233071330001</v>
      </c>
      <c r="O49" t="s">
        <v>443</v>
      </c>
      <c r="P49" t="s">
        <v>444</v>
      </c>
      <c r="Q49">
        <v>549.58149099970001</v>
      </c>
      <c r="R49">
        <v>552.69117121969998</v>
      </c>
      <c r="S49">
        <v>541.52033817830011</v>
      </c>
    </row>
    <row r="50" spans="1:19">
      <c r="A50" t="s">
        <v>445</v>
      </c>
      <c r="B50" t="s">
        <v>446</v>
      </c>
      <c r="C50">
        <v>874.13991400899999</v>
      </c>
      <c r="D50">
        <v>870.96331425159997</v>
      </c>
      <c r="E50">
        <v>866.50096335930004</v>
      </c>
      <c r="H50" t="s">
        <v>445</v>
      </c>
      <c r="I50" t="s">
        <v>446</v>
      </c>
      <c r="J50">
        <v>67.155175</v>
      </c>
      <c r="K50">
        <v>68.328612244599995</v>
      </c>
      <c r="L50">
        <v>69.452548645299998</v>
      </c>
      <c r="O50" t="s">
        <v>445</v>
      </c>
      <c r="P50" t="s">
        <v>446</v>
      </c>
      <c r="Q50">
        <v>290.15169899900002</v>
      </c>
      <c r="R50">
        <v>299.98893949559999</v>
      </c>
      <c r="S50">
        <v>297.3626708063</v>
      </c>
    </row>
    <row r="51" spans="1:19">
      <c r="A51" t="s">
        <v>447</v>
      </c>
      <c r="B51" t="s">
        <v>448</v>
      </c>
      <c r="C51">
        <v>7046.9078169559998</v>
      </c>
      <c r="D51">
        <v>6997.0703084430006</v>
      </c>
      <c r="E51">
        <v>6938.8650347129997</v>
      </c>
      <c r="H51" t="s">
        <v>447</v>
      </c>
      <c r="I51" t="s">
        <v>448</v>
      </c>
      <c r="J51">
        <v>912.03813396600003</v>
      </c>
      <c r="K51">
        <v>921.82160243300007</v>
      </c>
      <c r="L51">
        <v>928.66431559299997</v>
      </c>
      <c r="O51" t="s">
        <v>447</v>
      </c>
      <c r="P51" t="s">
        <v>448</v>
      </c>
      <c r="Q51">
        <v>2458.6004600059996</v>
      </c>
      <c r="R51">
        <v>2465.1463228730004</v>
      </c>
      <c r="S51">
        <v>2424.2891943229997</v>
      </c>
    </row>
    <row r="52" spans="1:19">
      <c r="A52" t="s">
        <v>449</v>
      </c>
      <c r="B52" t="s">
        <v>450</v>
      </c>
      <c r="C52">
        <v>11730.143445889998</v>
      </c>
      <c r="D52">
        <v>11862.676291241001</v>
      </c>
      <c r="E52">
        <v>11985.574445117001</v>
      </c>
      <c r="H52" t="s">
        <v>449</v>
      </c>
      <c r="I52" t="s">
        <v>450</v>
      </c>
      <c r="J52">
        <v>1725.2136148899999</v>
      </c>
      <c r="K52">
        <v>1796.6309730410001</v>
      </c>
      <c r="L52">
        <v>1868.0069537570002</v>
      </c>
      <c r="O52" t="s">
        <v>449</v>
      </c>
      <c r="P52" t="s">
        <v>450</v>
      </c>
      <c r="Q52">
        <v>3510.3942269599997</v>
      </c>
      <c r="R52">
        <v>3724.5580910610001</v>
      </c>
      <c r="S52">
        <v>3929.036920347</v>
      </c>
    </row>
    <row r="53" spans="1:19">
      <c r="A53" t="s">
        <v>451</v>
      </c>
      <c r="B53" t="s">
        <v>452</v>
      </c>
      <c r="C53">
        <v>876.16216100500003</v>
      </c>
      <c r="D53">
        <v>871.2235840062001</v>
      </c>
      <c r="E53">
        <v>865.51356081699998</v>
      </c>
      <c r="H53" t="s">
        <v>451</v>
      </c>
      <c r="I53" t="s">
        <v>452</v>
      </c>
      <c r="J53">
        <v>65.595131006000003</v>
      </c>
      <c r="K53">
        <v>64.68740050220002</v>
      </c>
      <c r="L53">
        <v>63.912649032000004</v>
      </c>
      <c r="O53" t="s">
        <v>451</v>
      </c>
      <c r="P53" t="s">
        <v>452</v>
      </c>
      <c r="Q53">
        <v>343.09133899900002</v>
      </c>
      <c r="R53">
        <v>364.83778618320002</v>
      </c>
      <c r="S53">
        <v>362.42925384</v>
      </c>
    </row>
    <row r="54" spans="1:19">
      <c r="A54" t="s">
        <v>453</v>
      </c>
      <c r="B54" t="s">
        <v>454</v>
      </c>
      <c r="C54">
        <v>219.43932799890001</v>
      </c>
      <c r="D54">
        <v>219.69502570220001</v>
      </c>
      <c r="E54">
        <v>219.44583951980002</v>
      </c>
      <c r="H54" t="s">
        <v>453</v>
      </c>
      <c r="I54" t="s">
        <v>454</v>
      </c>
      <c r="J54">
        <v>21.980844996999998</v>
      </c>
      <c r="K54">
        <v>23.2476466102</v>
      </c>
      <c r="L54">
        <v>24.410598068300001</v>
      </c>
      <c r="O54" t="s">
        <v>453</v>
      </c>
      <c r="P54" t="s">
        <v>454</v>
      </c>
      <c r="Q54">
        <v>85.736504998900003</v>
      </c>
      <c r="R54">
        <v>85.345921003000001</v>
      </c>
      <c r="S54">
        <v>82.169208220499996</v>
      </c>
    </row>
    <row r="55" spans="1:19">
      <c r="A55" t="s">
        <v>455</v>
      </c>
      <c r="B55" t="s">
        <v>456</v>
      </c>
      <c r="C55">
        <v>5906.9127479819999</v>
      </c>
      <c r="D55">
        <v>5976.3108768340007</v>
      </c>
      <c r="E55">
        <v>6039.384021462999</v>
      </c>
      <c r="H55" t="s">
        <v>455</v>
      </c>
      <c r="I55" t="s">
        <v>456</v>
      </c>
      <c r="J55">
        <v>514.85364098499997</v>
      </c>
      <c r="K55">
        <v>527.43591124400007</v>
      </c>
      <c r="L55">
        <v>541.51698019299999</v>
      </c>
      <c r="O55" t="s">
        <v>455</v>
      </c>
      <c r="P55" t="s">
        <v>456</v>
      </c>
      <c r="Q55">
        <v>1644.526243992</v>
      </c>
      <c r="R55">
        <v>1728.514014824</v>
      </c>
      <c r="S55">
        <v>1851.0269389729999</v>
      </c>
    </row>
    <row r="56" spans="1:19">
      <c r="A56" t="s">
        <v>457</v>
      </c>
      <c r="B56" t="s">
        <v>458</v>
      </c>
      <c r="C56">
        <v>1683.3875190199999</v>
      </c>
      <c r="D56">
        <v>1673.0327651330001</v>
      </c>
      <c r="E56">
        <v>1659.1388933750998</v>
      </c>
      <c r="H56" t="s">
        <v>457</v>
      </c>
      <c r="I56" t="s">
        <v>458</v>
      </c>
      <c r="J56">
        <v>105.06681102</v>
      </c>
      <c r="K56">
        <v>107.66246044300001</v>
      </c>
      <c r="L56">
        <v>110.0709982641</v>
      </c>
      <c r="O56" t="s">
        <v>457</v>
      </c>
      <c r="P56" t="s">
        <v>458</v>
      </c>
      <c r="Q56">
        <v>885.8842049970001</v>
      </c>
      <c r="R56">
        <v>921.37850619799997</v>
      </c>
      <c r="S56">
        <v>942.35545581609995</v>
      </c>
    </row>
    <row r="57" spans="1:19">
      <c r="A57" t="s">
        <v>459</v>
      </c>
      <c r="B57" t="s">
        <v>460</v>
      </c>
      <c r="C57">
        <v>1346.979777</v>
      </c>
      <c r="D57">
        <v>1337.2727376329999</v>
      </c>
      <c r="E57">
        <v>1324.7928746009998</v>
      </c>
      <c r="H57" t="s">
        <v>459</v>
      </c>
      <c r="I57" t="s">
        <v>460</v>
      </c>
      <c r="J57">
        <v>110.98260299</v>
      </c>
      <c r="K57">
        <v>113.97259261400001</v>
      </c>
      <c r="L57">
        <v>116.59860648400002</v>
      </c>
      <c r="O57" t="s">
        <v>459</v>
      </c>
      <c r="P57" t="s">
        <v>460</v>
      </c>
      <c r="Q57">
        <v>651.78494600399995</v>
      </c>
      <c r="R57">
        <v>648.82526983599996</v>
      </c>
      <c r="S57">
        <v>626.2442362679999</v>
      </c>
    </row>
    <row r="58" spans="1:19">
      <c r="A58" t="s">
        <v>461</v>
      </c>
      <c r="B58" t="s">
        <v>462</v>
      </c>
      <c r="C58">
        <v>766.92073801559991</v>
      </c>
      <c r="D58">
        <v>772.67676030680002</v>
      </c>
      <c r="E58">
        <v>776.22230431540004</v>
      </c>
      <c r="H58" t="s">
        <v>461</v>
      </c>
      <c r="I58" t="s">
        <v>462</v>
      </c>
      <c r="J58">
        <v>51.018758016600003</v>
      </c>
      <c r="K58">
        <v>51.283166339800005</v>
      </c>
      <c r="L58">
        <v>50.830255991400001</v>
      </c>
      <c r="O58" t="s">
        <v>461</v>
      </c>
      <c r="P58" t="s">
        <v>462</v>
      </c>
      <c r="Q58">
        <v>283.84067301260001</v>
      </c>
      <c r="R58">
        <v>295.4166155808</v>
      </c>
      <c r="S58">
        <v>293.51466194340003</v>
      </c>
    </row>
    <row r="59" spans="1:19">
      <c r="A59" t="s">
        <v>463</v>
      </c>
      <c r="B59" t="s">
        <v>464</v>
      </c>
      <c r="C59">
        <v>2068.6545170046002</v>
      </c>
      <c r="D59">
        <v>2067.3756301458998</v>
      </c>
      <c r="E59">
        <v>2061.5718451683006</v>
      </c>
      <c r="H59" t="s">
        <v>463</v>
      </c>
      <c r="I59" t="s">
        <v>464</v>
      </c>
      <c r="J59">
        <v>94.547599004600002</v>
      </c>
      <c r="K59">
        <v>95.225929415900012</v>
      </c>
      <c r="L59">
        <v>95.371949858299999</v>
      </c>
      <c r="O59" t="s">
        <v>463</v>
      </c>
      <c r="P59" t="s">
        <v>464</v>
      </c>
      <c r="Q59">
        <v>1238.5171740056001</v>
      </c>
      <c r="R59">
        <v>1324.5499058449002</v>
      </c>
      <c r="S59">
        <v>1351.3263107383002</v>
      </c>
    </row>
    <row r="60" spans="1:19">
      <c r="A60" t="s">
        <v>465</v>
      </c>
      <c r="B60" t="s">
        <v>466</v>
      </c>
      <c r="C60">
        <v>11294.572536912001</v>
      </c>
      <c r="D60">
        <v>11217.143679413</v>
      </c>
      <c r="E60">
        <v>11125.368483552998</v>
      </c>
      <c r="H60" t="s">
        <v>465</v>
      </c>
      <c r="I60" t="s">
        <v>466</v>
      </c>
      <c r="J60">
        <v>1079.8729819320001</v>
      </c>
      <c r="K60">
        <v>1088.1571691630002</v>
      </c>
      <c r="L60">
        <v>1094.857952263</v>
      </c>
      <c r="O60" t="s">
        <v>465</v>
      </c>
      <c r="P60" t="s">
        <v>466</v>
      </c>
      <c r="Q60">
        <v>4508.3061809420005</v>
      </c>
      <c r="R60">
        <v>4528.3671527829993</v>
      </c>
      <c r="S60">
        <v>4558.3729483230009</v>
      </c>
    </row>
    <row r="61" spans="1:19">
      <c r="A61" t="s">
        <v>467</v>
      </c>
      <c r="B61" t="s">
        <v>468</v>
      </c>
      <c r="C61">
        <v>6915.1259879749996</v>
      </c>
      <c r="D61">
        <v>6802.8411325939996</v>
      </c>
      <c r="E61">
        <v>6687.9712107410014</v>
      </c>
      <c r="H61" t="s">
        <v>467</v>
      </c>
      <c r="I61" t="s">
        <v>468</v>
      </c>
      <c r="J61">
        <v>470.90864297499996</v>
      </c>
      <c r="K61">
        <v>479.35252845399998</v>
      </c>
      <c r="L61">
        <v>486.009340361</v>
      </c>
      <c r="O61" t="s">
        <v>467</v>
      </c>
      <c r="P61" t="s">
        <v>468</v>
      </c>
      <c r="Q61">
        <v>3482.0335279750002</v>
      </c>
      <c r="R61">
        <v>3568.9378740139996</v>
      </c>
      <c r="S61">
        <v>3619.664855771</v>
      </c>
    </row>
    <row r="62" spans="1:19">
      <c r="A62" t="s">
        <v>469</v>
      </c>
      <c r="B62" t="s">
        <v>470</v>
      </c>
      <c r="C62">
        <v>11953.05915395</v>
      </c>
      <c r="D62">
        <v>12079.280739170001</v>
      </c>
      <c r="E62">
        <v>12202.274446485098</v>
      </c>
      <c r="H62" t="s">
        <v>469</v>
      </c>
      <c r="I62" t="s">
        <v>470</v>
      </c>
      <c r="J62">
        <v>885.38307595999993</v>
      </c>
      <c r="K62">
        <v>907.35663643999999</v>
      </c>
      <c r="L62">
        <v>930.80089826510005</v>
      </c>
      <c r="O62" t="s">
        <v>469</v>
      </c>
      <c r="P62" t="s">
        <v>470</v>
      </c>
      <c r="Q62">
        <v>4989.9491749499994</v>
      </c>
      <c r="R62">
        <v>5189.6104654399996</v>
      </c>
      <c r="S62">
        <v>5289.4396988050994</v>
      </c>
    </row>
    <row r="63" spans="1:19">
      <c r="A63" t="s">
        <v>471</v>
      </c>
      <c r="B63" t="s">
        <v>472</v>
      </c>
      <c r="C63">
        <v>1801.1387910120002</v>
      </c>
      <c r="D63">
        <v>1814.5970912343</v>
      </c>
      <c r="E63">
        <v>1823.2221674406999</v>
      </c>
      <c r="H63" t="s">
        <v>471</v>
      </c>
      <c r="I63" t="s">
        <v>472</v>
      </c>
      <c r="J63">
        <v>80.524456002000008</v>
      </c>
      <c r="K63">
        <v>83.554601214300007</v>
      </c>
      <c r="L63">
        <v>85.693004510700007</v>
      </c>
      <c r="O63" t="s">
        <v>471</v>
      </c>
      <c r="P63" t="s">
        <v>472</v>
      </c>
      <c r="Q63">
        <v>831.063312</v>
      </c>
      <c r="R63">
        <v>857.29893600330001</v>
      </c>
      <c r="S63">
        <v>851.41010514870004</v>
      </c>
    </row>
    <row r="64" spans="1:19">
      <c r="A64" t="s">
        <v>473</v>
      </c>
      <c r="B64" t="s">
        <v>474</v>
      </c>
      <c r="C64">
        <v>48156.696344619995</v>
      </c>
      <c r="D64">
        <v>47307.920832620002</v>
      </c>
      <c r="E64">
        <v>46459.788573130005</v>
      </c>
      <c r="H64" t="s">
        <v>473</v>
      </c>
      <c r="I64" t="s">
        <v>474</v>
      </c>
      <c r="J64">
        <v>6053.63062472</v>
      </c>
      <c r="K64">
        <v>6103.7366825200006</v>
      </c>
      <c r="L64">
        <v>6148.7703737299998</v>
      </c>
      <c r="O64" t="s">
        <v>473</v>
      </c>
      <c r="P64" t="s">
        <v>474</v>
      </c>
      <c r="Q64">
        <v>18344.33213662</v>
      </c>
      <c r="R64">
        <v>18254.525328519998</v>
      </c>
      <c r="S64">
        <v>18039.867862029998</v>
      </c>
    </row>
    <row r="65" spans="1:19">
      <c r="A65" t="s">
        <v>475</v>
      </c>
      <c r="B65" t="s">
        <v>476</v>
      </c>
      <c r="C65">
        <v>2592.9147929975998</v>
      </c>
      <c r="D65">
        <v>2596.0920041478003</v>
      </c>
      <c r="E65">
        <v>2597.7275829957998</v>
      </c>
      <c r="H65" t="s">
        <v>475</v>
      </c>
      <c r="I65" t="s">
        <v>476</v>
      </c>
      <c r="J65">
        <v>127.1269359976</v>
      </c>
      <c r="K65">
        <v>130.91579670780001</v>
      </c>
      <c r="L65">
        <v>134.35943181580001</v>
      </c>
      <c r="O65" t="s">
        <v>475</v>
      </c>
      <c r="P65" t="s">
        <v>476</v>
      </c>
      <c r="Q65">
        <v>1334.2426100006001</v>
      </c>
      <c r="R65">
        <v>1390.1679292107999</v>
      </c>
      <c r="S65">
        <v>1441.8977512357999</v>
      </c>
    </row>
    <row r="66" spans="1:19">
      <c r="A66" t="s">
        <v>477</v>
      </c>
      <c r="B66" t="s">
        <v>478</v>
      </c>
      <c r="C66">
        <v>165.10931400460001</v>
      </c>
      <c r="D66">
        <v>164.5622356591</v>
      </c>
      <c r="E66">
        <v>163.6450836539</v>
      </c>
      <c r="H66" t="s">
        <v>477</v>
      </c>
      <c r="I66" t="s">
        <v>478</v>
      </c>
      <c r="J66">
        <v>9.8032080005999997</v>
      </c>
      <c r="K66">
        <v>11.3051525441</v>
      </c>
      <c r="L66">
        <v>12.6679898119</v>
      </c>
      <c r="O66" t="s">
        <v>477</v>
      </c>
      <c r="P66" t="s">
        <v>478</v>
      </c>
      <c r="Q66">
        <v>89.495021000000008</v>
      </c>
      <c r="R66">
        <v>87.864276125100005</v>
      </c>
      <c r="S66">
        <v>85.799788102700006</v>
      </c>
    </row>
    <row r="67" spans="1:19">
      <c r="A67" t="s">
        <v>479</v>
      </c>
      <c r="B67" t="s">
        <v>480</v>
      </c>
      <c r="C67">
        <v>7738.8309908290003</v>
      </c>
      <c r="D67">
        <v>7703.7474062219999</v>
      </c>
      <c r="E67">
        <v>7660.3315083919997</v>
      </c>
      <c r="H67" t="s">
        <v>479</v>
      </c>
      <c r="I67" t="s">
        <v>480</v>
      </c>
      <c r="J67">
        <v>911.61029183900007</v>
      </c>
      <c r="K67">
        <v>922.62565178199998</v>
      </c>
      <c r="L67">
        <v>931.46074710200003</v>
      </c>
      <c r="O67" t="s">
        <v>479</v>
      </c>
      <c r="P67" t="s">
        <v>480</v>
      </c>
      <c r="Q67">
        <v>3437.7464318689999</v>
      </c>
      <c r="R67">
        <v>3545.1237201220001</v>
      </c>
      <c r="S67">
        <v>3480.3311239120003</v>
      </c>
    </row>
    <row r="68" spans="1:19">
      <c r="A68" t="s">
        <v>481</v>
      </c>
      <c r="B68" t="s">
        <v>482</v>
      </c>
      <c r="C68">
        <v>3553.0704490150001</v>
      </c>
      <c r="D68">
        <v>3547.143528784</v>
      </c>
      <c r="E68">
        <v>3536.871835295</v>
      </c>
      <c r="H68" t="s">
        <v>481</v>
      </c>
      <c r="I68" t="s">
        <v>482</v>
      </c>
      <c r="J68">
        <v>158.209997007</v>
      </c>
      <c r="K68">
        <v>158.434528</v>
      </c>
      <c r="L68">
        <v>158.58512028500002</v>
      </c>
      <c r="O68" t="s">
        <v>481</v>
      </c>
      <c r="P68" t="s">
        <v>482</v>
      </c>
      <c r="Q68">
        <v>1527.251461005</v>
      </c>
      <c r="R68">
        <v>1594.5343556969999</v>
      </c>
      <c r="S68">
        <v>1759.878658247</v>
      </c>
    </row>
    <row r="69" spans="1:19">
      <c r="A69" t="s">
        <v>483</v>
      </c>
      <c r="B69" t="s">
        <v>484</v>
      </c>
      <c r="C69">
        <v>1714.5466919942</v>
      </c>
      <c r="D69">
        <v>1700.9940179604</v>
      </c>
      <c r="E69">
        <v>1685.2968303987</v>
      </c>
      <c r="H69" t="s">
        <v>483</v>
      </c>
      <c r="I69" t="s">
        <v>484</v>
      </c>
      <c r="J69">
        <v>132.43931899419999</v>
      </c>
      <c r="K69">
        <v>135.34146465040001</v>
      </c>
      <c r="L69">
        <v>138.16956122869999</v>
      </c>
      <c r="O69" t="s">
        <v>483</v>
      </c>
      <c r="P69" t="s">
        <v>484</v>
      </c>
      <c r="Q69">
        <v>808.61208699919996</v>
      </c>
      <c r="R69">
        <v>836.17533953539998</v>
      </c>
      <c r="S69">
        <v>856.6023839037</v>
      </c>
    </row>
    <row r="70" spans="1:19">
      <c r="A70" t="s">
        <v>485</v>
      </c>
      <c r="B70" t="s">
        <v>486</v>
      </c>
      <c r="C70">
        <v>1389.4017039994001</v>
      </c>
      <c r="D70">
        <v>1390.9167128257002</v>
      </c>
      <c r="E70">
        <v>1389.5666717080999</v>
      </c>
      <c r="H70" t="s">
        <v>485</v>
      </c>
      <c r="I70" t="s">
        <v>486</v>
      </c>
      <c r="J70">
        <v>112.53304400040001</v>
      </c>
      <c r="K70">
        <v>118.11587052770001</v>
      </c>
      <c r="L70">
        <v>123.05129632009999</v>
      </c>
      <c r="O70" t="s">
        <v>485</v>
      </c>
      <c r="P70" t="s">
        <v>486</v>
      </c>
      <c r="Q70">
        <v>659.09477499240006</v>
      </c>
      <c r="R70">
        <v>732.67930295070005</v>
      </c>
      <c r="S70">
        <v>762.66605081110004</v>
      </c>
    </row>
    <row r="71" spans="1:19">
      <c r="A71" t="s">
        <v>487</v>
      </c>
      <c r="B71" t="s">
        <v>488</v>
      </c>
      <c r="C71">
        <v>46121.723062719997</v>
      </c>
      <c r="D71">
        <v>45800.892080929996</v>
      </c>
      <c r="E71">
        <v>45448.635220540004</v>
      </c>
      <c r="H71" t="s">
        <v>487</v>
      </c>
      <c r="I71" t="s">
        <v>488</v>
      </c>
      <c r="J71">
        <v>5988.4464247200003</v>
      </c>
      <c r="K71">
        <v>6106.6702128299994</v>
      </c>
      <c r="L71">
        <v>6217.44978274</v>
      </c>
      <c r="O71" t="s">
        <v>487</v>
      </c>
      <c r="P71" t="s">
        <v>488</v>
      </c>
      <c r="Q71">
        <v>14906.93797382</v>
      </c>
      <c r="R71">
        <v>15499.21378143</v>
      </c>
      <c r="S71">
        <v>15735.390507439999</v>
      </c>
    </row>
    <row r="72" spans="1:19">
      <c r="A72" t="s">
        <v>489</v>
      </c>
      <c r="B72" t="s">
        <v>490</v>
      </c>
      <c r="C72">
        <v>3347.2174500175001</v>
      </c>
      <c r="D72">
        <v>3359.8027839709002</v>
      </c>
      <c r="E72">
        <v>3368.9712186928</v>
      </c>
      <c r="H72" t="s">
        <v>489</v>
      </c>
      <c r="I72" t="s">
        <v>490</v>
      </c>
      <c r="J72">
        <v>174.77209302750001</v>
      </c>
      <c r="K72">
        <v>178.26058169090001</v>
      </c>
      <c r="L72">
        <v>181.23026042279997</v>
      </c>
      <c r="O72" t="s">
        <v>489</v>
      </c>
      <c r="P72" t="s">
        <v>490</v>
      </c>
      <c r="Q72">
        <v>1692.7185639734998</v>
      </c>
      <c r="R72">
        <v>1757.9710722718999</v>
      </c>
      <c r="S72">
        <v>1772.0593089868</v>
      </c>
    </row>
    <row r="73" spans="1:19">
      <c r="A73" t="s">
        <v>491</v>
      </c>
      <c r="B73" t="s">
        <v>492</v>
      </c>
      <c r="C73">
        <v>12290.557538966999</v>
      </c>
      <c r="D73">
        <v>12335.02442079</v>
      </c>
      <c r="E73">
        <v>12369.357729397001</v>
      </c>
      <c r="H73" t="s">
        <v>491</v>
      </c>
      <c r="I73" t="s">
        <v>492</v>
      </c>
      <c r="J73">
        <v>729.61732198699997</v>
      </c>
      <c r="K73">
        <v>730.48666401000003</v>
      </c>
      <c r="L73">
        <v>730.46521868700006</v>
      </c>
      <c r="O73" t="s">
        <v>491</v>
      </c>
      <c r="P73" t="s">
        <v>492</v>
      </c>
      <c r="Q73">
        <v>5558.9887069070001</v>
      </c>
      <c r="R73">
        <v>5763.6828553000005</v>
      </c>
      <c r="S73">
        <v>5925.5860382569999</v>
      </c>
    </row>
    <row r="74" spans="1:19">
      <c r="A74" t="s">
        <v>493</v>
      </c>
      <c r="B74" t="s">
        <v>494</v>
      </c>
      <c r="C74">
        <v>688.03412199900004</v>
      </c>
      <c r="D74">
        <v>692.10250290199997</v>
      </c>
      <c r="E74">
        <v>694.64499128599994</v>
      </c>
      <c r="H74" t="s">
        <v>493</v>
      </c>
      <c r="I74" t="s">
        <v>494</v>
      </c>
      <c r="J74">
        <v>56.359870001000004</v>
      </c>
      <c r="K74">
        <v>58.343862588000007</v>
      </c>
      <c r="L74">
        <v>60.0836544</v>
      </c>
      <c r="O74" t="s">
        <v>493</v>
      </c>
      <c r="P74" t="s">
        <v>494</v>
      </c>
      <c r="Q74">
        <v>218.10914399799998</v>
      </c>
      <c r="R74">
        <v>222.93043773400001</v>
      </c>
      <c r="S74">
        <v>226.03940487599999</v>
      </c>
    </row>
    <row r="75" spans="1:19">
      <c r="A75" t="s">
        <v>495</v>
      </c>
      <c r="B75" t="s">
        <v>496</v>
      </c>
      <c r="C75">
        <v>2177.9979769910001</v>
      </c>
      <c r="D75">
        <v>2170.2354929120002</v>
      </c>
      <c r="E75">
        <v>2159.6118475050002</v>
      </c>
      <c r="H75" t="s">
        <v>495</v>
      </c>
      <c r="I75" t="s">
        <v>496</v>
      </c>
      <c r="J75">
        <v>119.776255995</v>
      </c>
      <c r="K75">
        <v>120.25360049299999</v>
      </c>
      <c r="L75">
        <v>120.64989959900001</v>
      </c>
      <c r="O75" t="s">
        <v>495</v>
      </c>
      <c r="P75" t="s">
        <v>496</v>
      </c>
      <c r="Q75">
        <v>875.71681799600003</v>
      </c>
      <c r="R75">
        <v>905.26738548899993</v>
      </c>
      <c r="S75">
        <v>979.67704612600005</v>
      </c>
    </row>
    <row r="76" spans="1:19">
      <c r="A76" t="s">
        <v>497</v>
      </c>
      <c r="B76" t="s">
        <v>498</v>
      </c>
      <c r="C76">
        <v>3848.4748699649999</v>
      </c>
      <c r="D76">
        <v>3911.40203823</v>
      </c>
      <c r="E76">
        <v>3964.1608541067994</v>
      </c>
      <c r="H76" t="s">
        <v>497</v>
      </c>
      <c r="I76" t="s">
        <v>498</v>
      </c>
      <c r="J76">
        <v>507.811758978</v>
      </c>
      <c r="K76">
        <v>532.71127134000005</v>
      </c>
      <c r="L76">
        <v>555.89478819680005</v>
      </c>
      <c r="O76" t="s">
        <v>497</v>
      </c>
      <c r="P76" t="s">
        <v>498</v>
      </c>
      <c r="Q76">
        <v>1265.597819975</v>
      </c>
      <c r="R76">
        <v>1378.1820798399999</v>
      </c>
      <c r="S76">
        <v>1435.4550319268001</v>
      </c>
    </row>
    <row r="77" spans="1:19">
      <c r="A77" t="s">
        <v>499</v>
      </c>
      <c r="B77" t="s">
        <v>500</v>
      </c>
      <c r="C77">
        <v>2127.6369570061997</v>
      </c>
      <c r="D77">
        <v>2101.359143659</v>
      </c>
      <c r="E77">
        <v>2071.9537196338001</v>
      </c>
      <c r="H77" t="s">
        <v>499</v>
      </c>
      <c r="I77" t="s">
        <v>500</v>
      </c>
      <c r="J77">
        <v>127.10960900619999</v>
      </c>
      <c r="K77">
        <v>131.06057152900001</v>
      </c>
      <c r="L77">
        <v>134.69079339379999</v>
      </c>
      <c r="O77" t="s">
        <v>499</v>
      </c>
      <c r="P77" t="s">
        <v>500</v>
      </c>
      <c r="Q77">
        <v>1199.3222239941999</v>
      </c>
      <c r="R77">
        <v>1195.8991687350001</v>
      </c>
      <c r="S77">
        <v>1233.8476718627999</v>
      </c>
    </row>
    <row r="78" spans="1:19">
      <c r="A78" t="s">
        <v>501</v>
      </c>
      <c r="B78" t="s">
        <v>502</v>
      </c>
      <c r="C78">
        <v>853.96348899399993</v>
      </c>
      <c r="D78">
        <v>849.94116178909997</v>
      </c>
      <c r="E78">
        <v>845.02464018420005</v>
      </c>
      <c r="H78" t="s">
        <v>501</v>
      </c>
      <c r="I78" t="s">
        <v>502</v>
      </c>
      <c r="J78">
        <v>55.970997994999998</v>
      </c>
      <c r="K78">
        <v>57.011838725100006</v>
      </c>
      <c r="L78">
        <v>58.112458446199994</v>
      </c>
      <c r="O78" t="s">
        <v>501</v>
      </c>
      <c r="P78" t="s">
        <v>502</v>
      </c>
      <c r="Q78">
        <v>392.72225399899997</v>
      </c>
      <c r="R78">
        <v>404.49926236409999</v>
      </c>
      <c r="S78">
        <v>408.8508768712</v>
      </c>
    </row>
    <row r="79" spans="1:19">
      <c r="A79" t="s">
        <v>503</v>
      </c>
      <c r="B79" t="s">
        <v>504</v>
      </c>
      <c r="C79">
        <v>19940.148890845303</v>
      </c>
      <c r="D79">
        <v>20334.506192774497</v>
      </c>
      <c r="E79">
        <v>20702.4007397073</v>
      </c>
      <c r="H79" t="s">
        <v>503</v>
      </c>
      <c r="I79" t="s">
        <v>504</v>
      </c>
      <c r="J79">
        <v>2791.1100888553001</v>
      </c>
      <c r="K79">
        <v>2899.7744563145002</v>
      </c>
      <c r="L79">
        <v>3008.2163966273001</v>
      </c>
      <c r="O79" t="s">
        <v>503</v>
      </c>
      <c r="P79" t="s">
        <v>504</v>
      </c>
      <c r="Q79">
        <v>5643.9891579453006</v>
      </c>
      <c r="R79">
        <v>5986.2906157745001</v>
      </c>
      <c r="S79">
        <v>6284.8837780073</v>
      </c>
    </row>
    <row r="80" spans="1:19">
      <c r="A80" t="s">
        <v>505</v>
      </c>
      <c r="B80" t="s">
        <v>506</v>
      </c>
      <c r="C80">
        <v>20029.284970928999</v>
      </c>
      <c r="D80">
        <v>20404.567862160999</v>
      </c>
      <c r="E80">
        <v>20707.868513166002</v>
      </c>
      <c r="H80" t="s">
        <v>505</v>
      </c>
      <c r="I80" t="s">
        <v>506</v>
      </c>
      <c r="J80">
        <v>3171.7244339389999</v>
      </c>
      <c r="K80">
        <v>3257.0044177210002</v>
      </c>
      <c r="L80">
        <v>3331.1507893059998</v>
      </c>
      <c r="O80" t="s">
        <v>505</v>
      </c>
      <c r="P80" t="s">
        <v>506</v>
      </c>
      <c r="Q80">
        <v>5615.3949759289999</v>
      </c>
      <c r="R80">
        <v>5747.1512530609998</v>
      </c>
      <c r="S80">
        <v>5824.517249565999</v>
      </c>
    </row>
    <row r="81" spans="1:19">
      <c r="A81" t="s">
        <v>507</v>
      </c>
      <c r="B81" t="s">
        <v>508</v>
      </c>
      <c r="C81">
        <v>664.47119800200005</v>
      </c>
      <c r="D81">
        <v>658.61109214299995</v>
      </c>
      <c r="E81">
        <v>651.57230324500006</v>
      </c>
      <c r="H81" t="s">
        <v>507</v>
      </c>
      <c r="I81" t="s">
        <v>508</v>
      </c>
      <c r="J81">
        <v>65.034427003000005</v>
      </c>
      <c r="K81">
        <v>68.528391381999995</v>
      </c>
      <c r="L81">
        <v>71.562580609999998</v>
      </c>
      <c r="O81" t="s">
        <v>507</v>
      </c>
      <c r="P81" t="s">
        <v>508</v>
      </c>
      <c r="Q81">
        <v>262.76787799900001</v>
      </c>
      <c r="R81">
        <v>254.56306425099999</v>
      </c>
      <c r="S81">
        <v>268.33734684500001</v>
      </c>
    </row>
    <row r="82" spans="1:19">
      <c r="A82" t="s">
        <v>509</v>
      </c>
      <c r="B82" t="s">
        <v>510</v>
      </c>
      <c r="C82">
        <v>5067.9709229980008</v>
      </c>
      <c r="D82">
        <v>5168.414701078601</v>
      </c>
      <c r="E82">
        <v>5269.0220990707994</v>
      </c>
      <c r="H82" t="s">
        <v>509</v>
      </c>
      <c r="I82" t="s">
        <v>510</v>
      </c>
      <c r="J82">
        <v>566.67078099800005</v>
      </c>
      <c r="K82">
        <v>585.92759299859995</v>
      </c>
      <c r="L82">
        <v>607.22248465080008</v>
      </c>
      <c r="O82" t="s">
        <v>509</v>
      </c>
      <c r="P82" t="s">
        <v>510</v>
      </c>
      <c r="Q82">
        <v>2042.473186988</v>
      </c>
      <c r="R82">
        <v>2127.9214014586</v>
      </c>
      <c r="S82">
        <v>2366.0083480908002</v>
      </c>
    </row>
    <row r="83" spans="1:19">
      <c r="A83" t="s">
        <v>511</v>
      </c>
      <c r="B83" t="s">
        <v>512</v>
      </c>
      <c r="C83">
        <v>1111.912084996</v>
      </c>
      <c r="D83">
        <v>1124.1643317200001</v>
      </c>
      <c r="E83">
        <v>1135.0418671559999</v>
      </c>
      <c r="H83" t="s">
        <v>511</v>
      </c>
      <c r="I83" t="s">
        <v>512</v>
      </c>
      <c r="J83">
        <v>90.096771997000005</v>
      </c>
      <c r="K83">
        <v>92.161588008999999</v>
      </c>
      <c r="L83">
        <v>94.066616656000008</v>
      </c>
      <c r="O83" t="s">
        <v>511</v>
      </c>
      <c r="P83" t="s">
        <v>512</v>
      </c>
      <c r="Q83">
        <v>397.02844199900005</v>
      </c>
      <c r="R83">
        <v>446.98628423100001</v>
      </c>
      <c r="S83">
        <v>482.74362431999998</v>
      </c>
    </row>
    <row r="84" spans="1:19">
      <c r="A84" t="s">
        <v>513</v>
      </c>
      <c r="B84" t="s">
        <v>514</v>
      </c>
      <c r="C84">
        <v>737.47610499669997</v>
      </c>
      <c r="D84">
        <v>731.81214901299995</v>
      </c>
      <c r="E84">
        <v>725.46907007699997</v>
      </c>
      <c r="H84" t="s">
        <v>513</v>
      </c>
      <c r="I84" t="s">
        <v>514</v>
      </c>
      <c r="J84">
        <v>53.797410995999996</v>
      </c>
      <c r="K84">
        <v>54.218223961999996</v>
      </c>
      <c r="L84">
        <v>54.647326734000004</v>
      </c>
      <c r="O84" t="s">
        <v>513</v>
      </c>
      <c r="P84" t="s">
        <v>514</v>
      </c>
      <c r="Q84">
        <v>326.80757699970002</v>
      </c>
      <c r="R84">
        <v>340.12517393500002</v>
      </c>
      <c r="S84">
        <v>346.32195696100001</v>
      </c>
    </row>
    <row r="85" spans="1:19">
      <c r="A85" t="s">
        <v>515</v>
      </c>
      <c r="B85" t="s">
        <v>516</v>
      </c>
      <c r="C85">
        <v>1153.4134540123</v>
      </c>
      <c r="D85">
        <v>1147.7517110265999</v>
      </c>
      <c r="E85">
        <v>1140.1277946739001</v>
      </c>
      <c r="H85" t="s">
        <v>515</v>
      </c>
      <c r="I85" t="s">
        <v>516</v>
      </c>
      <c r="J85">
        <v>97.399115012300001</v>
      </c>
      <c r="K85">
        <v>99.542261237600002</v>
      </c>
      <c r="L85">
        <v>101.5719482049</v>
      </c>
      <c r="O85" t="s">
        <v>515</v>
      </c>
      <c r="P85" t="s">
        <v>516</v>
      </c>
      <c r="Q85">
        <v>481.40662500029998</v>
      </c>
      <c r="R85">
        <v>490.18400484559999</v>
      </c>
      <c r="S85">
        <v>489.96142010390002</v>
      </c>
    </row>
    <row r="86" spans="1:19">
      <c r="A86" t="s">
        <v>517</v>
      </c>
      <c r="B86" t="s">
        <v>518</v>
      </c>
      <c r="C86">
        <v>702.23576498879993</v>
      </c>
      <c r="D86">
        <v>707.38608865340007</v>
      </c>
      <c r="E86">
        <v>710.35920626790005</v>
      </c>
      <c r="H86" t="s">
        <v>517</v>
      </c>
      <c r="I86" t="s">
        <v>518</v>
      </c>
      <c r="J86">
        <v>49.785305990799998</v>
      </c>
      <c r="K86">
        <v>50.593353785399998</v>
      </c>
      <c r="L86">
        <v>51.295679396899999</v>
      </c>
      <c r="O86" t="s">
        <v>517</v>
      </c>
      <c r="P86" t="s">
        <v>518</v>
      </c>
      <c r="Q86">
        <v>261.4675359968</v>
      </c>
      <c r="R86">
        <v>259.0640602094</v>
      </c>
      <c r="S86">
        <v>276.39982564490003</v>
      </c>
    </row>
    <row r="87" spans="1:19">
      <c r="A87" t="s">
        <v>519</v>
      </c>
      <c r="B87" t="s">
        <v>520</v>
      </c>
      <c r="C87">
        <v>540.62377799870001</v>
      </c>
      <c r="D87">
        <v>534.31389851250003</v>
      </c>
      <c r="E87">
        <v>528.36776789240002</v>
      </c>
      <c r="H87" t="s">
        <v>519</v>
      </c>
      <c r="I87" t="s">
        <v>520</v>
      </c>
      <c r="J87">
        <v>18.602207999699999</v>
      </c>
      <c r="K87">
        <v>19.2219071755</v>
      </c>
      <c r="L87">
        <v>20.0111255974</v>
      </c>
      <c r="O87" t="s">
        <v>519</v>
      </c>
      <c r="P87" t="s">
        <v>520</v>
      </c>
      <c r="Q87">
        <v>322.58550599800003</v>
      </c>
      <c r="R87">
        <v>320.80918825500004</v>
      </c>
      <c r="S87">
        <v>340.361516317</v>
      </c>
    </row>
    <row r="88" spans="1:19">
      <c r="A88" t="s">
        <v>521</v>
      </c>
      <c r="B88" t="s">
        <v>522</v>
      </c>
      <c r="C88">
        <v>2310.0621450079998</v>
      </c>
      <c r="D88">
        <v>2300.7906688334001</v>
      </c>
      <c r="E88">
        <v>2287.8702183347004</v>
      </c>
      <c r="H88" t="s">
        <v>521</v>
      </c>
      <c r="I88" t="s">
        <v>522</v>
      </c>
      <c r="J88">
        <v>172.23382299799999</v>
      </c>
      <c r="K88">
        <v>175.64126376340002</v>
      </c>
      <c r="L88">
        <v>178.88825981470001</v>
      </c>
      <c r="O88" t="s">
        <v>521</v>
      </c>
      <c r="P88" t="s">
        <v>522</v>
      </c>
      <c r="Q88">
        <v>1005.53285901</v>
      </c>
      <c r="R88">
        <v>1064.1892011943999</v>
      </c>
      <c r="S88">
        <v>1113.9842780847</v>
      </c>
    </row>
    <row r="89" spans="1:19">
      <c r="A89" t="s">
        <v>523</v>
      </c>
      <c r="B89" t="s">
        <v>524</v>
      </c>
      <c r="C89">
        <v>1752.8261350089999</v>
      </c>
      <c r="D89">
        <v>1769.0959052339999</v>
      </c>
      <c r="E89">
        <v>1783.4531053300002</v>
      </c>
      <c r="H89" t="s">
        <v>523</v>
      </c>
      <c r="I89" t="s">
        <v>524</v>
      </c>
      <c r="J89">
        <v>114.998757001</v>
      </c>
      <c r="K89">
        <v>117.791019791</v>
      </c>
      <c r="L89">
        <v>120.521279327</v>
      </c>
      <c r="O89" t="s">
        <v>523</v>
      </c>
      <c r="P89" t="s">
        <v>524</v>
      </c>
      <c r="Q89">
        <v>690.00411399799998</v>
      </c>
      <c r="R89">
        <v>723.27958927300006</v>
      </c>
      <c r="S89">
        <v>748.52204421300007</v>
      </c>
    </row>
    <row r="90" spans="1:19">
      <c r="A90" t="s">
        <v>525</v>
      </c>
      <c r="B90" t="s">
        <v>526</v>
      </c>
      <c r="C90">
        <v>846.75744199769997</v>
      </c>
      <c r="D90">
        <v>861.69032541390004</v>
      </c>
      <c r="E90">
        <v>875.00152347720007</v>
      </c>
      <c r="H90" t="s">
        <v>525</v>
      </c>
      <c r="I90" t="s">
        <v>526</v>
      </c>
      <c r="J90">
        <v>89.390694998699999</v>
      </c>
      <c r="K90">
        <v>92.63985682789999</v>
      </c>
      <c r="L90">
        <v>95.599200131200007</v>
      </c>
      <c r="O90" t="s">
        <v>525</v>
      </c>
      <c r="P90" t="s">
        <v>526</v>
      </c>
      <c r="Q90">
        <v>220.69622599670001</v>
      </c>
      <c r="R90">
        <v>226.59324824589999</v>
      </c>
      <c r="S90">
        <v>220.6276721072</v>
      </c>
    </row>
    <row r="91" spans="1:19">
      <c r="A91" t="s">
        <v>527</v>
      </c>
      <c r="B91" t="s">
        <v>528</v>
      </c>
      <c r="C91">
        <v>4058.8535069630007</v>
      </c>
      <c r="D91">
        <v>4056.6060826479998</v>
      </c>
      <c r="E91">
        <v>4049.5556662969998</v>
      </c>
      <c r="H91" t="s">
        <v>527</v>
      </c>
      <c r="I91" t="s">
        <v>528</v>
      </c>
      <c r="J91">
        <v>449.936074953</v>
      </c>
      <c r="K91">
        <v>450.212096288</v>
      </c>
      <c r="L91">
        <v>451.26823259700001</v>
      </c>
      <c r="O91" t="s">
        <v>527</v>
      </c>
      <c r="P91" t="s">
        <v>528</v>
      </c>
      <c r="Q91">
        <v>1603.903418973</v>
      </c>
      <c r="R91">
        <v>1697.9383359379999</v>
      </c>
      <c r="S91">
        <v>1736.930953647</v>
      </c>
    </row>
    <row r="92" spans="1:19">
      <c r="A92" t="s">
        <v>529</v>
      </c>
      <c r="B92" t="s">
        <v>530</v>
      </c>
      <c r="C92">
        <v>3082.471011957</v>
      </c>
      <c r="D92">
        <v>3113.6814529262001</v>
      </c>
      <c r="E92">
        <v>3141.6094517434999</v>
      </c>
      <c r="H92" t="s">
        <v>529</v>
      </c>
      <c r="I92" t="s">
        <v>530</v>
      </c>
      <c r="J92">
        <v>514.64796796799999</v>
      </c>
      <c r="K92">
        <v>535.96632284919997</v>
      </c>
      <c r="L92">
        <v>556.64755390250002</v>
      </c>
      <c r="O92" t="s">
        <v>529</v>
      </c>
      <c r="P92" t="s">
        <v>530</v>
      </c>
      <c r="Q92">
        <v>849.44768798699999</v>
      </c>
      <c r="R92">
        <v>867.04099153619995</v>
      </c>
      <c r="S92">
        <v>940.82057805349996</v>
      </c>
    </row>
    <row r="93" spans="1:19">
      <c r="A93" t="s">
        <v>531</v>
      </c>
      <c r="B93" t="s">
        <v>532</v>
      </c>
      <c r="C93">
        <v>10684.897329237001</v>
      </c>
      <c r="D93">
        <v>11073.485809530001</v>
      </c>
      <c r="E93">
        <v>11380.284140837</v>
      </c>
      <c r="H93" t="s">
        <v>531</v>
      </c>
      <c r="I93" t="s">
        <v>532</v>
      </c>
      <c r="J93">
        <v>2444.7727561370002</v>
      </c>
      <c r="K93">
        <v>2497.5862144800003</v>
      </c>
      <c r="L93">
        <v>2535.0680002270001</v>
      </c>
      <c r="O93" t="s">
        <v>531</v>
      </c>
      <c r="P93" t="s">
        <v>532</v>
      </c>
      <c r="Q93">
        <v>1258.9073979770001</v>
      </c>
      <c r="R93">
        <v>1296.4501277999998</v>
      </c>
      <c r="S93">
        <v>1312.1823101370001</v>
      </c>
    </row>
    <row r="94" spans="1:19">
      <c r="A94" t="s">
        <v>533</v>
      </c>
      <c r="B94" t="s">
        <v>534</v>
      </c>
      <c r="C94">
        <v>880.09534798750008</v>
      </c>
      <c r="D94">
        <v>875.94561759400005</v>
      </c>
      <c r="E94">
        <v>869.81628704680008</v>
      </c>
      <c r="H94" t="s">
        <v>533</v>
      </c>
      <c r="I94" t="s">
        <v>534</v>
      </c>
      <c r="J94">
        <v>53.748114988499999</v>
      </c>
      <c r="K94">
        <v>54.339201274999994</v>
      </c>
      <c r="L94">
        <v>54.892059600799996</v>
      </c>
      <c r="O94" t="s">
        <v>533</v>
      </c>
      <c r="P94" t="s">
        <v>534</v>
      </c>
      <c r="Q94">
        <v>429.41522699550001</v>
      </c>
      <c r="R94">
        <v>448.01611056299998</v>
      </c>
      <c r="S94">
        <v>466.53907788279997</v>
      </c>
    </row>
    <row r="95" spans="1:19">
      <c r="A95" t="s">
        <v>535</v>
      </c>
      <c r="B95" t="s">
        <v>536</v>
      </c>
      <c r="C95">
        <v>1619.1440950196002</v>
      </c>
      <c r="D95">
        <v>1698.6625732131001</v>
      </c>
      <c r="E95">
        <v>1771.9634070669997</v>
      </c>
      <c r="H95" t="s">
        <v>535</v>
      </c>
      <c r="I95" t="s">
        <v>536</v>
      </c>
      <c r="J95">
        <v>237.44350602</v>
      </c>
      <c r="K95">
        <v>245.295710251</v>
      </c>
      <c r="L95">
        <v>252.87150108330002</v>
      </c>
      <c r="O95" t="s">
        <v>535</v>
      </c>
      <c r="P95" t="s">
        <v>536</v>
      </c>
      <c r="Q95">
        <v>294.32159999959998</v>
      </c>
      <c r="R95">
        <v>313.17474941309996</v>
      </c>
      <c r="S95">
        <v>308.73304030699995</v>
      </c>
    </row>
    <row r="96" spans="1:19">
      <c r="A96" t="s">
        <v>537</v>
      </c>
      <c r="B96" t="s">
        <v>538</v>
      </c>
      <c r="C96">
        <v>12401.884768016</v>
      </c>
      <c r="D96">
        <v>12762.542137614</v>
      </c>
      <c r="E96">
        <v>13071.240384238001</v>
      </c>
      <c r="H96" t="s">
        <v>537</v>
      </c>
      <c r="I96" t="s">
        <v>538</v>
      </c>
      <c r="J96">
        <v>2139.0067330159995</v>
      </c>
      <c r="K96">
        <v>2211.7819180040001</v>
      </c>
      <c r="L96">
        <v>2275.3204773279999</v>
      </c>
      <c r="O96" t="s">
        <v>537</v>
      </c>
      <c r="P96" t="s">
        <v>538</v>
      </c>
      <c r="Q96">
        <v>2840.0255819559998</v>
      </c>
      <c r="R96">
        <v>2865.2809293340001</v>
      </c>
      <c r="S96">
        <v>2946.4065367779999</v>
      </c>
    </row>
    <row r="97" spans="1:19">
      <c r="A97" t="s">
        <v>539</v>
      </c>
      <c r="B97" t="s">
        <v>540</v>
      </c>
      <c r="C97">
        <v>2478.2964450064001</v>
      </c>
      <c r="D97">
        <v>2540.6190174598</v>
      </c>
      <c r="E97">
        <v>2600.6028856318007</v>
      </c>
      <c r="H97" t="s">
        <v>539</v>
      </c>
      <c r="I97" t="s">
        <v>540</v>
      </c>
      <c r="J97">
        <v>116.8806439984</v>
      </c>
      <c r="K97">
        <v>123.20346168979999</v>
      </c>
      <c r="L97">
        <v>130.3690985618</v>
      </c>
      <c r="O97" t="s">
        <v>539</v>
      </c>
      <c r="P97" t="s">
        <v>540</v>
      </c>
      <c r="Q97">
        <v>975.18961899839996</v>
      </c>
      <c r="R97">
        <v>1037.2485224038001</v>
      </c>
      <c r="S97">
        <v>1059.3857409028001</v>
      </c>
    </row>
    <row r="98" spans="1:19">
      <c r="A98" t="s">
        <v>545</v>
      </c>
      <c r="B98" t="s">
        <v>546</v>
      </c>
      <c r="C98">
        <v>1079.5526829925</v>
      </c>
      <c r="D98">
        <v>1086.1343345713001</v>
      </c>
      <c r="E98">
        <v>1091.5625401235</v>
      </c>
      <c r="H98" t="s">
        <v>545</v>
      </c>
      <c r="I98" t="s">
        <v>546</v>
      </c>
      <c r="J98">
        <v>132.90556699250001</v>
      </c>
      <c r="K98">
        <v>132.3303145113</v>
      </c>
      <c r="L98">
        <v>132.16719143149999</v>
      </c>
      <c r="O98" t="s">
        <v>545</v>
      </c>
      <c r="P98" t="s">
        <v>546</v>
      </c>
      <c r="Q98">
        <v>350.22607599349999</v>
      </c>
      <c r="R98">
        <v>346.19428383629997</v>
      </c>
      <c r="S98">
        <v>366.67339965049996</v>
      </c>
    </row>
    <row r="99" spans="1:19">
      <c r="A99" t="s">
        <v>547</v>
      </c>
      <c r="B99" t="s">
        <v>548</v>
      </c>
      <c r="C99">
        <v>2170.3743610355</v>
      </c>
      <c r="D99">
        <v>2179.2434524523001</v>
      </c>
      <c r="E99">
        <v>2184.5377722793</v>
      </c>
      <c r="H99" t="s">
        <v>547</v>
      </c>
      <c r="I99" t="s">
        <v>548</v>
      </c>
      <c r="J99">
        <v>186.64834103750002</v>
      </c>
      <c r="K99">
        <v>187.0646579333</v>
      </c>
      <c r="L99">
        <v>186.5966043583</v>
      </c>
      <c r="O99" t="s">
        <v>547</v>
      </c>
      <c r="P99" t="s">
        <v>548</v>
      </c>
      <c r="Q99">
        <v>941.5431580264999</v>
      </c>
      <c r="R99">
        <v>981.6103488983</v>
      </c>
      <c r="S99">
        <v>1010.8423822692999</v>
      </c>
    </row>
    <row r="100" spans="1:19">
      <c r="A100" t="s">
        <v>549</v>
      </c>
      <c r="B100" t="s">
        <v>550</v>
      </c>
      <c r="C100">
        <v>874.32702699190008</v>
      </c>
      <c r="D100">
        <v>882.01889670750006</v>
      </c>
      <c r="E100">
        <v>887.13828388039997</v>
      </c>
      <c r="H100" t="s">
        <v>549</v>
      </c>
      <c r="I100" t="s">
        <v>550</v>
      </c>
      <c r="J100">
        <v>82.645141992900008</v>
      </c>
      <c r="K100">
        <v>81.774401308500003</v>
      </c>
      <c r="L100">
        <v>80.973551379399993</v>
      </c>
      <c r="O100" t="s">
        <v>549</v>
      </c>
      <c r="P100" t="s">
        <v>550</v>
      </c>
      <c r="Q100">
        <v>271.47510499890001</v>
      </c>
      <c r="R100">
        <v>311.01393596949993</v>
      </c>
      <c r="S100">
        <v>340.97745887940005</v>
      </c>
    </row>
    <row r="101" spans="1:19">
      <c r="A101" t="s">
        <v>541</v>
      </c>
      <c r="B101" t="s">
        <v>542</v>
      </c>
      <c r="C101">
        <v>1809.9177409842</v>
      </c>
      <c r="D101">
        <v>1809.2680319965998</v>
      </c>
      <c r="E101">
        <v>1805.9056933320996</v>
      </c>
      <c r="H101" t="s">
        <v>541</v>
      </c>
      <c r="I101" t="s">
        <v>542</v>
      </c>
      <c r="J101">
        <v>226.86592499420001</v>
      </c>
      <c r="K101">
        <v>233.32102935660001</v>
      </c>
      <c r="L101">
        <v>239.7552862021</v>
      </c>
      <c r="O101" t="s">
        <v>541</v>
      </c>
      <c r="P101" t="s">
        <v>542</v>
      </c>
      <c r="Q101">
        <v>678.05823400019995</v>
      </c>
      <c r="R101">
        <v>698.73801319160009</v>
      </c>
      <c r="S101">
        <v>712.73832888710001</v>
      </c>
    </row>
    <row r="102" spans="1:19">
      <c r="A102" t="s">
        <v>543</v>
      </c>
      <c r="B102" t="s">
        <v>544</v>
      </c>
      <c r="C102">
        <v>1323.9426840041001</v>
      </c>
      <c r="D102">
        <v>1330.0475668699</v>
      </c>
      <c r="E102">
        <v>1335.747272889</v>
      </c>
      <c r="H102" t="s">
        <v>543</v>
      </c>
      <c r="I102" t="s">
        <v>544</v>
      </c>
      <c r="J102">
        <v>108.4546000041</v>
      </c>
      <c r="K102">
        <v>110.2059849579</v>
      </c>
      <c r="L102">
        <v>112.22449416000001</v>
      </c>
      <c r="O102" t="s">
        <v>543</v>
      </c>
      <c r="P102" t="s">
        <v>544</v>
      </c>
      <c r="Q102">
        <v>491.86939699710001</v>
      </c>
      <c r="R102">
        <v>569.11457670990001</v>
      </c>
      <c r="S102">
        <v>591.84434847</v>
      </c>
    </row>
    <row r="103" spans="1:19">
      <c r="A103" t="s">
        <v>551</v>
      </c>
      <c r="B103" t="s">
        <v>552</v>
      </c>
      <c r="C103">
        <v>1913.0414229876999</v>
      </c>
      <c r="D103">
        <v>1925.7138961810001</v>
      </c>
      <c r="E103">
        <v>1935.9298424527999</v>
      </c>
      <c r="H103" t="s">
        <v>551</v>
      </c>
      <c r="I103" t="s">
        <v>552</v>
      </c>
      <c r="J103">
        <v>162.08400298770002</v>
      </c>
      <c r="K103">
        <v>163.292748475</v>
      </c>
      <c r="L103">
        <v>164.28629416980002</v>
      </c>
      <c r="O103" t="s">
        <v>551</v>
      </c>
      <c r="P103" t="s">
        <v>552</v>
      </c>
      <c r="Q103">
        <v>810.72059298370004</v>
      </c>
      <c r="R103">
        <v>895.24891032300002</v>
      </c>
      <c r="S103">
        <v>950.40586956079994</v>
      </c>
    </row>
    <row r="104" spans="1:19">
      <c r="A104" t="s">
        <v>553</v>
      </c>
      <c r="B104" t="s">
        <v>554</v>
      </c>
      <c r="C104">
        <v>519.65823200620002</v>
      </c>
      <c r="D104">
        <v>518.31032826059993</v>
      </c>
      <c r="E104">
        <v>516.11847710389998</v>
      </c>
      <c r="H104" t="s">
        <v>553</v>
      </c>
      <c r="I104" t="s">
        <v>554</v>
      </c>
      <c r="J104">
        <v>49.319320006199995</v>
      </c>
      <c r="K104">
        <v>54.099894674599994</v>
      </c>
      <c r="L104">
        <v>58.484264734900009</v>
      </c>
      <c r="O104" t="s">
        <v>553</v>
      </c>
      <c r="P104" t="s">
        <v>554</v>
      </c>
      <c r="Q104">
        <v>260.14861500019998</v>
      </c>
      <c r="R104">
        <v>276.82318319160004</v>
      </c>
      <c r="S104">
        <v>278.60356983889994</v>
      </c>
    </row>
    <row r="105" spans="1:19">
      <c r="A105" t="s">
        <v>555</v>
      </c>
      <c r="B105" t="s">
        <v>556</v>
      </c>
      <c r="C105">
        <v>1694.6770150045002</v>
      </c>
      <c r="D105">
        <v>1674.2623548660999</v>
      </c>
      <c r="E105">
        <v>1652.407300462</v>
      </c>
      <c r="H105" t="s">
        <v>555</v>
      </c>
      <c r="I105" t="s">
        <v>556</v>
      </c>
      <c r="J105">
        <v>169.15467398449999</v>
      </c>
      <c r="K105">
        <v>170.10438258609997</v>
      </c>
      <c r="L105">
        <v>171.15603608200001</v>
      </c>
      <c r="O105" t="s">
        <v>555</v>
      </c>
      <c r="P105" t="s">
        <v>556</v>
      </c>
      <c r="Q105">
        <v>661.69337700649999</v>
      </c>
      <c r="R105">
        <v>664.24836760209996</v>
      </c>
      <c r="S105">
        <v>672.40617562600005</v>
      </c>
    </row>
    <row r="106" spans="1:19">
      <c r="A106" t="s">
        <v>557</v>
      </c>
      <c r="B106" t="s">
        <v>558</v>
      </c>
      <c r="C106">
        <v>2074.7858069950003</v>
      </c>
      <c r="D106">
        <v>2077.723431416</v>
      </c>
      <c r="E106">
        <v>2078.1748802840002</v>
      </c>
      <c r="H106" t="s">
        <v>557</v>
      </c>
      <c r="I106" t="s">
        <v>558</v>
      </c>
      <c r="J106">
        <v>170.87952599900001</v>
      </c>
      <c r="K106">
        <v>179.41693347099999</v>
      </c>
      <c r="L106">
        <v>187.76894370399998</v>
      </c>
      <c r="O106" t="s">
        <v>557</v>
      </c>
      <c r="P106" t="s">
        <v>558</v>
      </c>
      <c r="Q106">
        <v>897.19783599599998</v>
      </c>
      <c r="R106">
        <v>952.01298424499998</v>
      </c>
      <c r="S106">
        <v>995.41297222000003</v>
      </c>
    </row>
    <row r="107" spans="1:19">
      <c r="A107" t="s">
        <v>559</v>
      </c>
      <c r="B107" t="s">
        <v>560</v>
      </c>
      <c r="C107">
        <v>570.18139400279995</v>
      </c>
      <c r="D107">
        <v>574.3453981376</v>
      </c>
      <c r="E107">
        <v>577.39838502129999</v>
      </c>
      <c r="H107" t="s">
        <v>559</v>
      </c>
      <c r="I107" t="s">
        <v>560</v>
      </c>
      <c r="J107">
        <v>45.566480002999995</v>
      </c>
      <c r="K107">
        <v>45.954737831999999</v>
      </c>
      <c r="L107">
        <v>46.320225163999993</v>
      </c>
      <c r="O107" t="s">
        <v>559</v>
      </c>
      <c r="P107" t="s">
        <v>560</v>
      </c>
      <c r="Q107">
        <v>240.66231099979998</v>
      </c>
      <c r="R107">
        <v>257.56901121560003</v>
      </c>
      <c r="S107">
        <v>264.92219125930001</v>
      </c>
    </row>
    <row r="108" spans="1:19">
      <c r="A108" t="s">
        <v>561</v>
      </c>
      <c r="B108" t="s">
        <v>562</v>
      </c>
      <c r="C108">
        <v>1212.2719660529001</v>
      </c>
      <c r="D108">
        <v>1211.1994387396999</v>
      </c>
      <c r="E108">
        <v>1208.5108469146001</v>
      </c>
      <c r="H108" t="s">
        <v>561</v>
      </c>
      <c r="I108" t="s">
        <v>562</v>
      </c>
      <c r="J108">
        <v>80.392070055900007</v>
      </c>
      <c r="K108">
        <v>81.578501388700005</v>
      </c>
      <c r="L108">
        <v>82.632963077599996</v>
      </c>
      <c r="O108" t="s">
        <v>561</v>
      </c>
      <c r="P108" t="s">
        <v>562</v>
      </c>
      <c r="Q108">
        <v>565.17336003389994</v>
      </c>
      <c r="R108">
        <v>573.94466704169997</v>
      </c>
      <c r="S108">
        <v>573.41934491560005</v>
      </c>
    </row>
    <row r="109" spans="1:19">
      <c r="A109" t="s">
        <v>563</v>
      </c>
      <c r="B109" t="s">
        <v>564</v>
      </c>
      <c r="C109">
        <v>2456.9758560080004</v>
      </c>
      <c r="D109">
        <v>2429.3013525730003</v>
      </c>
      <c r="E109">
        <v>2402.7075746840001</v>
      </c>
      <c r="H109" t="s">
        <v>563</v>
      </c>
      <c r="I109" t="s">
        <v>564</v>
      </c>
      <c r="J109">
        <v>98.049979997999998</v>
      </c>
      <c r="K109">
        <v>98.132659963000009</v>
      </c>
      <c r="L109">
        <v>98.464887104000013</v>
      </c>
      <c r="O109" t="s">
        <v>563</v>
      </c>
      <c r="P109" t="s">
        <v>564</v>
      </c>
      <c r="Q109">
        <v>1117.2442060000001</v>
      </c>
      <c r="R109">
        <v>1202.84808251</v>
      </c>
      <c r="S109">
        <v>1274.4934741900001</v>
      </c>
    </row>
    <row r="110" spans="1:19">
      <c r="A110" t="s">
        <v>565</v>
      </c>
      <c r="B110" t="s">
        <v>566</v>
      </c>
      <c r="C110">
        <v>22977.980212978997</v>
      </c>
      <c r="D110">
        <v>23251.622036569999</v>
      </c>
      <c r="E110">
        <v>23438.900545384004</v>
      </c>
      <c r="H110" t="s">
        <v>565</v>
      </c>
      <c r="I110" t="s">
        <v>566</v>
      </c>
      <c r="J110">
        <v>3983.9814759990004</v>
      </c>
      <c r="K110">
        <v>4050.5406587400003</v>
      </c>
      <c r="L110">
        <v>4096.8697621539995</v>
      </c>
      <c r="O110" t="s">
        <v>565</v>
      </c>
      <c r="P110" t="s">
        <v>566</v>
      </c>
      <c r="Q110">
        <v>6248.9529968789993</v>
      </c>
      <c r="R110">
        <v>6385.1620598699992</v>
      </c>
      <c r="S110">
        <v>6384.1374414840002</v>
      </c>
    </row>
    <row r="111" spans="1:19">
      <c r="A111" t="s">
        <v>567</v>
      </c>
      <c r="B111" t="s">
        <v>568</v>
      </c>
      <c r="C111">
        <v>8468.9289259886991</v>
      </c>
      <c r="D111">
        <v>8550.4227709129991</v>
      </c>
      <c r="E111">
        <v>8629.1615523456003</v>
      </c>
      <c r="H111" t="s">
        <v>567</v>
      </c>
      <c r="I111" t="s">
        <v>568</v>
      </c>
      <c r="J111">
        <v>869.81225899869992</v>
      </c>
      <c r="K111">
        <v>896.64880201300002</v>
      </c>
      <c r="L111">
        <v>925.06497183560009</v>
      </c>
      <c r="O111" t="s">
        <v>567</v>
      </c>
      <c r="P111" t="s">
        <v>568</v>
      </c>
      <c r="Q111">
        <v>3183.6161609886999</v>
      </c>
      <c r="R111">
        <v>3290.8255662830002</v>
      </c>
      <c r="S111">
        <v>3369.6636306556002</v>
      </c>
    </row>
    <row r="112" spans="1:19">
      <c r="A112" t="s">
        <v>569</v>
      </c>
      <c r="B112" t="s">
        <v>570</v>
      </c>
      <c r="C112">
        <v>2673.7255099852</v>
      </c>
      <c r="D112">
        <v>2684.6068174042002</v>
      </c>
      <c r="E112">
        <v>2692.9729166707002</v>
      </c>
      <c r="H112" t="s">
        <v>569</v>
      </c>
      <c r="I112" t="s">
        <v>570</v>
      </c>
      <c r="J112">
        <v>170.4109389852</v>
      </c>
      <c r="K112">
        <v>173.52450576419997</v>
      </c>
      <c r="L112">
        <v>176.6725292607</v>
      </c>
      <c r="O112" t="s">
        <v>569</v>
      </c>
      <c r="P112" t="s">
        <v>570</v>
      </c>
      <c r="Q112">
        <v>1359.6656720061999</v>
      </c>
      <c r="R112">
        <v>1430.4050076701999</v>
      </c>
      <c r="S112">
        <v>1463.2230205767</v>
      </c>
    </row>
    <row r="113" spans="1:19">
      <c r="A113" t="s">
        <v>571</v>
      </c>
      <c r="B113" t="s">
        <v>572</v>
      </c>
      <c r="C113">
        <v>977.27632699719993</v>
      </c>
      <c r="D113">
        <v>970.83491858239995</v>
      </c>
      <c r="E113">
        <v>963.44520499420003</v>
      </c>
      <c r="H113" t="s">
        <v>571</v>
      </c>
      <c r="I113" t="s">
        <v>572</v>
      </c>
      <c r="J113">
        <v>65.047569999199993</v>
      </c>
      <c r="K113">
        <v>65.705935017399995</v>
      </c>
      <c r="L113">
        <v>66.3211351562</v>
      </c>
      <c r="O113" t="s">
        <v>571</v>
      </c>
      <c r="P113" t="s">
        <v>572</v>
      </c>
      <c r="Q113">
        <v>406.75111199919996</v>
      </c>
      <c r="R113">
        <v>412.70330442139999</v>
      </c>
      <c r="S113">
        <v>434.14306756720003</v>
      </c>
    </row>
    <row r="114" spans="1:19">
      <c r="A114" t="s">
        <v>573</v>
      </c>
      <c r="B114" t="s">
        <v>574</v>
      </c>
      <c r="C114">
        <v>11392.111874062</v>
      </c>
      <c r="D114">
        <v>11588.631898377</v>
      </c>
      <c r="E114">
        <v>11780.123406853001</v>
      </c>
      <c r="H114" t="s">
        <v>573</v>
      </c>
      <c r="I114" t="s">
        <v>574</v>
      </c>
      <c r="J114">
        <v>1442.3406040720001</v>
      </c>
      <c r="K114">
        <v>1489.4788488470001</v>
      </c>
      <c r="L114">
        <v>1540.2782713729998</v>
      </c>
      <c r="O114" t="s">
        <v>573</v>
      </c>
      <c r="P114" t="s">
        <v>574</v>
      </c>
      <c r="Q114">
        <v>2991.2930389620001</v>
      </c>
      <c r="R114">
        <v>3150.8765208569998</v>
      </c>
      <c r="S114">
        <v>3172.2283492430001</v>
      </c>
    </row>
    <row r="115" spans="1:19">
      <c r="A115" t="s">
        <v>575</v>
      </c>
      <c r="B115" t="s">
        <v>576</v>
      </c>
      <c r="C115">
        <v>2701.3928450000003</v>
      </c>
      <c r="D115">
        <v>2715.8597969000002</v>
      </c>
      <c r="E115">
        <v>2725.5477267192</v>
      </c>
      <c r="H115" t="s">
        <v>575</v>
      </c>
      <c r="I115" t="s">
        <v>576</v>
      </c>
      <c r="J115">
        <v>265.114983</v>
      </c>
      <c r="K115">
        <v>273.30964713000003</v>
      </c>
      <c r="L115">
        <v>280.7750360892</v>
      </c>
      <c r="O115" t="s">
        <v>575</v>
      </c>
      <c r="P115" t="s">
        <v>576</v>
      </c>
      <c r="Q115">
        <v>1090.1887469999999</v>
      </c>
      <c r="R115">
        <v>1149.1040400700001</v>
      </c>
      <c r="S115">
        <v>1142.0680786502001</v>
      </c>
    </row>
    <row r="116" spans="1:19">
      <c r="A116" t="s">
        <v>577</v>
      </c>
      <c r="B116" t="s">
        <v>578</v>
      </c>
      <c r="C116">
        <v>3268.864388988</v>
      </c>
      <c r="D116">
        <v>3304.1767448360001</v>
      </c>
      <c r="E116">
        <v>3337.2559122442003</v>
      </c>
      <c r="H116" t="s">
        <v>577</v>
      </c>
      <c r="I116" t="s">
        <v>578</v>
      </c>
      <c r="J116">
        <v>136.13282098799999</v>
      </c>
      <c r="K116">
        <v>143.06016192600001</v>
      </c>
      <c r="L116">
        <v>150.6352982642</v>
      </c>
      <c r="O116" t="s">
        <v>577</v>
      </c>
      <c r="P116" t="s">
        <v>578</v>
      </c>
      <c r="Q116">
        <v>1864.8400279919999</v>
      </c>
      <c r="R116">
        <v>1971.735821707</v>
      </c>
      <c r="S116">
        <v>2019.9017889792001</v>
      </c>
    </row>
    <row r="117" spans="1:19">
      <c r="A117" t="s">
        <v>579</v>
      </c>
      <c r="B117" t="s">
        <v>580</v>
      </c>
      <c r="C117">
        <v>1293.2592489935</v>
      </c>
      <c r="D117">
        <v>1274.4196678475</v>
      </c>
      <c r="E117">
        <v>1256.2525311306001</v>
      </c>
      <c r="H117" t="s">
        <v>579</v>
      </c>
      <c r="I117" t="s">
        <v>580</v>
      </c>
      <c r="J117">
        <v>78.670340993499991</v>
      </c>
      <c r="K117">
        <v>80.128191591499998</v>
      </c>
      <c r="L117">
        <v>81.2613958126</v>
      </c>
      <c r="O117" t="s">
        <v>579</v>
      </c>
      <c r="P117" t="s">
        <v>580</v>
      </c>
      <c r="Q117">
        <v>589.78983399549998</v>
      </c>
      <c r="R117">
        <v>611.96437438650003</v>
      </c>
      <c r="S117">
        <v>612.17669953960001</v>
      </c>
    </row>
    <row r="118" spans="1:19">
      <c r="A118" t="s">
        <v>581</v>
      </c>
      <c r="B118" t="s">
        <v>582</v>
      </c>
      <c r="C118">
        <v>1480.9963720192002</v>
      </c>
      <c r="D118">
        <v>1491.7648569191999</v>
      </c>
      <c r="E118">
        <v>1500.3609483744001</v>
      </c>
      <c r="H118" t="s">
        <v>581</v>
      </c>
      <c r="I118" t="s">
        <v>582</v>
      </c>
      <c r="J118">
        <v>106.6996970112</v>
      </c>
      <c r="K118">
        <v>108.2590026452</v>
      </c>
      <c r="L118">
        <v>109.07728533240001</v>
      </c>
      <c r="O118" t="s">
        <v>581</v>
      </c>
      <c r="P118" t="s">
        <v>582</v>
      </c>
      <c r="Q118">
        <v>582.13097801020001</v>
      </c>
      <c r="R118">
        <v>626.94574919420006</v>
      </c>
      <c r="S118">
        <v>651.33436342740004</v>
      </c>
    </row>
    <row r="119" spans="1:19">
      <c r="A119" t="s">
        <v>583</v>
      </c>
      <c r="B119" t="s">
        <v>584</v>
      </c>
      <c r="C119">
        <v>2896.3126700120001</v>
      </c>
      <c r="D119">
        <v>2858.2203514049997</v>
      </c>
      <c r="E119">
        <v>2818.7100075199996</v>
      </c>
      <c r="H119" t="s">
        <v>583</v>
      </c>
      <c r="I119" t="s">
        <v>584</v>
      </c>
      <c r="J119">
        <v>196.92765900199998</v>
      </c>
      <c r="K119">
        <v>192.95667475499999</v>
      </c>
      <c r="L119">
        <v>190.3628913</v>
      </c>
      <c r="O119" t="s">
        <v>583</v>
      </c>
      <c r="P119" t="s">
        <v>584</v>
      </c>
      <c r="Q119">
        <v>1365.268649997</v>
      </c>
      <c r="R119">
        <v>1382.8978946310001</v>
      </c>
      <c r="S119">
        <v>1400.7888676219998</v>
      </c>
    </row>
    <row r="120" spans="1:19">
      <c r="A120" t="s">
        <v>585</v>
      </c>
      <c r="B120" t="s">
        <v>586</v>
      </c>
      <c r="C120">
        <v>812.12880499399989</v>
      </c>
      <c r="D120">
        <v>810.57565940500001</v>
      </c>
      <c r="E120">
        <v>808.67320379900002</v>
      </c>
      <c r="H120" t="s">
        <v>585</v>
      </c>
      <c r="I120" t="s">
        <v>586</v>
      </c>
      <c r="J120">
        <v>82.929801994999991</v>
      </c>
      <c r="K120">
        <v>84.401644051999995</v>
      </c>
      <c r="L120">
        <v>85.681002645000007</v>
      </c>
      <c r="O120" t="s">
        <v>585</v>
      </c>
      <c r="P120" t="s">
        <v>586</v>
      </c>
      <c r="Q120">
        <v>306.823421999</v>
      </c>
      <c r="R120">
        <v>309.11054300300003</v>
      </c>
      <c r="S120">
        <v>304.73139915400003</v>
      </c>
    </row>
    <row r="121" spans="1:19">
      <c r="A121" t="s">
        <v>587</v>
      </c>
      <c r="B121" t="s">
        <v>588</v>
      </c>
      <c r="C121">
        <v>2114.4166289710001</v>
      </c>
      <c r="D121">
        <v>2102.8800771524002</v>
      </c>
      <c r="E121">
        <v>2087.504449429</v>
      </c>
      <c r="H121" t="s">
        <v>587</v>
      </c>
      <c r="I121" t="s">
        <v>588</v>
      </c>
      <c r="J121">
        <v>157.14106198099998</v>
      </c>
      <c r="K121">
        <v>156.90464316239999</v>
      </c>
      <c r="L121">
        <v>156.88011128900001</v>
      </c>
      <c r="O121" t="s">
        <v>587</v>
      </c>
      <c r="P121" t="s">
        <v>588</v>
      </c>
      <c r="Q121">
        <v>1153.76991398</v>
      </c>
      <c r="R121">
        <v>1186.4176724693998</v>
      </c>
      <c r="S121">
        <v>1216.3544466009998</v>
      </c>
    </row>
    <row r="122" spans="1:19">
      <c r="A122" t="s">
        <v>589</v>
      </c>
      <c r="B122" t="s">
        <v>590</v>
      </c>
      <c r="C122">
        <v>277.40026899840001</v>
      </c>
      <c r="D122">
        <v>278.28598953139999</v>
      </c>
      <c r="E122">
        <v>277.99455682460001</v>
      </c>
      <c r="H122" t="s">
        <v>589</v>
      </c>
      <c r="I122" t="s">
        <v>590</v>
      </c>
      <c r="J122">
        <v>11.776190000400002</v>
      </c>
      <c r="K122">
        <v>12.7482569534</v>
      </c>
      <c r="L122">
        <v>13.5780030336</v>
      </c>
      <c r="O122" t="s">
        <v>589</v>
      </c>
      <c r="P122" t="s">
        <v>590</v>
      </c>
      <c r="Q122">
        <v>142.602130999</v>
      </c>
      <c r="R122">
        <v>145.81025309500001</v>
      </c>
      <c r="S122">
        <v>144.50479778200003</v>
      </c>
    </row>
    <row r="123" spans="1:19">
      <c r="A123" t="s">
        <v>591</v>
      </c>
      <c r="B123" t="s">
        <v>592</v>
      </c>
      <c r="C123">
        <v>1587.6498890042999</v>
      </c>
      <c r="D123">
        <v>1586.8742459747002</v>
      </c>
      <c r="E123">
        <v>1583.1212347951</v>
      </c>
      <c r="H123" t="s">
        <v>591</v>
      </c>
      <c r="I123" t="s">
        <v>592</v>
      </c>
      <c r="J123">
        <v>49.124842994299996</v>
      </c>
      <c r="K123">
        <v>50.926714884699997</v>
      </c>
      <c r="L123">
        <v>52.242832095099999</v>
      </c>
      <c r="O123" t="s">
        <v>591</v>
      </c>
      <c r="P123" t="s">
        <v>592</v>
      </c>
      <c r="Q123">
        <v>886.50314900929993</v>
      </c>
      <c r="R123">
        <v>911.65396473969997</v>
      </c>
      <c r="S123">
        <v>932.72689744209993</v>
      </c>
    </row>
    <row r="124" spans="1:19">
      <c r="A124" t="s">
        <v>593</v>
      </c>
      <c r="B124" t="s">
        <v>594</v>
      </c>
      <c r="C124">
        <v>521.83905799600007</v>
      </c>
      <c r="D124">
        <v>519.77425924329998</v>
      </c>
      <c r="E124">
        <v>517.01693509000006</v>
      </c>
      <c r="H124" t="s">
        <v>593</v>
      </c>
      <c r="I124" t="s">
        <v>594</v>
      </c>
      <c r="J124">
        <v>28.537905996000003</v>
      </c>
      <c r="K124">
        <v>28.887109854300004</v>
      </c>
      <c r="L124">
        <v>29.126929759000003</v>
      </c>
      <c r="O124" t="s">
        <v>593</v>
      </c>
      <c r="P124" t="s">
        <v>594</v>
      </c>
      <c r="Q124">
        <v>207.15747899899998</v>
      </c>
      <c r="R124">
        <v>202.7168625683</v>
      </c>
      <c r="S124">
        <v>214.32817940800004</v>
      </c>
    </row>
    <row r="125" spans="1:19">
      <c r="A125" t="s">
        <v>595</v>
      </c>
      <c r="B125" t="s">
        <v>596</v>
      </c>
      <c r="C125">
        <v>21385.669057856001</v>
      </c>
      <c r="D125">
        <v>21412.204964019998</v>
      </c>
      <c r="E125">
        <v>21369.050359513003</v>
      </c>
      <c r="H125" t="s">
        <v>595</v>
      </c>
      <c r="I125" t="s">
        <v>596</v>
      </c>
      <c r="J125">
        <v>4312.9928108660006</v>
      </c>
      <c r="K125">
        <v>4393.5878271500005</v>
      </c>
      <c r="L125">
        <v>4453.1637736530001</v>
      </c>
      <c r="O125" t="s">
        <v>595</v>
      </c>
      <c r="P125" t="s">
        <v>596</v>
      </c>
      <c r="Q125">
        <v>6399.2738878560003</v>
      </c>
      <c r="R125">
        <v>6401.3364846200002</v>
      </c>
      <c r="S125">
        <v>6325.6988570129997</v>
      </c>
    </row>
    <row r="126" spans="1:19">
      <c r="A126" t="s">
        <v>597</v>
      </c>
      <c r="B126" t="s">
        <v>598</v>
      </c>
      <c r="C126">
        <v>8048.6322360959994</v>
      </c>
      <c r="D126">
        <v>8087.800689656</v>
      </c>
      <c r="E126">
        <v>8111.7509934150003</v>
      </c>
      <c r="H126" t="s">
        <v>597</v>
      </c>
      <c r="I126" t="s">
        <v>598</v>
      </c>
      <c r="J126">
        <v>1181.198942106</v>
      </c>
      <c r="K126">
        <v>1200.9743567559999</v>
      </c>
      <c r="L126">
        <v>1218.3024869850001</v>
      </c>
      <c r="O126" t="s">
        <v>597</v>
      </c>
      <c r="P126" t="s">
        <v>598</v>
      </c>
      <c r="Q126">
        <v>2818.397975076</v>
      </c>
      <c r="R126">
        <v>2882.6747003260002</v>
      </c>
      <c r="S126">
        <v>2896.7444540750002</v>
      </c>
    </row>
    <row r="127" spans="1:19">
      <c r="A127" t="s">
        <v>599</v>
      </c>
      <c r="B127" t="s">
        <v>600</v>
      </c>
      <c r="C127">
        <v>285.28771199229999</v>
      </c>
      <c r="D127">
        <v>284.24522821800002</v>
      </c>
      <c r="E127">
        <v>282.84208064859996</v>
      </c>
      <c r="H127" t="s">
        <v>599</v>
      </c>
      <c r="I127" t="s">
        <v>600</v>
      </c>
      <c r="J127">
        <v>27.508636992299998</v>
      </c>
      <c r="K127">
        <v>27.301602378000002</v>
      </c>
      <c r="L127">
        <v>27.003567417599999</v>
      </c>
      <c r="O127" t="s">
        <v>599</v>
      </c>
      <c r="P127" t="s">
        <v>600</v>
      </c>
      <c r="Q127">
        <v>98.105769990799999</v>
      </c>
      <c r="R127">
        <v>101.9265440389</v>
      </c>
      <c r="S127">
        <v>99.712156141700007</v>
      </c>
    </row>
    <row r="128" spans="1:19">
      <c r="A128" t="s">
        <v>601</v>
      </c>
      <c r="B128" t="s">
        <v>602</v>
      </c>
      <c r="C128">
        <v>1181.2635229995999</v>
      </c>
      <c r="D128">
        <v>1174.2605834532001</v>
      </c>
      <c r="E128">
        <v>1166.2413397422001</v>
      </c>
      <c r="H128" t="s">
        <v>601</v>
      </c>
      <c r="I128" t="s">
        <v>602</v>
      </c>
      <c r="J128">
        <v>112.47012100260001</v>
      </c>
      <c r="K128">
        <v>113.7816264602</v>
      </c>
      <c r="L128">
        <v>114.9920339792</v>
      </c>
      <c r="O128" t="s">
        <v>601</v>
      </c>
      <c r="P128" t="s">
        <v>602</v>
      </c>
      <c r="Q128">
        <v>501.05750399660002</v>
      </c>
      <c r="R128">
        <v>501.60360288020007</v>
      </c>
      <c r="S128">
        <v>491.36544638720005</v>
      </c>
    </row>
    <row r="129" spans="1:19">
      <c r="A129" t="s">
        <v>603</v>
      </c>
      <c r="B129" t="s">
        <v>604</v>
      </c>
      <c r="C129">
        <v>870.61269700090008</v>
      </c>
      <c r="D129">
        <v>860.19148591710007</v>
      </c>
      <c r="E129">
        <v>848.46797791749998</v>
      </c>
      <c r="H129" t="s">
        <v>603</v>
      </c>
      <c r="I129" t="s">
        <v>604</v>
      </c>
      <c r="J129">
        <v>40.259111004899999</v>
      </c>
      <c r="K129">
        <v>40.2683232101</v>
      </c>
      <c r="L129">
        <v>40.0319350965</v>
      </c>
      <c r="O129" t="s">
        <v>603</v>
      </c>
      <c r="P129" t="s">
        <v>604</v>
      </c>
      <c r="Q129">
        <v>407.06100499690001</v>
      </c>
      <c r="R129">
        <v>418.46413716209997</v>
      </c>
      <c r="S129">
        <v>426.31528152549993</v>
      </c>
    </row>
    <row r="130" spans="1:19">
      <c r="A130" t="s">
        <v>605</v>
      </c>
      <c r="B130" t="s">
        <v>606</v>
      </c>
      <c r="C130">
        <v>4848.2532620469992</v>
      </c>
      <c r="D130">
        <v>4838.3699794289996</v>
      </c>
      <c r="E130">
        <v>4820.4965022559991</v>
      </c>
      <c r="H130" t="s">
        <v>605</v>
      </c>
      <c r="I130" t="s">
        <v>606</v>
      </c>
      <c r="J130">
        <v>400.77507104699998</v>
      </c>
      <c r="K130">
        <v>412.35042212900004</v>
      </c>
      <c r="L130">
        <v>422.90651484599999</v>
      </c>
      <c r="O130" t="s">
        <v>605</v>
      </c>
      <c r="P130" t="s">
        <v>606</v>
      </c>
      <c r="Q130">
        <v>2134.1285329970001</v>
      </c>
      <c r="R130">
        <v>2277.070123899</v>
      </c>
      <c r="S130">
        <v>2316.711874906</v>
      </c>
    </row>
    <row r="131" spans="1:19">
      <c r="A131" t="s">
        <v>607</v>
      </c>
      <c r="B131" t="s">
        <v>608</v>
      </c>
      <c r="C131">
        <v>2004.9081489800001</v>
      </c>
      <c r="D131">
        <v>1988.359946884</v>
      </c>
      <c r="E131">
        <v>1972.4569984930004</v>
      </c>
      <c r="H131" t="s">
        <v>607</v>
      </c>
      <c r="I131" t="s">
        <v>608</v>
      </c>
      <c r="J131">
        <v>72.573870990000003</v>
      </c>
      <c r="K131">
        <v>70.952628184000005</v>
      </c>
      <c r="L131">
        <v>69.743207083000001</v>
      </c>
      <c r="O131" t="s">
        <v>607</v>
      </c>
      <c r="P131" t="s">
        <v>608</v>
      </c>
      <c r="Q131">
        <v>912.34913799000003</v>
      </c>
      <c r="R131">
        <v>979.65309803599996</v>
      </c>
      <c r="S131">
        <v>1016.1631008840001</v>
      </c>
    </row>
    <row r="132" spans="1:19">
      <c r="A132" t="s">
        <v>609</v>
      </c>
      <c r="B132" t="s">
        <v>610</v>
      </c>
      <c r="C132">
        <v>334.88692500119998</v>
      </c>
      <c r="D132">
        <v>331.67159300249995</v>
      </c>
      <c r="E132">
        <v>327.73312090359997</v>
      </c>
      <c r="H132" t="s">
        <v>609</v>
      </c>
      <c r="I132" t="s">
        <v>610</v>
      </c>
      <c r="J132">
        <v>29.068933000199998</v>
      </c>
      <c r="K132">
        <v>29.349267628499994</v>
      </c>
      <c r="L132">
        <v>29.474686952600003</v>
      </c>
      <c r="O132" t="s">
        <v>609</v>
      </c>
      <c r="P132" t="s">
        <v>610</v>
      </c>
      <c r="Q132">
        <v>147.2386639998</v>
      </c>
      <c r="R132">
        <v>144.86217097540001</v>
      </c>
      <c r="S132">
        <v>139.05873365639999</v>
      </c>
    </row>
    <row r="133" spans="1:19">
      <c r="A133" t="s">
        <v>611</v>
      </c>
      <c r="B133" t="s">
        <v>612</v>
      </c>
      <c r="C133">
        <v>1940.7132200036001</v>
      </c>
      <c r="D133">
        <v>1903.0865094472999</v>
      </c>
      <c r="E133">
        <v>1866.4994742153001</v>
      </c>
      <c r="H133" t="s">
        <v>611</v>
      </c>
      <c r="I133" t="s">
        <v>612</v>
      </c>
      <c r="J133">
        <v>153.61962699359998</v>
      </c>
      <c r="K133">
        <v>150.77568382730001</v>
      </c>
      <c r="L133">
        <v>148.97195373529999</v>
      </c>
      <c r="O133" t="s">
        <v>611</v>
      </c>
      <c r="P133" t="s">
        <v>612</v>
      </c>
      <c r="Q133">
        <v>735.92899899960003</v>
      </c>
      <c r="R133">
        <v>707.12550255830001</v>
      </c>
      <c r="S133">
        <v>731.93852764730002</v>
      </c>
    </row>
    <row r="134" spans="1:19">
      <c r="A134" t="s">
        <v>613</v>
      </c>
      <c r="B134" t="s">
        <v>614</v>
      </c>
      <c r="C134">
        <v>596.31546599240005</v>
      </c>
      <c r="D134">
        <v>595.12185183209988</v>
      </c>
      <c r="E134">
        <v>592.70618695029998</v>
      </c>
      <c r="H134" t="s">
        <v>613</v>
      </c>
      <c r="I134" t="s">
        <v>614</v>
      </c>
      <c r="J134">
        <v>41.597796993399996</v>
      </c>
      <c r="K134">
        <v>41.368412866100002</v>
      </c>
      <c r="L134">
        <v>40.948376700300003</v>
      </c>
      <c r="O134" t="s">
        <v>613</v>
      </c>
      <c r="P134" t="s">
        <v>614</v>
      </c>
      <c r="Q134">
        <v>226.65290899939998</v>
      </c>
      <c r="R134">
        <v>243.83395428310001</v>
      </c>
      <c r="S134">
        <v>242.39823041129998</v>
      </c>
    </row>
    <row r="135" spans="1:19">
      <c r="A135" t="s">
        <v>615</v>
      </c>
      <c r="B135" t="s">
        <v>616</v>
      </c>
      <c r="C135">
        <v>122.12315299899998</v>
      </c>
      <c r="D135">
        <v>118.4535614472</v>
      </c>
      <c r="E135">
        <v>115.014733984</v>
      </c>
      <c r="H135" t="s">
        <v>615</v>
      </c>
      <c r="I135" t="s">
        <v>616</v>
      </c>
      <c r="J135">
        <v>6.9685619992000003</v>
      </c>
      <c r="K135">
        <v>6.9789342824</v>
      </c>
      <c r="L135">
        <v>6.9959932521999999</v>
      </c>
      <c r="O135" t="s">
        <v>615</v>
      </c>
      <c r="P135" t="s">
        <v>616</v>
      </c>
      <c r="Q135">
        <v>75.865418999999989</v>
      </c>
      <c r="R135">
        <v>72.195145208300005</v>
      </c>
      <c r="S135">
        <v>85.920785833500005</v>
      </c>
    </row>
    <row r="136" spans="1:19">
      <c r="A136" t="s">
        <v>617</v>
      </c>
      <c r="B136" t="s">
        <v>618</v>
      </c>
      <c r="C136">
        <v>2266.7395389945</v>
      </c>
      <c r="D136">
        <v>2291.2114345136997</v>
      </c>
      <c r="E136">
        <v>2311.3718965681001</v>
      </c>
      <c r="H136" t="s">
        <v>617</v>
      </c>
      <c r="I136" t="s">
        <v>618</v>
      </c>
      <c r="J136">
        <v>257.44465798649998</v>
      </c>
      <c r="K136">
        <v>264.13193973969999</v>
      </c>
      <c r="L136">
        <v>270.38648875210004</v>
      </c>
      <c r="O136" t="s">
        <v>617</v>
      </c>
      <c r="P136" t="s">
        <v>618</v>
      </c>
      <c r="Q136">
        <v>705.15729599450003</v>
      </c>
      <c r="R136">
        <v>738.85411772369991</v>
      </c>
      <c r="S136">
        <v>758.75548938810005</v>
      </c>
    </row>
    <row r="137" spans="1:19">
      <c r="A137" t="s">
        <v>619</v>
      </c>
      <c r="B137" t="s">
        <v>620</v>
      </c>
      <c r="C137">
        <v>607.38708099199994</v>
      </c>
      <c r="D137">
        <v>605.91051883499995</v>
      </c>
      <c r="E137">
        <v>603.48044754099999</v>
      </c>
      <c r="H137" t="s">
        <v>619</v>
      </c>
      <c r="I137" t="s">
        <v>620</v>
      </c>
      <c r="J137">
        <v>69.536187992999999</v>
      </c>
      <c r="K137">
        <v>71.661671452999997</v>
      </c>
      <c r="L137">
        <v>73.456143160000011</v>
      </c>
      <c r="O137" t="s">
        <v>619</v>
      </c>
      <c r="P137" t="s">
        <v>620</v>
      </c>
      <c r="Q137">
        <v>238.24376899999999</v>
      </c>
      <c r="R137">
        <v>257.70551707800001</v>
      </c>
      <c r="S137">
        <v>254.28515584499999</v>
      </c>
    </row>
    <row r="138" spans="1:19">
      <c r="A138" t="s">
        <v>621</v>
      </c>
      <c r="B138" t="s">
        <v>622</v>
      </c>
      <c r="C138">
        <v>781.351912008</v>
      </c>
      <c r="D138">
        <v>781.26824305499997</v>
      </c>
      <c r="E138">
        <v>780.09485427000004</v>
      </c>
      <c r="H138" t="s">
        <v>621</v>
      </c>
      <c r="I138" t="s">
        <v>622</v>
      </c>
      <c r="J138">
        <v>51.345113009000002</v>
      </c>
      <c r="K138">
        <v>51.438879147000002</v>
      </c>
      <c r="L138">
        <v>51.542984541999999</v>
      </c>
      <c r="O138" t="s">
        <v>621</v>
      </c>
      <c r="P138" t="s">
        <v>622</v>
      </c>
      <c r="Q138">
        <v>306.34272599899998</v>
      </c>
      <c r="R138">
        <v>319.53892465800004</v>
      </c>
      <c r="S138">
        <v>316.86348127799999</v>
      </c>
    </row>
    <row r="139" spans="1:19">
      <c r="A139" t="s">
        <v>623</v>
      </c>
      <c r="B139" t="s">
        <v>624</v>
      </c>
      <c r="C139">
        <v>835.89813899549995</v>
      </c>
      <c r="D139">
        <v>829.4142111653</v>
      </c>
      <c r="E139">
        <v>822.23072435230006</v>
      </c>
      <c r="H139" t="s">
        <v>623</v>
      </c>
      <c r="I139" t="s">
        <v>624</v>
      </c>
      <c r="J139">
        <v>113.0366289965</v>
      </c>
      <c r="K139">
        <v>115.4909139733</v>
      </c>
      <c r="L139">
        <v>117.6534227523</v>
      </c>
      <c r="O139" t="s">
        <v>623</v>
      </c>
      <c r="P139" t="s">
        <v>624</v>
      </c>
      <c r="Q139">
        <v>347.2937289985</v>
      </c>
      <c r="R139">
        <v>355.20186877929996</v>
      </c>
      <c r="S139">
        <v>360.39735309029999</v>
      </c>
    </row>
    <row r="140" spans="1:19">
      <c r="A140" t="s">
        <v>625</v>
      </c>
      <c r="B140" t="s">
        <v>626</v>
      </c>
      <c r="C140">
        <v>3555.1871820119995</v>
      </c>
      <c r="D140">
        <v>3510.7324485970003</v>
      </c>
      <c r="E140">
        <v>3465.7019102000004</v>
      </c>
      <c r="H140" t="s">
        <v>625</v>
      </c>
      <c r="I140" t="s">
        <v>626</v>
      </c>
      <c r="J140">
        <v>242.13437002199998</v>
      </c>
      <c r="K140">
        <v>238.80734890700001</v>
      </c>
      <c r="L140">
        <v>234.97359770999998</v>
      </c>
      <c r="O140" t="s">
        <v>625</v>
      </c>
      <c r="P140" t="s">
        <v>626</v>
      </c>
      <c r="Q140">
        <v>1552.3938120139999</v>
      </c>
      <c r="R140">
        <v>1555.2902575959999</v>
      </c>
      <c r="S140">
        <v>1566.2829747750002</v>
      </c>
    </row>
    <row r="141" spans="1:19">
      <c r="A141" t="s">
        <v>627</v>
      </c>
      <c r="B141" t="s">
        <v>628</v>
      </c>
      <c r="C141">
        <v>2527.1066469830002</v>
      </c>
      <c r="D141">
        <v>2477.0646412209999</v>
      </c>
      <c r="E141">
        <v>2428.6798170010006</v>
      </c>
      <c r="H141" t="s">
        <v>627</v>
      </c>
      <c r="I141" t="s">
        <v>628</v>
      </c>
      <c r="J141">
        <v>175.61196398300001</v>
      </c>
      <c r="K141">
        <v>173.82425576099999</v>
      </c>
      <c r="L141">
        <v>172.285127101</v>
      </c>
      <c r="O141" t="s">
        <v>627</v>
      </c>
      <c r="P141" t="s">
        <v>628</v>
      </c>
      <c r="Q141">
        <v>1130.8083599850002</v>
      </c>
      <c r="R141">
        <v>1170.354501885</v>
      </c>
      <c r="S141">
        <v>1162.6007112459999</v>
      </c>
    </row>
    <row r="142" spans="1:19">
      <c r="A142" t="s">
        <v>629</v>
      </c>
      <c r="B142" t="s">
        <v>630</v>
      </c>
      <c r="C142">
        <v>1732.0141170060001</v>
      </c>
      <c r="D142">
        <v>1706.9385673834997</v>
      </c>
      <c r="E142">
        <v>1679.9775358281001</v>
      </c>
      <c r="H142" t="s">
        <v>629</v>
      </c>
      <c r="I142" t="s">
        <v>630</v>
      </c>
      <c r="J142">
        <v>101.68177199600001</v>
      </c>
      <c r="K142">
        <v>102.15841851350001</v>
      </c>
      <c r="L142">
        <v>102.37506614809999</v>
      </c>
      <c r="O142" t="s">
        <v>629</v>
      </c>
      <c r="P142" t="s">
        <v>630</v>
      </c>
      <c r="Q142">
        <v>709.60336800000005</v>
      </c>
      <c r="R142">
        <v>730.84493279849994</v>
      </c>
      <c r="S142">
        <v>741.9744575121</v>
      </c>
    </row>
    <row r="143" spans="1:19">
      <c r="A143" t="s">
        <v>631</v>
      </c>
      <c r="B143" t="s">
        <v>632</v>
      </c>
      <c r="C143">
        <v>1403.4302770070999</v>
      </c>
      <c r="D143">
        <v>1388.7404322445</v>
      </c>
      <c r="E143">
        <v>1372.8790574222</v>
      </c>
      <c r="H143" t="s">
        <v>631</v>
      </c>
      <c r="I143" t="s">
        <v>632</v>
      </c>
      <c r="J143">
        <v>68.456628008099997</v>
      </c>
      <c r="K143">
        <v>67.566184206499997</v>
      </c>
      <c r="L143">
        <v>66.953658095199998</v>
      </c>
      <c r="O143" t="s">
        <v>631</v>
      </c>
      <c r="P143" t="s">
        <v>632</v>
      </c>
      <c r="Q143">
        <v>935.60796001609992</v>
      </c>
      <c r="R143">
        <v>931.35668217149998</v>
      </c>
      <c r="S143">
        <v>958.10770645620005</v>
      </c>
    </row>
    <row r="144" spans="1:19">
      <c r="A144" t="s">
        <v>633</v>
      </c>
      <c r="B144" t="s">
        <v>634</v>
      </c>
      <c r="C144">
        <v>418.88035399799998</v>
      </c>
      <c r="D144">
        <v>417.99150285029998</v>
      </c>
      <c r="E144">
        <v>416.44794474299999</v>
      </c>
      <c r="H144" t="s">
        <v>633</v>
      </c>
      <c r="I144" t="s">
        <v>634</v>
      </c>
      <c r="J144">
        <v>31.268846999000001</v>
      </c>
      <c r="K144">
        <v>32.205874969299998</v>
      </c>
      <c r="L144">
        <v>33.056795481999998</v>
      </c>
      <c r="O144" t="s">
        <v>633</v>
      </c>
      <c r="P144" t="s">
        <v>634</v>
      </c>
      <c r="Q144">
        <v>193.24235299900002</v>
      </c>
      <c r="R144">
        <v>192.64699070999998</v>
      </c>
      <c r="S144">
        <v>202.650934363</v>
      </c>
    </row>
    <row r="145" spans="1:19">
      <c r="A145" t="s">
        <v>635</v>
      </c>
      <c r="B145" t="s">
        <v>636</v>
      </c>
      <c r="C145">
        <v>4714.1858969699997</v>
      </c>
      <c r="D145">
        <v>4663.1378261973996</v>
      </c>
      <c r="E145">
        <v>4608.3162582944005</v>
      </c>
      <c r="H145" t="s">
        <v>635</v>
      </c>
      <c r="I145" t="s">
        <v>636</v>
      </c>
      <c r="J145">
        <v>371.77899198</v>
      </c>
      <c r="K145">
        <v>371.80429472739996</v>
      </c>
      <c r="L145">
        <v>371.64752839439996</v>
      </c>
      <c r="O145" t="s">
        <v>635</v>
      </c>
      <c r="P145" t="s">
        <v>636</v>
      </c>
      <c r="Q145">
        <v>2124.7850149800001</v>
      </c>
      <c r="R145">
        <v>2159.1152301974003</v>
      </c>
      <c r="S145">
        <v>2174.4525151344001</v>
      </c>
    </row>
    <row r="146" spans="1:19">
      <c r="A146" t="s">
        <v>637</v>
      </c>
      <c r="B146" t="s">
        <v>638</v>
      </c>
      <c r="C146">
        <v>638.10192101799998</v>
      </c>
      <c r="D146">
        <v>632.00503055299998</v>
      </c>
      <c r="E146">
        <v>624.95517306900001</v>
      </c>
      <c r="H146" t="s">
        <v>637</v>
      </c>
      <c r="I146" t="s">
        <v>638</v>
      </c>
      <c r="J146">
        <v>55.515377018999999</v>
      </c>
      <c r="K146">
        <v>57.214908844999997</v>
      </c>
      <c r="L146">
        <v>58.873232049999999</v>
      </c>
      <c r="O146" t="s">
        <v>637</v>
      </c>
      <c r="P146" t="s">
        <v>638</v>
      </c>
      <c r="Q146">
        <v>288.23138199900001</v>
      </c>
      <c r="R146">
        <v>295.01363937799999</v>
      </c>
      <c r="S146">
        <v>287.670109099</v>
      </c>
    </row>
    <row r="147" spans="1:19">
      <c r="A147" t="s">
        <v>639</v>
      </c>
      <c r="B147" t="s">
        <v>640</v>
      </c>
      <c r="C147">
        <v>728.53752099500014</v>
      </c>
      <c r="D147">
        <v>726.56200340219993</v>
      </c>
      <c r="E147">
        <v>723.90305750539994</v>
      </c>
      <c r="H147" t="s">
        <v>639</v>
      </c>
      <c r="I147" t="s">
        <v>640</v>
      </c>
      <c r="J147">
        <v>90.88133899799999</v>
      </c>
      <c r="K147">
        <v>94.218024812199999</v>
      </c>
      <c r="L147">
        <v>97.26619402739999</v>
      </c>
      <c r="O147" t="s">
        <v>639</v>
      </c>
      <c r="P147" t="s">
        <v>640</v>
      </c>
      <c r="Q147">
        <v>289.69513399700003</v>
      </c>
      <c r="R147">
        <v>286.6053612302</v>
      </c>
      <c r="S147">
        <v>299.21300245139997</v>
      </c>
    </row>
    <row r="148" spans="1:19">
      <c r="A148" t="s">
        <v>641</v>
      </c>
      <c r="B148" t="s">
        <v>642</v>
      </c>
      <c r="C148">
        <v>2675.7548039979001</v>
      </c>
      <c r="D148">
        <v>2682.9314162753999</v>
      </c>
      <c r="E148">
        <v>2681.8704204727001</v>
      </c>
      <c r="H148" t="s">
        <v>641</v>
      </c>
      <c r="I148" t="s">
        <v>642</v>
      </c>
      <c r="J148">
        <v>107.5039209979</v>
      </c>
      <c r="K148">
        <v>109.34249835540001</v>
      </c>
      <c r="L148">
        <v>110.53074554269999</v>
      </c>
      <c r="O148" t="s">
        <v>641</v>
      </c>
      <c r="P148" t="s">
        <v>642</v>
      </c>
      <c r="Q148">
        <v>1688.8050509908999</v>
      </c>
      <c r="R148">
        <v>1791.6441782394002</v>
      </c>
      <c r="S148">
        <v>1838.3423127486999</v>
      </c>
    </row>
    <row r="149" spans="1:19">
      <c r="A149" t="s">
        <v>643</v>
      </c>
      <c r="B149" t="s">
        <v>644</v>
      </c>
      <c r="C149">
        <v>2271.3829570118</v>
      </c>
      <c r="D149">
        <v>2271.3840844623996</v>
      </c>
      <c r="E149">
        <v>2268.1058644724999</v>
      </c>
      <c r="H149" t="s">
        <v>643</v>
      </c>
      <c r="I149" t="s">
        <v>644</v>
      </c>
      <c r="J149">
        <v>145.87956701179999</v>
      </c>
      <c r="K149">
        <v>148.47516630240003</v>
      </c>
      <c r="L149">
        <v>150.9682298125</v>
      </c>
      <c r="O149" t="s">
        <v>643</v>
      </c>
      <c r="P149" t="s">
        <v>644</v>
      </c>
      <c r="Q149">
        <v>1023.8531790128001</v>
      </c>
      <c r="R149">
        <v>1087.0131791304002</v>
      </c>
      <c r="S149">
        <v>1098.5630362935001</v>
      </c>
    </row>
    <row r="150" spans="1:19">
      <c r="A150" t="s">
        <v>645</v>
      </c>
      <c r="B150" t="s">
        <v>646</v>
      </c>
      <c r="C150">
        <v>5348.119017989</v>
      </c>
      <c r="D150">
        <v>5298.6629085201002</v>
      </c>
      <c r="E150">
        <v>5244.4783764048007</v>
      </c>
      <c r="H150" t="s">
        <v>645</v>
      </c>
      <c r="I150" t="s">
        <v>646</v>
      </c>
      <c r="J150">
        <v>267.23008700899999</v>
      </c>
      <c r="K150">
        <v>269.85039093009993</v>
      </c>
      <c r="L150">
        <v>272.5478921948</v>
      </c>
      <c r="O150" t="s">
        <v>645</v>
      </c>
      <c r="P150" t="s">
        <v>646</v>
      </c>
      <c r="Q150">
        <v>2622.2646699790002</v>
      </c>
      <c r="R150">
        <v>2604.9873019560996</v>
      </c>
      <c r="S150">
        <v>2672.5541075487999</v>
      </c>
    </row>
    <row r="151" spans="1:19">
      <c r="A151" t="s">
        <v>647</v>
      </c>
      <c r="B151" t="s">
        <v>648</v>
      </c>
      <c r="C151">
        <v>6508.0051209700005</v>
      </c>
      <c r="D151">
        <v>6584.8431578350001</v>
      </c>
      <c r="E151">
        <v>6658.7957300449998</v>
      </c>
      <c r="H151" t="s">
        <v>647</v>
      </c>
      <c r="I151" t="s">
        <v>648</v>
      </c>
      <c r="J151">
        <v>478.03551098000003</v>
      </c>
      <c r="K151">
        <v>495.10465485500004</v>
      </c>
      <c r="L151">
        <v>511.874281725</v>
      </c>
      <c r="O151" t="s">
        <v>647</v>
      </c>
      <c r="P151" t="s">
        <v>648</v>
      </c>
      <c r="Q151">
        <v>2612.8723519600003</v>
      </c>
      <c r="R151">
        <v>2740.761219945</v>
      </c>
      <c r="S151">
        <v>2914.2546845450001</v>
      </c>
    </row>
    <row r="152" spans="1:19">
      <c r="A152" t="s">
        <v>649</v>
      </c>
      <c r="B152" t="s">
        <v>650</v>
      </c>
      <c r="C152">
        <v>3181.3964539776998</v>
      </c>
      <c r="D152">
        <v>3169.5724642303999</v>
      </c>
      <c r="E152">
        <v>3154.3067475343</v>
      </c>
      <c r="H152" t="s">
        <v>649</v>
      </c>
      <c r="I152" t="s">
        <v>650</v>
      </c>
      <c r="J152">
        <v>219.51299697970001</v>
      </c>
      <c r="K152">
        <v>219.05745740039998</v>
      </c>
      <c r="L152">
        <v>219.87130433430002</v>
      </c>
      <c r="O152" t="s">
        <v>649</v>
      </c>
      <c r="P152" t="s">
        <v>650</v>
      </c>
      <c r="Q152">
        <v>1350.6330609907</v>
      </c>
      <c r="R152">
        <v>1399.7459782144001</v>
      </c>
      <c r="S152">
        <v>1418.7774765022998</v>
      </c>
    </row>
    <row r="153" spans="1:19">
      <c r="A153" t="s">
        <v>651</v>
      </c>
      <c r="B153" t="s">
        <v>652</v>
      </c>
      <c r="C153">
        <v>381.30705799899999</v>
      </c>
      <c r="D153">
        <v>376.49092340059997</v>
      </c>
      <c r="E153">
        <v>371.1340236822</v>
      </c>
      <c r="H153" t="s">
        <v>651</v>
      </c>
      <c r="I153" t="s">
        <v>652</v>
      </c>
      <c r="J153">
        <v>55.217364000000003</v>
      </c>
      <c r="K153">
        <v>57.188103418600001</v>
      </c>
      <c r="L153">
        <v>58.960239505200001</v>
      </c>
      <c r="O153" t="s">
        <v>651</v>
      </c>
      <c r="P153" t="s">
        <v>652</v>
      </c>
      <c r="Q153">
        <v>195.83501099899999</v>
      </c>
      <c r="R153">
        <v>191.52930464560001</v>
      </c>
      <c r="S153">
        <v>190.78745211020001</v>
      </c>
    </row>
    <row r="154" spans="1:19">
      <c r="A154" t="s">
        <v>653</v>
      </c>
      <c r="B154" t="s">
        <v>654</v>
      </c>
      <c r="C154">
        <v>1439.8405170612</v>
      </c>
      <c r="D154">
        <v>1439.4331586151</v>
      </c>
      <c r="E154">
        <v>1436.4921964508001</v>
      </c>
      <c r="H154" t="s">
        <v>653</v>
      </c>
      <c r="I154" t="s">
        <v>654</v>
      </c>
      <c r="J154">
        <v>184.19707806219998</v>
      </c>
      <c r="K154">
        <v>186.0665795031</v>
      </c>
      <c r="L154">
        <v>187.76764378479999</v>
      </c>
      <c r="O154" t="s">
        <v>653</v>
      </c>
      <c r="P154" t="s">
        <v>654</v>
      </c>
      <c r="Q154">
        <v>595.4453890712</v>
      </c>
      <c r="R154">
        <v>637.22347519310006</v>
      </c>
      <c r="S154">
        <v>663.03824324979996</v>
      </c>
    </row>
    <row r="155" spans="1:19">
      <c r="A155" t="s">
        <v>655</v>
      </c>
      <c r="B155" t="s">
        <v>656</v>
      </c>
      <c r="C155">
        <v>2846.0983169903998</v>
      </c>
      <c r="D155">
        <v>2832.2438597471</v>
      </c>
      <c r="E155">
        <v>2816.1878827537003</v>
      </c>
      <c r="H155" t="s">
        <v>655</v>
      </c>
      <c r="I155" t="s">
        <v>656</v>
      </c>
      <c r="J155">
        <v>170.0952339904</v>
      </c>
      <c r="K155">
        <v>169.64192862710001</v>
      </c>
      <c r="L155">
        <v>170.42248399370001</v>
      </c>
      <c r="O155" t="s">
        <v>655</v>
      </c>
      <c r="P155" t="s">
        <v>656</v>
      </c>
      <c r="Q155">
        <v>1037.8804749943999</v>
      </c>
      <c r="R155">
        <v>1081.3266338381</v>
      </c>
      <c r="S155">
        <v>1120.8593658347002</v>
      </c>
    </row>
    <row r="156" spans="1:19">
      <c r="A156" t="s">
        <v>657</v>
      </c>
      <c r="B156" t="s">
        <v>658</v>
      </c>
      <c r="C156">
        <v>180.53940699879999</v>
      </c>
      <c r="D156">
        <v>185.12322932880002</v>
      </c>
      <c r="E156">
        <v>188.95287218589999</v>
      </c>
      <c r="H156" t="s">
        <v>657</v>
      </c>
      <c r="I156" t="s">
        <v>658</v>
      </c>
      <c r="J156">
        <v>21.439091999000002</v>
      </c>
      <c r="K156">
        <v>23.197827892500001</v>
      </c>
      <c r="L156">
        <v>24.6963708364</v>
      </c>
      <c r="O156" t="s">
        <v>657</v>
      </c>
      <c r="P156" t="s">
        <v>658</v>
      </c>
      <c r="Q156">
        <v>55.318756000800001</v>
      </c>
      <c r="R156">
        <v>58.958516902799992</v>
      </c>
      <c r="S156">
        <v>58.958386544900002</v>
      </c>
    </row>
    <row r="157" spans="1:19">
      <c r="A157" t="s">
        <v>659</v>
      </c>
      <c r="B157" t="s">
        <v>660</v>
      </c>
      <c r="C157">
        <v>509.67457199499995</v>
      </c>
      <c r="D157">
        <v>512.06286540200006</v>
      </c>
      <c r="E157">
        <v>512.83454058500001</v>
      </c>
      <c r="H157" t="s">
        <v>659</v>
      </c>
      <c r="I157" t="s">
        <v>660</v>
      </c>
      <c r="J157">
        <v>45.223302996000001</v>
      </c>
      <c r="K157">
        <v>49.759868745999995</v>
      </c>
      <c r="L157">
        <v>53.380005464</v>
      </c>
      <c r="O157" t="s">
        <v>659</v>
      </c>
      <c r="P157" t="s">
        <v>660</v>
      </c>
      <c r="Q157">
        <v>160.66982799899998</v>
      </c>
      <c r="R157">
        <v>172.54224296400002</v>
      </c>
      <c r="S157">
        <v>170.968022359</v>
      </c>
    </row>
    <row r="158" spans="1:19">
      <c r="A158" t="s">
        <v>661</v>
      </c>
      <c r="B158" t="s">
        <v>662</v>
      </c>
      <c r="C158">
        <v>2397.0397850039999</v>
      </c>
      <c r="D158">
        <v>2404.3579927079995</v>
      </c>
      <c r="E158">
        <v>2408.1157449722996</v>
      </c>
      <c r="H158" t="s">
        <v>661</v>
      </c>
      <c r="I158" t="s">
        <v>662</v>
      </c>
      <c r="J158">
        <v>136.37091600400001</v>
      </c>
      <c r="K158">
        <v>141.020920528</v>
      </c>
      <c r="L158">
        <v>145.2240841023</v>
      </c>
      <c r="O158" t="s">
        <v>661</v>
      </c>
      <c r="P158" t="s">
        <v>662</v>
      </c>
      <c r="Q158">
        <v>1248.895534001</v>
      </c>
      <c r="R158">
        <v>1336.539054414</v>
      </c>
      <c r="S158">
        <v>1365.0753283173001</v>
      </c>
    </row>
    <row r="159" spans="1:19">
      <c r="A159" t="s">
        <v>663</v>
      </c>
      <c r="B159" t="s">
        <v>664</v>
      </c>
      <c r="C159">
        <v>5055.5311499355003</v>
      </c>
      <c r="D159">
        <v>4966.0734715960007</v>
      </c>
      <c r="E159">
        <v>4876.370490291999</v>
      </c>
      <c r="H159" t="s">
        <v>663</v>
      </c>
      <c r="I159" t="s">
        <v>664</v>
      </c>
      <c r="J159">
        <v>252.04028394549999</v>
      </c>
      <c r="K159">
        <v>249.81876766600001</v>
      </c>
      <c r="L159">
        <v>246.48212086199999</v>
      </c>
      <c r="O159" t="s">
        <v>663</v>
      </c>
      <c r="P159" t="s">
        <v>664</v>
      </c>
      <c r="Q159">
        <v>2536.5021859335002</v>
      </c>
      <c r="R159">
        <v>2521.4743103980004</v>
      </c>
      <c r="S159">
        <v>2495.1496557089999</v>
      </c>
    </row>
    <row r="160" spans="1:19">
      <c r="A160" t="s">
        <v>665</v>
      </c>
      <c r="B160" t="s">
        <v>666</v>
      </c>
      <c r="C160">
        <v>732.3696849982</v>
      </c>
      <c r="D160">
        <v>727.60368863669999</v>
      </c>
      <c r="E160">
        <v>722.28307933550013</v>
      </c>
      <c r="H160" t="s">
        <v>665</v>
      </c>
      <c r="I160" t="s">
        <v>666</v>
      </c>
      <c r="J160">
        <v>53.888293000200001</v>
      </c>
      <c r="K160">
        <v>54.356457876700006</v>
      </c>
      <c r="L160">
        <v>54.740166564500001</v>
      </c>
      <c r="O160" t="s">
        <v>665</v>
      </c>
      <c r="P160" t="s">
        <v>666</v>
      </c>
      <c r="Q160">
        <v>307.87124700020001</v>
      </c>
      <c r="R160">
        <v>312.39828869069999</v>
      </c>
      <c r="S160">
        <v>307.47858203749996</v>
      </c>
    </row>
    <row r="161" spans="1:19">
      <c r="A161" t="s">
        <v>667</v>
      </c>
      <c r="B161" t="s">
        <v>668</v>
      </c>
      <c r="C161">
        <v>997.94823199780012</v>
      </c>
      <c r="D161">
        <v>990.86293977280002</v>
      </c>
      <c r="E161">
        <v>980.23799478560011</v>
      </c>
      <c r="H161" t="s">
        <v>667</v>
      </c>
      <c r="I161" t="s">
        <v>668</v>
      </c>
      <c r="J161">
        <v>40.209071997799995</v>
      </c>
      <c r="K161">
        <v>40.3233143828</v>
      </c>
      <c r="L161">
        <v>40.410170445600002</v>
      </c>
      <c r="O161" t="s">
        <v>667</v>
      </c>
      <c r="P161" t="s">
        <v>668</v>
      </c>
      <c r="Q161">
        <v>513.41390099980003</v>
      </c>
      <c r="R161">
        <v>504.5885651168</v>
      </c>
      <c r="S161">
        <v>493.46592230060003</v>
      </c>
    </row>
    <row r="162" spans="1:19">
      <c r="A162" t="s">
        <v>669</v>
      </c>
      <c r="B162" t="s">
        <v>670</v>
      </c>
      <c r="C162">
        <v>744.91825099469997</v>
      </c>
      <c r="D162">
        <v>745.42857838860004</v>
      </c>
      <c r="E162">
        <v>744.6271932379999</v>
      </c>
      <c r="H162" t="s">
        <v>669</v>
      </c>
      <c r="I162" t="s">
        <v>670</v>
      </c>
      <c r="J162">
        <v>53.881334995700001</v>
      </c>
      <c r="K162">
        <v>53.842730425600003</v>
      </c>
      <c r="L162">
        <v>53.753535029999995</v>
      </c>
      <c r="O162" t="s">
        <v>669</v>
      </c>
      <c r="P162" t="s">
        <v>670</v>
      </c>
      <c r="Q162">
        <v>332.78587399870003</v>
      </c>
      <c r="R162">
        <v>351.8611906516</v>
      </c>
      <c r="S162">
        <v>373.06947868200001</v>
      </c>
    </row>
    <row r="163" spans="1:19">
      <c r="A163" t="s">
        <v>671</v>
      </c>
      <c r="B163" t="s">
        <v>672</v>
      </c>
      <c r="C163">
        <v>1796.6953989868</v>
      </c>
      <c r="D163">
        <v>1778.2236116357999</v>
      </c>
      <c r="E163">
        <v>1758.0746997559002</v>
      </c>
      <c r="H163" t="s">
        <v>671</v>
      </c>
      <c r="I163" t="s">
        <v>672</v>
      </c>
      <c r="J163">
        <v>218.57800698680001</v>
      </c>
      <c r="K163">
        <v>220.88170604779998</v>
      </c>
      <c r="L163">
        <v>222.9089476979</v>
      </c>
      <c r="O163" t="s">
        <v>671</v>
      </c>
      <c r="P163" t="s">
        <v>672</v>
      </c>
      <c r="Q163">
        <v>726.55122698779996</v>
      </c>
      <c r="R163">
        <v>765.75085486879993</v>
      </c>
      <c r="S163">
        <v>794.44345967890001</v>
      </c>
    </row>
    <row r="164" spans="1:19">
      <c r="L164">
        <f>SUM(L5:L163)</f>
        <v>91830.129401962578</v>
      </c>
      <c r="S164">
        <f>SUM(S5:S163)</f>
        <v>287105.65511974966</v>
      </c>
    </row>
  </sheetData>
  <sortState ref="A5:S163">
    <sortCondition ref="B5:B163"/>
  </sortState>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workbookViewId="0">
      <selection activeCell="L5" sqref="L5"/>
    </sheetView>
  </sheetViews>
  <sheetFormatPr defaultColWidth="8.875" defaultRowHeight="12"/>
  <cols>
    <col min="1" max="1" width="19.5" style="5" customWidth="1"/>
    <col min="2" max="2" width="11.625" style="5" customWidth="1"/>
    <col min="3" max="3" width="13.125" style="5" customWidth="1"/>
    <col min="4" max="9" width="12.5" style="5" customWidth="1"/>
    <col min="10" max="10" width="13" style="5" customWidth="1"/>
    <col min="11" max="11" width="11.625" style="6" customWidth="1"/>
    <col min="12" max="16384" width="8.875" style="5"/>
  </cols>
  <sheetData>
    <row r="1" spans="1:12">
      <c r="A1" s="106" t="s">
        <v>1159</v>
      </c>
      <c r="B1" s="107"/>
      <c r="C1" s="107"/>
      <c r="D1" s="107"/>
      <c r="E1" s="107"/>
      <c r="F1" s="107"/>
      <c r="G1" s="107"/>
      <c r="H1" s="107"/>
      <c r="I1" s="107"/>
      <c r="J1" s="107"/>
      <c r="K1" s="108"/>
      <c r="L1" s="7"/>
    </row>
    <row r="2" spans="1:12" ht="13.5" customHeight="1" thickBot="1">
      <c r="A2" s="109" t="s">
        <v>708</v>
      </c>
      <c r="B2" s="110"/>
      <c r="C2" s="110"/>
      <c r="D2" s="110"/>
      <c r="E2" s="110"/>
      <c r="F2" s="110"/>
      <c r="G2" s="110"/>
      <c r="H2" s="110"/>
      <c r="I2" s="110"/>
      <c r="J2" s="110"/>
      <c r="K2" s="111"/>
      <c r="L2" s="7"/>
    </row>
    <row r="3" spans="1:12" ht="57" customHeight="1" thickBot="1">
      <c r="A3" s="54" t="s">
        <v>707</v>
      </c>
      <c r="B3" s="56" t="s">
        <v>706</v>
      </c>
      <c r="C3" s="79" t="s">
        <v>705</v>
      </c>
      <c r="D3" s="56" t="s">
        <v>704</v>
      </c>
      <c r="E3" s="79" t="s">
        <v>703</v>
      </c>
      <c r="F3" s="56" t="s">
        <v>702</v>
      </c>
      <c r="G3" s="56" t="s">
        <v>701</v>
      </c>
      <c r="H3" s="56" t="s">
        <v>700</v>
      </c>
      <c r="I3" s="55" t="s">
        <v>699</v>
      </c>
      <c r="J3" s="54" t="s">
        <v>698</v>
      </c>
      <c r="K3" s="53" t="s">
        <v>697</v>
      </c>
      <c r="L3" s="69" t="s">
        <v>1134</v>
      </c>
    </row>
    <row r="4" spans="1:12" ht="12.75" customHeight="1">
      <c r="A4" s="50" t="s">
        <v>1</v>
      </c>
      <c r="B4" s="80">
        <v>1168.7270498105001</v>
      </c>
      <c r="C4" s="81">
        <f t="shared" ref="C4:C35" si="0">SUM(D4:J4)</f>
        <v>6577.1874246550033</v>
      </c>
      <c r="D4" s="82">
        <v>3677.6849999999999</v>
      </c>
      <c r="E4" s="49">
        <v>0</v>
      </c>
      <c r="F4" s="49">
        <v>174.82400000000001</v>
      </c>
      <c r="G4" s="49">
        <v>0</v>
      </c>
      <c r="H4" s="49">
        <v>0</v>
      </c>
      <c r="I4" s="52">
        <v>16.140999999999998</v>
      </c>
      <c r="J4" s="82">
        <v>2708.5374246550027</v>
      </c>
      <c r="K4" s="51">
        <v>373</v>
      </c>
      <c r="L4" s="46"/>
    </row>
    <row r="5" spans="1:12" ht="12.75" customHeight="1">
      <c r="A5" s="50" t="s">
        <v>2</v>
      </c>
      <c r="B5" s="80">
        <v>421.45288172500005</v>
      </c>
      <c r="C5" s="81">
        <f t="shared" si="0"/>
        <v>3703.3127847330957</v>
      </c>
      <c r="D5" s="82">
        <v>1757.0409999999999</v>
      </c>
      <c r="E5" s="49">
        <v>0</v>
      </c>
      <c r="F5" s="49">
        <v>80.245000000000005</v>
      </c>
      <c r="G5" s="49">
        <v>0</v>
      </c>
      <c r="H5" s="49">
        <v>0</v>
      </c>
      <c r="I5" s="48">
        <v>19.899999999999999</v>
      </c>
      <c r="J5" s="82">
        <v>1846.1267847330955</v>
      </c>
      <c r="K5" s="47">
        <v>193</v>
      </c>
      <c r="L5" s="46" t="s">
        <v>1162</v>
      </c>
    </row>
    <row r="6" spans="1:12" ht="12.75" customHeight="1">
      <c r="A6" s="50" t="s">
        <v>3</v>
      </c>
      <c r="B6" s="80">
        <v>802.27460295490005</v>
      </c>
      <c r="C6" s="81">
        <f t="shared" si="0"/>
        <v>4819.911410519192</v>
      </c>
      <c r="D6" s="82">
        <v>2854.4090000000001</v>
      </c>
      <c r="E6" s="49">
        <v>0</v>
      </c>
      <c r="F6" s="49">
        <v>58.526000000000003</v>
      </c>
      <c r="G6" s="49">
        <v>0</v>
      </c>
      <c r="H6" s="49">
        <v>0</v>
      </c>
      <c r="I6" s="48">
        <v>85.73</v>
      </c>
      <c r="J6" s="82">
        <v>1821.2464105191921</v>
      </c>
      <c r="K6" s="47">
        <v>210</v>
      </c>
      <c r="L6" s="46"/>
    </row>
    <row r="7" spans="1:12" ht="12.75" customHeight="1">
      <c r="A7" s="50" t="s">
        <v>4</v>
      </c>
      <c r="B7" s="80">
        <v>303.07434494939997</v>
      </c>
      <c r="C7" s="81">
        <f t="shared" si="0"/>
        <v>1373.4354089367459</v>
      </c>
      <c r="D7" s="82">
        <v>862.83299999999997</v>
      </c>
      <c r="E7" s="49">
        <v>0</v>
      </c>
      <c r="F7" s="49">
        <v>27.494</v>
      </c>
      <c r="G7" s="49">
        <v>0</v>
      </c>
      <c r="H7" s="49">
        <v>0</v>
      </c>
      <c r="I7" s="48">
        <v>31.009</v>
      </c>
      <c r="J7" s="82">
        <v>452.09940893674593</v>
      </c>
      <c r="K7" s="47">
        <v>63</v>
      </c>
      <c r="L7" s="46"/>
    </row>
    <row r="8" spans="1:12" ht="12.75" customHeight="1">
      <c r="A8" s="50" t="s">
        <v>5</v>
      </c>
      <c r="B8" s="80">
        <v>4049.8009321649997</v>
      </c>
      <c r="C8" s="81">
        <f t="shared" si="0"/>
        <v>24251.0217785594</v>
      </c>
      <c r="D8" s="82">
        <v>13211.281999999999</v>
      </c>
      <c r="E8" s="49">
        <v>0</v>
      </c>
      <c r="F8" s="49">
        <v>1064.693</v>
      </c>
      <c r="G8" s="49">
        <v>0</v>
      </c>
      <c r="H8" s="49">
        <v>0</v>
      </c>
      <c r="I8" s="48">
        <v>154.15600000000001</v>
      </c>
      <c r="J8" s="82">
        <v>9820.890778559402</v>
      </c>
      <c r="K8" s="47">
        <v>970</v>
      </c>
      <c r="L8" s="46"/>
    </row>
    <row r="9" spans="1:12" ht="12.75" customHeight="1">
      <c r="A9" s="50" t="s">
        <v>6</v>
      </c>
      <c r="B9" s="80">
        <v>1041.0954444808001</v>
      </c>
      <c r="C9" s="81">
        <f t="shared" si="0"/>
        <v>7274.5248599202896</v>
      </c>
      <c r="D9" s="82">
        <v>4310.1719999999996</v>
      </c>
      <c r="E9" s="49">
        <v>0</v>
      </c>
      <c r="F9" s="49">
        <v>249.16800000000001</v>
      </c>
      <c r="G9" s="49">
        <v>0</v>
      </c>
      <c r="H9" s="49">
        <v>0</v>
      </c>
      <c r="I9" s="48">
        <v>47.122</v>
      </c>
      <c r="J9" s="82">
        <v>2668.0628599202905</v>
      </c>
      <c r="K9" s="47">
        <v>298</v>
      </c>
      <c r="L9" s="46"/>
    </row>
    <row r="10" spans="1:12" ht="12.75" customHeight="1">
      <c r="A10" s="50" t="s">
        <v>7</v>
      </c>
      <c r="B10" s="80">
        <v>5884.21374449</v>
      </c>
      <c r="C10" s="81">
        <f t="shared" si="0"/>
        <v>27822.426955241444</v>
      </c>
      <c r="D10" s="82">
        <v>15260.771000000001</v>
      </c>
      <c r="E10" s="49">
        <v>0</v>
      </c>
      <c r="F10" s="49">
        <v>2116.7109999999998</v>
      </c>
      <c r="G10" s="49">
        <v>0</v>
      </c>
      <c r="H10" s="49">
        <v>0</v>
      </c>
      <c r="I10" s="48">
        <v>178.17</v>
      </c>
      <c r="J10" s="82">
        <v>10266.774955241446</v>
      </c>
      <c r="K10" s="47">
        <v>1113</v>
      </c>
      <c r="L10" s="46"/>
    </row>
    <row r="11" spans="1:12" ht="12.75" customHeight="1">
      <c r="A11" s="50" t="s">
        <v>8</v>
      </c>
      <c r="B11" s="80">
        <v>7858.704928354</v>
      </c>
      <c r="C11" s="81">
        <f t="shared" si="0"/>
        <v>38620.377364894463</v>
      </c>
      <c r="D11" s="82">
        <v>24260.921999999999</v>
      </c>
      <c r="E11" s="49">
        <v>0</v>
      </c>
      <c r="F11" s="49">
        <v>2494.3969999999999</v>
      </c>
      <c r="G11" s="49">
        <v>0</v>
      </c>
      <c r="H11" s="49">
        <v>0</v>
      </c>
      <c r="I11" s="48">
        <v>541.56100000000004</v>
      </c>
      <c r="J11" s="82">
        <v>11323.497364894463</v>
      </c>
      <c r="K11" s="47">
        <v>1392</v>
      </c>
      <c r="L11" s="46"/>
    </row>
    <row r="12" spans="1:12" ht="12.75" customHeight="1">
      <c r="A12" s="50" t="s">
        <v>9</v>
      </c>
      <c r="B12" s="80">
        <v>1215.4521049297</v>
      </c>
      <c r="C12" s="81">
        <f t="shared" si="0"/>
        <v>11137.503830516311</v>
      </c>
      <c r="D12" s="82">
        <v>5915.3760000000002</v>
      </c>
      <c r="E12" s="49">
        <v>0</v>
      </c>
      <c r="F12" s="49">
        <v>292.291</v>
      </c>
      <c r="G12" s="49">
        <v>0</v>
      </c>
      <c r="H12" s="49">
        <v>0</v>
      </c>
      <c r="I12" s="48">
        <v>51.784999999999997</v>
      </c>
      <c r="J12" s="82">
        <v>4878.0518305163114</v>
      </c>
      <c r="K12" s="47">
        <v>396</v>
      </c>
      <c r="L12" s="46"/>
    </row>
    <row r="13" spans="1:12" ht="12.75" customHeight="1">
      <c r="A13" s="50" t="s">
        <v>10</v>
      </c>
      <c r="B13" s="80">
        <v>1492.2231719227002</v>
      </c>
      <c r="C13" s="81">
        <f t="shared" si="0"/>
        <v>13782.889854379271</v>
      </c>
      <c r="D13" s="82">
        <v>7868.5749999999998</v>
      </c>
      <c r="E13" s="49">
        <v>0</v>
      </c>
      <c r="F13" s="49">
        <v>809.19799999999998</v>
      </c>
      <c r="G13" s="49">
        <v>0</v>
      </c>
      <c r="H13" s="49">
        <v>0</v>
      </c>
      <c r="I13" s="48">
        <v>92.268000000000001</v>
      </c>
      <c r="J13" s="82">
        <v>5012.848854379271</v>
      </c>
      <c r="K13" s="47">
        <v>519</v>
      </c>
      <c r="L13" s="46"/>
    </row>
    <row r="14" spans="1:12" ht="12.75" customHeight="1">
      <c r="A14" s="50" t="s">
        <v>11</v>
      </c>
      <c r="B14" s="80">
        <v>11711.512669595999</v>
      </c>
      <c r="C14" s="81">
        <f t="shared" si="0"/>
        <v>94329.800293056323</v>
      </c>
      <c r="D14" s="82">
        <v>48621.826999999997</v>
      </c>
      <c r="E14" s="49">
        <v>0</v>
      </c>
      <c r="F14" s="49">
        <v>6289.152</v>
      </c>
      <c r="G14" s="49">
        <v>0</v>
      </c>
      <c r="H14" s="49">
        <v>0</v>
      </c>
      <c r="I14" s="48">
        <v>746.255</v>
      </c>
      <c r="J14" s="82">
        <v>38672.566293056334</v>
      </c>
      <c r="K14" s="47">
        <v>3914</v>
      </c>
      <c r="L14" s="46"/>
    </row>
    <row r="15" spans="1:12" ht="12.75" customHeight="1">
      <c r="A15" s="50" t="s">
        <v>12</v>
      </c>
      <c r="B15" s="80">
        <v>1012.3777570300001</v>
      </c>
      <c r="C15" s="81">
        <f t="shared" si="0"/>
        <v>9970.7749949288373</v>
      </c>
      <c r="D15" s="82">
        <v>4174.6819999999998</v>
      </c>
      <c r="E15" s="49">
        <v>0</v>
      </c>
      <c r="F15" s="49">
        <v>331.524</v>
      </c>
      <c r="G15" s="49">
        <v>0</v>
      </c>
      <c r="H15" s="49">
        <v>0</v>
      </c>
      <c r="I15" s="48">
        <v>46.564999999999998</v>
      </c>
      <c r="J15" s="82">
        <v>5418.0039949288375</v>
      </c>
      <c r="K15" s="47">
        <v>253</v>
      </c>
      <c r="L15" s="46"/>
    </row>
    <row r="16" spans="1:12" ht="12.75" customHeight="1">
      <c r="A16" s="50" t="s">
        <v>13</v>
      </c>
      <c r="B16" s="80">
        <v>1276.8032505622</v>
      </c>
      <c r="C16" s="81">
        <f t="shared" si="0"/>
        <v>9471.2793617730113</v>
      </c>
      <c r="D16" s="82">
        <v>4505.3040000000001</v>
      </c>
      <c r="E16" s="49">
        <v>0</v>
      </c>
      <c r="F16" s="49">
        <v>361.28300000000002</v>
      </c>
      <c r="G16" s="49">
        <v>0</v>
      </c>
      <c r="H16" s="49">
        <v>0</v>
      </c>
      <c r="I16" s="48">
        <v>78.417000000000002</v>
      </c>
      <c r="J16" s="82">
        <v>4526.2753617730104</v>
      </c>
      <c r="K16" s="47">
        <v>511</v>
      </c>
      <c r="L16" s="46"/>
    </row>
    <row r="17" spans="1:12" ht="12.75" customHeight="1">
      <c r="A17" s="50" t="s">
        <v>14</v>
      </c>
      <c r="B17" s="80">
        <v>1374.3858696169</v>
      </c>
      <c r="C17" s="81">
        <f t="shared" si="0"/>
        <v>10127.663055685513</v>
      </c>
      <c r="D17" s="82">
        <v>3885.4760000000001</v>
      </c>
      <c r="E17" s="49">
        <v>0</v>
      </c>
      <c r="F17" s="49">
        <v>127.176</v>
      </c>
      <c r="G17" s="49">
        <v>0</v>
      </c>
      <c r="H17" s="49">
        <v>0</v>
      </c>
      <c r="I17" s="48">
        <v>64.087999999999994</v>
      </c>
      <c r="J17" s="82">
        <v>6050.9230556855127</v>
      </c>
      <c r="K17" s="47">
        <v>542</v>
      </c>
      <c r="L17" s="46"/>
    </row>
    <row r="18" spans="1:12" ht="12.75" customHeight="1">
      <c r="A18" s="50" t="s">
        <v>15</v>
      </c>
      <c r="B18" s="80">
        <v>3995.2374939711999</v>
      </c>
      <c r="C18" s="81">
        <f t="shared" si="0"/>
        <v>37900.254030613905</v>
      </c>
      <c r="D18" s="82">
        <v>23588.996999999999</v>
      </c>
      <c r="E18" s="49">
        <v>0</v>
      </c>
      <c r="F18" s="49">
        <v>8363.7199999999993</v>
      </c>
      <c r="G18" s="49">
        <v>0</v>
      </c>
      <c r="H18" s="49">
        <v>0</v>
      </c>
      <c r="I18" s="48">
        <v>390.16300000000001</v>
      </c>
      <c r="J18" s="82">
        <v>5557.3740306139052</v>
      </c>
      <c r="K18" s="47">
        <v>1033</v>
      </c>
      <c r="L18" s="46"/>
    </row>
    <row r="19" spans="1:12" ht="12.75" customHeight="1">
      <c r="A19" s="50" t="s">
        <v>16</v>
      </c>
      <c r="B19" s="80">
        <v>5043.3794701084007</v>
      </c>
      <c r="C19" s="81">
        <f t="shared" si="0"/>
        <v>28262.894714558879</v>
      </c>
      <c r="D19" s="82">
        <v>13917.59</v>
      </c>
      <c r="E19" s="49">
        <v>0</v>
      </c>
      <c r="F19" s="49">
        <v>3697.7629999999999</v>
      </c>
      <c r="G19" s="49">
        <v>0</v>
      </c>
      <c r="H19" s="49">
        <v>0</v>
      </c>
      <c r="I19" s="48">
        <v>148.06</v>
      </c>
      <c r="J19" s="82">
        <v>10499.481714558879</v>
      </c>
      <c r="K19" s="47">
        <v>1140</v>
      </c>
      <c r="L19" s="46"/>
    </row>
    <row r="20" spans="1:12" ht="12.75" customHeight="1">
      <c r="A20" s="50" t="s">
        <v>17</v>
      </c>
      <c r="B20" s="80">
        <v>1791.1687521033002</v>
      </c>
      <c r="C20" s="81">
        <f t="shared" si="0"/>
        <v>16636.44372021754</v>
      </c>
      <c r="D20" s="82">
        <v>7435.8389999999999</v>
      </c>
      <c r="E20" s="49">
        <v>0</v>
      </c>
      <c r="F20" s="49">
        <v>556.39599999999996</v>
      </c>
      <c r="G20" s="49">
        <v>0</v>
      </c>
      <c r="H20" s="49">
        <v>0</v>
      </c>
      <c r="I20" s="48">
        <v>87.233000000000004</v>
      </c>
      <c r="J20" s="82">
        <v>8556.9757202175406</v>
      </c>
      <c r="K20" s="47">
        <v>616</v>
      </c>
      <c r="L20" s="46"/>
    </row>
    <row r="21" spans="1:12" ht="12.75" customHeight="1">
      <c r="A21" s="50" t="s">
        <v>18</v>
      </c>
      <c r="B21" s="80">
        <v>2372.5069377958998</v>
      </c>
      <c r="C21" s="81">
        <f t="shared" si="0"/>
        <v>14148.346852893017</v>
      </c>
      <c r="D21" s="82">
        <v>9039.9570000000003</v>
      </c>
      <c r="E21" s="49">
        <v>0</v>
      </c>
      <c r="F21" s="49">
        <v>689.65</v>
      </c>
      <c r="G21" s="49">
        <v>0</v>
      </c>
      <c r="H21" s="49">
        <v>0</v>
      </c>
      <c r="I21" s="48">
        <v>124.776</v>
      </c>
      <c r="J21" s="82">
        <v>4293.9638528930182</v>
      </c>
      <c r="K21" s="47">
        <v>450</v>
      </c>
      <c r="L21" s="46"/>
    </row>
    <row r="22" spans="1:12" ht="12.75" customHeight="1">
      <c r="A22" s="50" t="s">
        <v>19</v>
      </c>
      <c r="B22" s="80">
        <v>443.230305402</v>
      </c>
      <c r="C22" s="81">
        <f t="shared" si="0"/>
        <v>3210.5629383814212</v>
      </c>
      <c r="D22" s="82">
        <v>1566.4480000000001</v>
      </c>
      <c r="E22" s="49">
        <v>0</v>
      </c>
      <c r="F22" s="49">
        <v>145.672</v>
      </c>
      <c r="G22" s="49">
        <v>0</v>
      </c>
      <c r="H22" s="49">
        <v>0</v>
      </c>
      <c r="I22" s="48">
        <v>14.238</v>
      </c>
      <c r="J22" s="82">
        <v>1484.2049383814212</v>
      </c>
      <c r="K22" s="47">
        <v>141</v>
      </c>
      <c r="L22" s="46"/>
    </row>
    <row r="23" spans="1:12" ht="12.75" customHeight="1">
      <c r="A23" s="50" t="s">
        <v>20</v>
      </c>
      <c r="B23" s="80">
        <v>7368.3365621141011</v>
      </c>
      <c r="C23" s="81">
        <f t="shared" si="0"/>
        <v>49546.155060626035</v>
      </c>
      <c r="D23" s="82">
        <v>27208.983</v>
      </c>
      <c r="E23" s="49">
        <v>0</v>
      </c>
      <c r="F23" s="49">
        <v>8351.6219999999994</v>
      </c>
      <c r="G23" s="49">
        <v>0</v>
      </c>
      <c r="H23" s="49">
        <v>0</v>
      </c>
      <c r="I23" s="48">
        <v>266.58800000000002</v>
      </c>
      <c r="J23" s="82">
        <v>13718.962060626036</v>
      </c>
      <c r="K23" s="47">
        <v>1854</v>
      </c>
      <c r="L23" s="46"/>
    </row>
    <row r="24" spans="1:12" ht="12.75" customHeight="1">
      <c r="A24" s="50" t="s">
        <v>21</v>
      </c>
      <c r="B24" s="80">
        <v>763.60682911700007</v>
      </c>
      <c r="C24" s="81">
        <f t="shared" si="0"/>
        <v>5119.1996663596856</v>
      </c>
      <c r="D24" s="82">
        <v>2490.0410000000002</v>
      </c>
      <c r="E24" s="49">
        <v>0</v>
      </c>
      <c r="F24" s="49">
        <v>204.26599999999999</v>
      </c>
      <c r="G24" s="49">
        <v>0</v>
      </c>
      <c r="H24" s="49">
        <v>0</v>
      </c>
      <c r="I24" s="48">
        <v>20.741</v>
      </c>
      <c r="J24" s="82">
        <v>2404.1516663596849</v>
      </c>
      <c r="K24" s="47">
        <v>243</v>
      </c>
      <c r="L24" s="46"/>
    </row>
    <row r="25" spans="1:12" ht="12.75" customHeight="1">
      <c r="A25" s="50" t="s">
        <v>22</v>
      </c>
      <c r="B25" s="80">
        <v>8063.1309813190001</v>
      </c>
      <c r="C25" s="81">
        <f t="shared" si="0"/>
        <v>60500.162941418617</v>
      </c>
      <c r="D25" s="82">
        <v>30392.29</v>
      </c>
      <c r="E25" s="49">
        <v>0</v>
      </c>
      <c r="F25" s="49">
        <v>3709.4969999999998</v>
      </c>
      <c r="G25" s="49">
        <v>0</v>
      </c>
      <c r="H25" s="49">
        <v>0</v>
      </c>
      <c r="I25" s="48">
        <v>624.96900000000005</v>
      </c>
      <c r="J25" s="82">
        <v>25773.406941418616</v>
      </c>
      <c r="K25" s="47">
        <v>1974</v>
      </c>
      <c r="L25" s="46"/>
    </row>
    <row r="26" spans="1:12" ht="12.75" customHeight="1">
      <c r="A26" s="50" t="s">
        <v>23</v>
      </c>
      <c r="B26" s="80">
        <v>5221.3003354259999</v>
      </c>
      <c r="C26" s="81">
        <f t="shared" si="0"/>
        <v>23650.525081878743</v>
      </c>
      <c r="D26" s="82">
        <v>13248.995000000001</v>
      </c>
      <c r="E26" s="49">
        <v>0</v>
      </c>
      <c r="F26" s="49">
        <v>1127.2070000000001</v>
      </c>
      <c r="G26" s="49">
        <v>0</v>
      </c>
      <c r="H26" s="49">
        <v>0</v>
      </c>
      <c r="I26" s="48">
        <v>107.542</v>
      </c>
      <c r="J26" s="82">
        <v>9166.781081878742</v>
      </c>
      <c r="K26" s="47">
        <v>1240</v>
      </c>
      <c r="L26" s="46"/>
    </row>
    <row r="27" spans="1:12" ht="12.75" customHeight="1">
      <c r="A27" s="50" t="s">
        <v>24</v>
      </c>
      <c r="B27" s="80">
        <v>942.94191840600001</v>
      </c>
      <c r="C27" s="81">
        <f t="shared" si="0"/>
        <v>6243.5297632021911</v>
      </c>
      <c r="D27" s="82">
        <v>3126.4630000000002</v>
      </c>
      <c r="E27" s="49">
        <v>0</v>
      </c>
      <c r="F27" s="49">
        <v>165.85900000000001</v>
      </c>
      <c r="G27" s="49">
        <v>0</v>
      </c>
      <c r="H27" s="49">
        <v>0</v>
      </c>
      <c r="I27" s="48">
        <v>6.2910000000000004</v>
      </c>
      <c r="J27" s="82">
        <v>2944.9167632021909</v>
      </c>
      <c r="K27" s="47">
        <v>317</v>
      </c>
      <c r="L27" s="46"/>
    </row>
    <row r="28" spans="1:12" ht="12.75" customHeight="1">
      <c r="A28" s="50" t="s">
        <v>25</v>
      </c>
      <c r="B28" s="80">
        <v>27480.281848658</v>
      </c>
      <c r="C28" s="81">
        <f t="shared" si="0"/>
        <v>204091.69556276719</v>
      </c>
      <c r="D28" s="82">
        <v>112502.53200000001</v>
      </c>
      <c r="E28" s="49">
        <v>0</v>
      </c>
      <c r="F28" s="49">
        <v>40733.171000000002</v>
      </c>
      <c r="G28" s="49">
        <v>0</v>
      </c>
      <c r="H28" s="49">
        <v>0</v>
      </c>
      <c r="I28" s="48">
        <v>2224.0659999999998</v>
      </c>
      <c r="J28" s="82">
        <v>48631.926562767192</v>
      </c>
      <c r="K28" s="47">
        <v>7148</v>
      </c>
      <c r="L28" s="46"/>
    </row>
    <row r="29" spans="1:12" ht="12.75" customHeight="1">
      <c r="A29" s="50" t="s">
        <v>26</v>
      </c>
      <c r="B29" s="80">
        <v>1393.9224809502</v>
      </c>
      <c r="C29" s="81">
        <f t="shared" si="0"/>
        <v>4461.0098835089902</v>
      </c>
      <c r="D29" s="82">
        <v>2947.797</v>
      </c>
      <c r="E29" s="49">
        <v>0</v>
      </c>
      <c r="F29" s="49">
        <v>377.80900000000003</v>
      </c>
      <c r="G29" s="49">
        <v>0</v>
      </c>
      <c r="H29" s="49">
        <v>0</v>
      </c>
      <c r="I29" s="48">
        <v>10.256</v>
      </c>
      <c r="J29" s="82">
        <v>1125.1478835089904</v>
      </c>
      <c r="K29" s="47">
        <v>175</v>
      </c>
      <c r="L29" s="46"/>
    </row>
    <row r="30" spans="1:12" ht="12.75" customHeight="1">
      <c r="A30" s="50" t="s">
        <v>27</v>
      </c>
      <c r="B30" s="80">
        <v>1954.111534444</v>
      </c>
      <c r="C30" s="81">
        <f t="shared" si="0"/>
        <v>11153.219718348802</v>
      </c>
      <c r="D30" s="82">
        <v>7982.3620000000001</v>
      </c>
      <c r="E30" s="49">
        <v>0</v>
      </c>
      <c r="F30" s="49">
        <v>437.483</v>
      </c>
      <c r="G30" s="49">
        <v>0</v>
      </c>
      <c r="H30" s="49">
        <v>0</v>
      </c>
      <c r="I30" s="48">
        <v>126.26600000000001</v>
      </c>
      <c r="J30" s="82">
        <v>2607.1087183488025</v>
      </c>
      <c r="K30" s="47">
        <v>395</v>
      </c>
      <c r="L30" s="46"/>
    </row>
    <row r="31" spans="1:12" ht="12.75" customHeight="1">
      <c r="A31" s="50" t="s">
        <v>28</v>
      </c>
      <c r="B31" s="80">
        <v>18069.191994197001</v>
      </c>
      <c r="C31" s="81">
        <f t="shared" si="0"/>
        <v>82397.305699015415</v>
      </c>
      <c r="D31" s="82">
        <v>52296.877</v>
      </c>
      <c r="E31" s="49">
        <v>0</v>
      </c>
      <c r="F31" s="49">
        <v>7337.5590000000002</v>
      </c>
      <c r="G31" s="49">
        <v>0</v>
      </c>
      <c r="H31" s="49">
        <v>0</v>
      </c>
      <c r="I31" s="48">
        <v>1277.604</v>
      </c>
      <c r="J31" s="82">
        <v>21485.265699015414</v>
      </c>
      <c r="K31" s="47">
        <v>2430</v>
      </c>
      <c r="L31" s="46"/>
    </row>
    <row r="32" spans="1:12" ht="12.75" customHeight="1">
      <c r="A32" s="50" t="s">
        <v>29</v>
      </c>
      <c r="B32" s="80">
        <v>5872.4896276338004</v>
      </c>
      <c r="C32" s="81">
        <f t="shared" si="0"/>
        <v>35773.710117437164</v>
      </c>
      <c r="D32" s="82">
        <v>19968.752</v>
      </c>
      <c r="E32" s="49">
        <v>0</v>
      </c>
      <c r="F32" s="49">
        <v>4019.0430000000001</v>
      </c>
      <c r="G32" s="49">
        <v>0</v>
      </c>
      <c r="H32" s="49">
        <v>0</v>
      </c>
      <c r="I32" s="48">
        <v>404.15899999999999</v>
      </c>
      <c r="J32" s="82">
        <v>11381.756117437164</v>
      </c>
      <c r="K32" s="47">
        <v>1285</v>
      </c>
      <c r="L32" s="46"/>
    </row>
    <row r="33" spans="1:12" ht="12.75" customHeight="1">
      <c r="A33" s="50" t="s">
        <v>30</v>
      </c>
      <c r="B33" s="80">
        <v>280.72289594610004</v>
      </c>
      <c r="C33" s="81">
        <f t="shared" si="0"/>
        <v>1637.1068861067754</v>
      </c>
      <c r="D33" s="82">
        <v>778.51800000000003</v>
      </c>
      <c r="E33" s="49">
        <v>0</v>
      </c>
      <c r="F33" s="49">
        <v>47.103999999999999</v>
      </c>
      <c r="G33" s="49">
        <v>0</v>
      </c>
      <c r="H33" s="49">
        <v>0</v>
      </c>
      <c r="I33" s="48">
        <v>10.35</v>
      </c>
      <c r="J33" s="82">
        <v>801.1348861067753</v>
      </c>
      <c r="K33" s="47">
        <v>66</v>
      </c>
      <c r="L33" s="46"/>
    </row>
    <row r="34" spans="1:12" ht="12.75" customHeight="1">
      <c r="A34" s="50" t="s">
        <v>31</v>
      </c>
      <c r="B34" s="80">
        <v>21316.290994046998</v>
      </c>
      <c r="C34" s="81">
        <f t="shared" si="0"/>
        <v>154966.5390398624</v>
      </c>
      <c r="D34" s="82">
        <v>78980.847999999998</v>
      </c>
      <c r="E34" s="49">
        <v>0</v>
      </c>
      <c r="F34" s="49">
        <v>12104.895</v>
      </c>
      <c r="G34" s="49">
        <v>0</v>
      </c>
      <c r="H34" s="49">
        <v>0</v>
      </c>
      <c r="I34" s="48">
        <v>728.548</v>
      </c>
      <c r="J34" s="82">
        <v>63152.248039862388</v>
      </c>
      <c r="K34" s="47">
        <v>6393</v>
      </c>
      <c r="L34" s="46"/>
    </row>
    <row r="35" spans="1:12" ht="12.75" customHeight="1">
      <c r="A35" s="50" t="s">
        <v>32</v>
      </c>
      <c r="B35" s="80">
        <v>530.44918873300003</v>
      </c>
      <c r="C35" s="81">
        <f t="shared" si="0"/>
        <v>3222.6446425281392</v>
      </c>
      <c r="D35" s="82">
        <v>1651.2919999999999</v>
      </c>
      <c r="E35" s="49">
        <v>0</v>
      </c>
      <c r="F35" s="49">
        <v>77.897000000000006</v>
      </c>
      <c r="G35" s="49">
        <v>0</v>
      </c>
      <c r="H35" s="49">
        <v>0</v>
      </c>
      <c r="I35" s="48">
        <v>0.126</v>
      </c>
      <c r="J35" s="82">
        <v>1493.3296425281392</v>
      </c>
      <c r="K35" s="47">
        <v>152</v>
      </c>
      <c r="L35" s="46"/>
    </row>
    <row r="36" spans="1:12" ht="12.75" customHeight="1">
      <c r="A36" s="50" t="s">
        <v>33</v>
      </c>
      <c r="B36" s="80">
        <v>47003.978891606006</v>
      </c>
      <c r="C36" s="81">
        <f t="shared" ref="C36:C67" si="1">SUM(D36:J36)</f>
        <v>256009.35898095858</v>
      </c>
      <c r="D36" s="82">
        <v>140702.85699999999</v>
      </c>
      <c r="E36" s="49">
        <v>1785.2767799999999</v>
      </c>
      <c r="F36" s="49">
        <v>33977.205999999998</v>
      </c>
      <c r="G36" s="49">
        <v>0</v>
      </c>
      <c r="H36" s="49">
        <v>460.85894000000002</v>
      </c>
      <c r="I36" s="48">
        <v>3981.7280000000001</v>
      </c>
      <c r="J36" s="82">
        <v>75101.432260958609</v>
      </c>
      <c r="K36" s="47">
        <v>8668</v>
      </c>
      <c r="L36" s="46"/>
    </row>
    <row r="37" spans="1:12" ht="12.75" customHeight="1">
      <c r="A37" s="50" t="s">
        <v>34</v>
      </c>
      <c r="B37" s="80">
        <v>2438.8677924615004</v>
      </c>
      <c r="C37" s="81">
        <f t="shared" si="1"/>
        <v>18894.710213731087</v>
      </c>
      <c r="D37" s="82">
        <v>9887.9609999999993</v>
      </c>
      <c r="E37" s="49">
        <v>0</v>
      </c>
      <c r="F37" s="49">
        <v>614.34900000000005</v>
      </c>
      <c r="G37" s="49">
        <v>0</v>
      </c>
      <c r="H37" s="49">
        <v>0</v>
      </c>
      <c r="I37" s="48">
        <v>129.714</v>
      </c>
      <c r="J37" s="82">
        <v>8262.6862137310854</v>
      </c>
      <c r="K37" s="47">
        <v>839</v>
      </c>
      <c r="L37" s="46"/>
    </row>
    <row r="38" spans="1:12" ht="12.75" customHeight="1">
      <c r="A38" s="50" t="s">
        <v>35</v>
      </c>
      <c r="B38" s="80">
        <v>2666.3035051371003</v>
      </c>
      <c r="C38" s="81">
        <f t="shared" si="1"/>
        <v>20287.882630769196</v>
      </c>
      <c r="D38" s="82">
        <v>10690.379000000001</v>
      </c>
      <c r="E38" s="49">
        <v>0</v>
      </c>
      <c r="F38" s="49">
        <v>671.096</v>
      </c>
      <c r="G38" s="49">
        <v>0</v>
      </c>
      <c r="H38" s="49">
        <v>0</v>
      </c>
      <c r="I38" s="48">
        <v>267.78699999999998</v>
      </c>
      <c r="J38" s="82">
        <v>8658.6206307691955</v>
      </c>
      <c r="K38" s="47">
        <v>882</v>
      </c>
      <c r="L38" s="46"/>
    </row>
    <row r="39" spans="1:12" ht="12.75" customHeight="1">
      <c r="A39" s="50" t="s">
        <v>36</v>
      </c>
      <c r="B39" s="80">
        <v>14750.115194334001</v>
      </c>
      <c r="C39" s="81">
        <f t="shared" si="1"/>
        <v>197386.0220568318</v>
      </c>
      <c r="D39" s="82">
        <v>122098.092</v>
      </c>
      <c r="E39" s="49">
        <v>0</v>
      </c>
      <c r="F39" s="49">
        <v>28389.584999999999</v>
      </c>
      <c r="G39" s="49">
        <v>0</v>
      </c>
      <c r="H39" s="49">
        <v>0</v>
      </c>
      <c r="I39" s="48">
        <v>1236.0740000000001</v>
      </c>
      <c r="J39" s="83">
        <v>45662.271056831829</v>
      </c>
      <c r="K39" s="47">
        <v>5340</v>
      </c>
      <c r="L39" s="46"/>
    </row>
    <row r="40" spans="1:12" ht="12.75" customHeight="1">
      <c r="A40" s="50" t="s">
        <v>37</v>
      </c>
      <c r="B40" s="80">
        <v>1271.5587859157999</v>
      </c>
      <c r="C40" s="81">
        <f t="shared" si="1"/>
        <v>9140.3011114541223</v>
      </c>
      <c r="D40" s="82">
        <v>5069.7169999999996</v>
      </c>
      <c r="E40" s="49">
        <v>0</v>
      </c>
      <c r="F40" s="49">
        <v>434.87200000000001</v>
      </c>
      <c r="G40" s="49">
        <v>0</v>
      </c>
      <c r="H40" s="49">
        <v>0</v>
      </c>
      <c r="I40" s="48">
        <v>39.527999999999999</v>
      </c>
      <c r="J40" s="83">
        <v>3596.1841114541212</v>
      </c>
      <c r="K40" s="47">
        <v>453</v>
      </c>
      <c r="L40" s="46"/>
    </row>
    <row r="41" spans="1:12" ht="12.75" customHeight="1">
      <c r="A41" s="50" t="s">
        <v>38</v>
      </c>
      <c r="B41" s="80">
        <v>11846.983896694701</v>
      </c>
      <c r="C41" s="81">
        <f t="shared" si="1"/>
        <v>61641.314651908804</v>
      </c>
      <c r="D41" s="82">
        <v>38365.46</v>
      </c>
      <c r="E41" s="49">
        <v>0</v>
      </c>
      <c r="F41" s="49">
        <v>5012.82</v>
      </c>
      <c r="G41" s="49">
        <v>0</v>
      </c>
      <c r="H41" s="49">
        <v>0</v>
      </c>
      <c r="I41" s="48">
        <v>561.97900000000004</v>
      </c>
      <c r="J41" s="83">
        <v>17701.05565190881</v>
      </c>
      <c r="K41" s="47">
        <v>2341</v>
      </c>
      <c r="L41" s="46"/>
    </row>
    <row r="42" spans="1:12" ht="12.75" customHeight="1">
      <c r="A42" s="50" t="s">
        <v>39</v>
      </c>
      <c r="B42" s="80">
        <v>995.36264621059991</v>
      </c>
      <c r="C42" s="81">
        <f t="shared" si="1"/>
        <v>4658.3876124174458</v>
      </c>
      <c r="D42" s="82">
        <v>1860.777</v>
      </c>
      <c r="E42" s="49">
        <v>0</v>
      </c>
      <c r="F42" s="49">
        <v>199.739</v>
      </c>
      <c r="G42" s="49">
        <v>0</v>
      </c>
      <c r="H42" s="49">
        <v>0</v>
      </c>
      <c r="I42" s="48">
        <v>0.40600000000000003</v>
      </c>
      <c r="J42" s="83">
        <v>2597.4656124174462</v>
      </c>
      <c r="K42" s="47">
        <v>339</v>
      </c>
      <c r="L42" s="46"/>
    </row>
    <row r="43" spans="1:12" ht="12.75" customHeight="1">
      <c r="A43" s="50" t="s">
        <v>40</v>
      </c>
      <c r="B43" s="80">
        <v>1511.3166344932001</v>
      </c>
      <c r="C43" s="81">
        <f t="shared" si="1"/>
        <v>10758.659677486081</v>
      </c>
      <c r="D43" s="82">
        <v>5564.0590000000002</v>
      </c>
      <c r="E43" s="49">
        <v>0</v>
      </c>
      <c r="F43" s="49">
        <v>487.77800000000002</v>
      </c>
      <c r="G43" s="49">
        <v>0</v>
      </c>
      <c r="H43" s="49">
        <v>0</v>
      </c>
      <c r="I43" s="48">
        <v>122.32899999999999</v>
      </c>
      <c r="J43" s="83">
        <v>4584.4936774860798</v>
      </c>
      <c r="K43" s="47">
        <v>432</v>
      </c>
      <c r="L43" s="46"/>
    </row>
    <row r="44" spans="1:12" ht="12.75" customHeight="1">
      <c r="A44" s="50" t="s">
        <v>41</v>
      </c>
      <c r="B44" s="80">
        <v>1369.3505014497</v>
      </c>
      <c r="C44" s="81">
        <f t="shared" si="1"/>
        <v>6662.6626381088518</v>
      </c>
      <c r="D44" s="82">
        <v>3892.0920000000001</v>
      </c>
      <c r="E44" s="49">
        <v>0</v>
      </c>
      <c r="F44" s="49">
        <v>245.14</v>
      </c>
      <c r="G44" s="49">
        <v>0</v>
      </c>
      <c r="H44" s="49">
        <v>0</v>
      </c>
      <c r="I44" s="48">
        <v>157.108</v>
      </c>
      <c r="J44" s="83">
        <v>2368.3226381088521</v>
      </c>
      <c r="K44" s="47">
        <v>300</v>
      </c>
      <c r="L44" s="46"/>
    </row>
    <row r="45" spans="1:12" ht="12.75" customHeight="1">
      <c r="A45" s="50" t="s">
        <v>42</v>
      </c>
      <c r="B45" s="80">
        <v>2343.2674743826001</v>
      </c>
      <c r="C45" s="81">
        <f t="shared" si="1"/>
        <v>9340.9230607514983</v>
      </c>
      <c r="D45" s="82">
        <v>6321.4830000000002</v>
      </c>
      <c r="E45" s="49">
        <v>0</v>
      </c>
      <c r="F45" s="49">
        <v>540.69799999999998</v>
      </c>
      <c r="G45" s="49">
        <v>0</v>
      </c>
      <c r="H45" s="49">
        <v>0</v>
      </c>
      <c r="I45" s="48">
        <v>64.88</v>
      </c>
      <c r="J45" s="83">
        <v>2413.8620607514968</v>
      </c>
      <c r="K45" s="47">
        <v>340</v>
      </c>
      <c r="L45" s="46"/>
    </row>
    <row r="46" spans="1:12" ht="12.75" customHeight="1">
      <c r="A46" s="50" t="s">
        <v>43</v>
      </c>
      <c r="B46" s="80">
        <v>2063.3053721728998</v>
      </c>
      <c r="C46" s="81">
        <f t="shared" si="1"/>
        <v>9414.1238482176013</v>
      </c>
      <c r="D46" s="82">
        <v>4583.2209999999995</v>
      </c>
      <c r="E46" s="49">
        <v>0</v>
      </c>
      <c r="F46" s="49">
        <v>426.80399999999997</v>
      </c>
      <c r="G46" s="49">
        <v>0</v>
      </c>
      <c r="H46" s="49">
        <v>0</v>
      </c>
      <c r="I46" s="48">
        <v>52.421999999999997</v>
      </c>
      <c r="J46" s="83">
        <v>4351.6768482176012</v>
      </c>
      <c r="K46" s="47">
        <v>648</v>
      </c>
      <c r="L46" s="46"/>
    </row>
    <row r="47" spans="1:12" ht="12.75" customHeight="1">
      <c r="A47" s="50" t="s">
        <v>44</v>
      </c>
      <c r="B47" s="80">
        <v>37589.03149704</v>
      </c>
      <c r="C47" s="81">
        <f t="shared" si="1"/>
        <v>515023.46291797352</v>
      </c>
      <c r="D47" s="82">
        <v>175310.03099999999</v>
      </c>
      <c r="E47" s="49">
        <v>293.41424999999998</v>
      </c>
      <c r="F47" s="49">
        <v>34809.639000000003</v>
      </c>
      <c r="G47" s="49">
        <v>0</v>
      </c>
      <c r="H47" s="49">
        <v>95057.360029999996</v>
      </c>
      <c r="I47" s="48">
        <v>3993.8490000000002</v>
      </c>
      <c r="J47" s="83">
        <v>205559.16963797354</v>
      </c>
      <c r="K47" s="47">
        <v>13184</v>
      </c>
      <c r="L47" s="46"/>
    </row>
    <row r="48" spans="1:12" ht="12.75" customHeight="1">
      <c r="A48" s="50" t="s">
        <v>45</v>
      </c>
      <c r="B48" s="80">
        <v>1515.2086937162999</v>
      </c>
      <c r="C48" s="81">
        <f t="shared" si="1"/>
        <v>11482.182159218517</v>
      </c>
      <c r="D48" s="82">
        <v>4835.6059999999998</v>
      </c>
      <c r="E48" s="49">
        <v>0</v>
      </c>
      <c r="F48" s="49">
        <v>459.452</v>
      </c>
      <c r="G48" s="49">
        <v>0</v>
      </c>
      <c r="H48" s="49">
        <v>0</v>
      </c>
      <c r="I48" s="48">
        <v>48.648000000000003</v>
      </c>
      <c r="J48" s="83">
        <v>6138.4761592185168</v>
      </c>
      <c r="K48" s="47">
        <v>476</v>
      </c>
      <c r="L48" s="46"/>
    </row>
    <row r="49" spans="1:12" ht="12.75" customHeight="1">
      <c r="A49" s="50" t="s">
        <v>46</v>
      </c>
      <c r="B49" s="80">
        <v>866.50096335930004</v>
      </c>
      <c r="C49" s="81">
        <f t="shared" si="1"/>
        <v>4361.8161262963304</v>
      </c>
      <c r="D49" s="82">
        <v>2706.13</v>
      </c>
      <c r="E49" s="49">
        <v>0</v>
      </c>
      <c r="F49" s="49">
        <v>196.999</v>
      </c>
      <c r="G49" s="49">
        <v>0</v>
      </c>
      <c r="H49" s="49">
        <v>0</v>
      </c>
      <c r="I49" s="48">
        <v>15.451000000000001</v>
      </c>
      <c r="J49" s="83">
        <v>1443.2361262963302</v>
      </c>
      <c r="K49" s="47">
        <v>193</v>
      </c>
      <c r="L49" s="46"/>
    </row>
    <row r="50" spans="1:12" ht="12.75" customHeight="1">
      <c r="A50" s="50" t="s">
        <v>47</v>
      </c>
      <c r="B50" s="80">
        <v>6938.8650347129997</v>
      </c>
      <c r="C50" s="81">
        <f t="shared" si="1"/>
        <v>67473.629641387379</v>
      </c>
      <c r="D50" s="82">
        <v>42276.584000000003</v>
      </c>
      <c r="E50" s="49">
        <v>0</v>
      </c>
      <c r="F50" s="49">
        <v>4392.42</v>
      </c>
      <c r="G50" s="49">
        <v>0</v>
      </c>
      <c r="H50" s="49">
        <v>0</v>
      </c>
      <c r="I50" s="48">
        <v>550.995</v>
      </c>
      <c r="J50" s="83">
        <v>20253.630641387372</v>
      </c>
      <c r="K50" s="47">
        <v>2517</v>
      </c>
      <c r="L50" s="46"/>
    </row>
    <row r="51" spans="1:12" ht="12.75" customHeight="1">
      <c r="A51" s="50" t="s">
        <v>48</v>
      </c>
      <c r="B51" s="80">
        <v>11985.574445117001</v>
      </c>
      <c r="C51" s="81">
        <f t="shared" si="1"/>
        <v>79963.509109809587</v>
      </c>
      <c r="D51" s="82">
        <v>46937.207000000002</v>
      </c>
      <c r="E51" s="49">
        <v>0</v>
      </c>
      <c r="F51" s="49">
        <v>8632.9120000000003</v>
      </c>
      <c r="G51" s="49">
        <v>0</v>
      </c>
      <c r="H51" s="49">
        <v>0</v>
      </c>
      <c r="I51" s="48">
        <v>545.62800000000004</v>
      </c>
      <c r="J51" s="83">
        <v>23847.762109809591</v>
      </c>
      <c r="K51" s="47">
        <v>2808</v>
      </c>
      <c r="L51" s="46"/>
    </row>
    <row r="52" spans="1:12" ht="12.75" customHeight="1">
      <c r="A52" s="50" t="s">
        <v>49</v>
      </c>
      <c r="B52" s="80">
        <v>865.51356081699998</v>
      </c>
      <c r="C52" s="81">
        <f t="shared" si="1"/>
        <v>4998.7634554732613</v>
      </c>
      <c r="D52" s="82">
        <v>3142.444</v>
      </c>
      <c r="E52" s="49">
        <v>0</v>
      </c>
      <c r="F52" s="49">
        <v>225.39099999999999</v>
      </c>
      <c r="G52" s="49">
        <v>0</v>
      </c>
      <c r="H52" s="49">
        <v>0</v>
      </c>
      <c r="I52" s="48">
        <v>39.338000000000001</v>
      </c>
      <c r="J52" s="83">
        <v>1591.5904554732606</v>
      </c>
      <c r="K52" s="47">
        <v>226</v>
      </c>
      <c r="L52" s="46"/>
    </row>
    <row r="53" spans="1:12" ht="12.75" customHeight="1">
      <c r="A53" s="50" t="s">
        <v>50</v>
      </c>
      <c r="B53" s="80">
        <v>219.44583951980002</v>
      </c>
      <c r="C53" s="81">
        <f t="shared" si="1"/>
        <v>1196.6108029512566</v>
      </c>
      <c r="D53" s="82">
        <v>190.75299999999999</v>
      </c>
      <c r="E53" s="49">
        <v>0</v>
      </c>
      <c r="F53" s="49">
        <v>5.2869999999999999</v>
      </c>
      <c r="G53" s="49">
        <v>0</v>
      </c>
      <c r="H53" s="49">
        <v>0</v>
      </c>
      <c r="I53" s="48">
        <v>5</v>
      </c>
      <c r="J53" s="83">
        <v>995.5708029512565</v>
      </c>
      <c r="K53" s="47">
        <v>91</v>
      </c>
      <c r="L53" s="46"/>
    </row>
    <row r="54" spans="1:12" ht="12.75" customHeight="1">
      <c r="A54" s="50" t="s">
        <v>51</v>
      </c>
      <c r="B54" s="80">
        <v>6039.384021463</v>
      </c>
      <c r="C54" s="81">
        <f t="shared" si="1"/>
        <v>29873.702328949777</v>
      </c>
      <c r="D54" s="82">
        <v>18227.577000000001</v>
      </c>
      <c r="E54" s="49">
        <v>0</v>
      </c>
      <c r="F54" s="49">
        <v>4098.7550000000001</v>
      </c>
      <c r="G54" s="49">
        <v>0</v>
      </c>
      <c r="H54" s="49">
        <v>0</v>
      </c>
      <c r="I54" s="48">
        <v>227.453</v>
      </c>
      <c r="J54" s="83">
        <v>7319.917328949773</v>
      </c>
      <c r="K54" s="47">
        <v>1146</v>
      </c>
      <c r="L54" s="46"/>
    </row>
    <row r="55" spans="1:12" ht="12.75" customHeight="1">
      <c r="A55" s="50" t="s">
        <v>52</v>
      </c>
      <c r="B55" s="80">
        <v>1659.1388933750998</v>
      </c>
      <c r="C55" s="81">
        <f t="shared" si="1"/>
        <v>10744.130991860766</v>
      </c>
      <c r="D55" s="82">
        <v>5990.6419999999998</v>
      </c>
      <c r="E55" s="49">
        <v>0</v>
      </c>
      <c r="F55" s="49">
        <v>169.292</v>
      </c>
      <c r="G55" s="49">
        <v>0</v>
      </c>
      <c r="H55" s="49">
        <v>0</v>
      </c>
      <c r="I55" s="48">
        <v>76.292000000000002</v>
      </c>
      <c r="J55" s="83">
        <v>4507.9049918607652</v>
      </c>
      <c r="K55" s="47">
        <v>494</v>
      </c>
      <c r="L55" s="46"/>
    </row>
    <row r="56" spans="1:12" ht="12.75" customHeight="1">
      <c r="A56" s="50" t="s">
        <v>53</v>
      </c>
      <c r="B56" s="80">
        <v>1324.7928746010002</v>
      </c>
      <c r="C56" s="81">
        <f t="shared" si="1"/>
        <v>15530.952865106505</v>
      </c>
      <c r="D56" s="82">
        <v>6438.7370000000001</v>
      </c>
      <c r="E56" s="49">
        <v>0</v>
      </c>
      <c r="F56" s="49">
        <v>481.53</v>
      </c>
      <c r="G56" s="49">
        <v>0</v>
      </c>
      <c r="H56" s="49">
        <v>0</v>
      </c>
      <c r="I56" s="48">
        <v>50.139000000000003</v>
      </c>
      <c r="J56" s="83">
        <v>8560.5468651065039</v>
      </c>
      <c r="K56" s="47">
        <v>571</v>
      </c>
      <c r="L56" s="46"/>
    </row>
    <row r="57" spans="1:12" ht="12.75" customHeight="1">
      <c r="A57" s="50" t="s">
        <v>54</v>
      </c>
      <c r="B57" s="80">
        <v>776.22230431540004</v>
      </c>
      <c r="C57" s="81">
        <f t="shared" si="1"/>
        <v>5447.1467354720862</v>
      </c>
      <c r="D57" s="82">
        <v>3046.605</v>
      </c>
      <c r="E57" s="49">
        <v>0</v>
      </c>
      <c r="F57" s="49">
        <v>305.89</v>
      </c>
      <c r="G57" s="49">
        <v>0</v>
      </c>
      <c r="H57" s="49">
        <v>0</v>
      </c>
      <c r="I57" s="48">
        <v>8.7360000000000007</v>
      </c>
      <c r="J57" s="83">
        <v>2085.9157354720865</v>
      </c>
      <c r="K57" s="47">
        <v>232</v>
      </c>
      <c r="L57" s="46"/>
    </row>
    <row r="58" spans="1:12" ht="12.75" customHeight="1">
      <c r="A58" s="50" t="s">
        <v>55</v>
      </c>
      <c r="B58" s="80">
        <v>2061.5718451683001</v>
      </c>
      <c r="C58" s="81">
        <f t="shared" si="1"/>
        <v>15308.808559919653</v>
      </c>
      <c r="D58" s="82">
        <v>9960.3829999999998</v>
      </c>
      <c r="E58" s="49">
        <v>0</v>
      </c>
      <c r="F58" s="49">
        <v>170.886</v>
      </c>
      <c r="G58" s="49">
        <v>0</v>
      </c>
      <c r="H58" s="49">
        <v>0</v>
      </c>
      <c r="I58" s="48">
        <v>71.525999999999996</v>
      </c>
      <c r="J58" s="83">
        <v>5106.0135599196537</v>
      </c>
      <c r="K58" s="47">
        <v>705</v>
      </c>
      <c r="L58" s="46"/>
    </row>
    <row r="59" spans="1:12" ht="12.75" customHeight="1">
      <c r="A59" s="50" t="s">
        <v>56</v>
      </c>
      <c r="B59" s="80">
        <v>11125.368483553</v>
      </c>
      <c r="C59" s="81">
        <f t="shared" si="1"/>
        <v>68492.413940041297</v>
      </c>
      <c r="D59" s="82">
        <v>48965.504000000001</v>
      </c>
      <c r="E59" s="49">
        <v>0</v>
      </c>
      <c r="F59" s="49">
        <v>5344.3789999999999</v>
      </c>
      <c r="G59" s="49">
        <v>0</v>
      </c>
      <c r="H59" s="49">
        <v>0</v>
      </c>
      <c r="I59" s="48">
        <v>932.82299999999998</v>
      </c>
      <c r="J59" s="83">
        <v>13249.707940041297</v>
      </c>
      <c r="K59" s="47">
        <v>1966</v>
      </c>
      <c r="L59" s="46"/>
    </row>
    <row r="60" spans="1:12" ht="12.75" customHeight="1">
      <c r="A60" s="50" t="s">
        <v>57</v>
      </c>
      <c r="B60" s="80">
        <v>6687.9712107409996</v>
      </c>
      <c r="C60" s="81">
        <f t="shared" si="1"/>
        <v>33108.740407393343</v>
      </c>
      <c r="D60" s="82">
        <v>21373.082999999999</v>
      </c>
      <c r="E60" s="49">
        <v>0</v>
      </c>
      <c r="F60" s="49">
        <v>1590.4680000000001</v>
      </c>
      <c r="G60" s="49">
        <v>0</v>
      </c>
      <c r="H60" s="49">
        <v>0</v>
      </c>
      <c r="I60" s="48">
        <v>504.48200000000003</v>
      </c>
      <c r="J60" s="83">
        <v>9640.70740739334</v>
      </c>
      <c r="K60" s="47">
        <v>1360</v>
      </c>
      <c r="L60" s="46"/>
    </row>
    <row r="61" spans="1:12" ht="12.75" customHeight="1">
      <c r="A61" s="50" t="s">
        <v>58</v>
      </c>
      <c r="B61" s="80">
        <v>12202.2744464851</v>
      </c>
      <c r="C61" s="81">
        <f t="shared" si="1"/>
        <v>34564.984256343487</v>
      </c>
      <c r="D61" s="82">
        <v>20029.708999999999</v>
      </c>
      <c r="E61" s="49">
        <v>0</v>
      </c>
      <c r="F61" s="49">
        <v>2260.6759999999999</v>
      </c>
      <c r="G61" s="49">
        <v>0</v>
      </c>
      <c r="H61" s="49">
        <v>0</v>
      </c>
      <c r="I61" s="48">
        <v>756.89800000000002</v>
      </c>
      <c r="J61" s="83">
        <v>11517.701256343487</v>
      </c>
      <c r="K61" s="47">
        <v>1511</v>
      </c>
      <c r="L61" s="46"/>
    </row>
    <row r="62" spans="1:12" ht="12.75" customHeight="1">
      <c r="A62" s="50" t="s">
        <v>59</v>
      </c>
      <c r="B62" s="80">
        <v>1823.2221674406999</v>
      </c>
      <c r="C62" s="81">
        <f t="shared" si="1"/>
        <v>10198.418547395571</v>
      </c>
      <c r="D62" s="82">
        <v>5686.2139999999999</v>
      </c>
      <c r="E62" s="49">
        <v>0</v>
      </c>
      <c r="F62" s="49">
        <v>400.17099999999999</v>
      </c>
      <c r="G62" s="49">
        <v>0</v>
      </c>
      <c r="H62" s="49">
        <v>0</v>
      </c>
      <c r="I62" s="48">
        <v>53.216000000000001</v>
      </c>
      <c r="J62" s="83">
        <v>4058.8175473955707</v>
      </c>
      <c r="K62" s="47">
        <v>421</v>
      </c>
      <c r="L62" s="46"/>
    </row>
    <row r="63" spans="1:12" ht="12.75" customHeight="1">
      <c r="A63" s="50" t="s">
        <v>60</v>
      </c>
      <c r="B63" s="80">
        <v>46459.788573129998</v>
      </c>
      <c r="C63" s="81">
        <f t="shared" si="1"/>
        <v>396754.91135979653</v>
      </c>
      <c r="D63" s="82">
        <v>195561.861</v>
      </c>
      <c r="E63" s="49">
        <v>0</v>
      </c>
      <c r="F63" s="49">
        <v>38621.612999999998</v>
      </c>
      <c r="G63" s="49">
        <v>0</v>
      </c>
      <c r="H63" s="49">
        <v>2966.8842199999999</v>
      </c>
      <c r="I63" s="48">
        <v>5134.1390000000001</v>
      </c>
      <c r="J63" s="83">
        <v>154470.41413979651</v>
      </c>
      <c r="K63" s="47">
        <v>13278</v>
      </c>
      <c r="L63" s="46"/>
    </row>
    <row r="64" spans="1:12" ht="12.75" customHeight="1">
      <c r="A64" s="50" t="s">
        <v>61</v>
      </c>
      <c r="B64" s="80">
        <v>2597.7275829957998</v>
      </c>
      <c r="C64" s="81">
        <f t="shared" si="1"/>
        <v>17500.356791160255</v>
      </c>
      <c r="D64" s="82">
        <v>11246.099</v>
      </c>
      <c r="E64" s="49">
        <v>0</v>
      </c>
      <c r="F64" s="49">
        <v>362.55</v>
      </c>
      <c r="G64" s="49">
        <v>0</v>
      </c>
      <c r="H64" s="49">
        <v>0</v>
      </c>
      <c r="I64" s="48">
        <v>147.214</v>
      </c>
      <c r="J64" s="83">
        <v>5744.4937911602556</v>
      </c>
      <c r="K64" s="47">
        <v>702</v>
      </c>
      <c r="L64" s="46"/>
    </row>
    <row r="65" spans="1:12" ht="12.75" customHeight="1">
      <c r="A65" s="50" t="s">
        <v>62</v>
      </c>
      <c r="B65" s="80">
        <v>163.6450836539</v>
      </c>
      <c r="C65" s="81">
        <f t="shared" si="1"/>
        <v>1593.6423411742103</v>
      </c>
      <c r="D65" s="82">
        <v>668.16099999999994</v>
      </c>
      <c r="E65" s="49">
        <v>0</v>
      </c>
      <c r="F65" s="49">
        <v>91.652000000000001</v>
      </c>
      <c r="G65" s="49">
        <v>0</v>
      </c>
      <c r="H65" s="49">
        <v>0</v>
      </c>
      <c r="I65" s="48">
        <v>50.720999999999997</v>
      </c>
      <c r="J65" s="83">
        <v>783.1083411742103</v>
      </c>
      <c r="K65" s="47">
        <v>66</v>
      </c>
      <c r="L65" s="46"/>
    </row>
    <row r="66" spans="1:12" ht="12.75" customHeight="1">
      <c r="A66" s="50" t="s">
        <v>63</v>
      </c>
      <c r="B66" s="80">
        <v>7660.3315083919997</v>
      </c>
      <c r="C66" s="81">
        <f t="shared" si="1"/>
        <v>46872.334398212195</v>
      </c>
      <c r="D66" s="82">
        <v>27034.968000000001</v>
      </c>
      <c r="E66" s="49">
        <v>0</v>
      </c>
      <c r="F66" s="49">
        <v>2244.3339999999998</v>
      </c>
      <c r="G66" s="49">
        <v>0</v>
      </c>
      <c r="H66" s="49">
        <v>0</v>
      </c>
      <c r="I66" s="48">
        <v>651.63599999999997</v>
      </c>
      <c r="J66" s="83">
        <v>16941.396398212197</v>
      </c>
      <c r="K66" s="47">
        <v>2248</v>
      </c>
      <c r="L66" s="46"/>
    </row>
    <row r="67" spans="1:12" ht="12.75" customHeight="1">
      <c r="A67" s="50" t="s">
        <v>64</v>
      </c>
      <c r="B67" s="80">
        <v>3536.8718352950004</v>
      </c>
      <c r="C67" s="81">
        <f t="shared" si="1"/>
        <v>18439.375235346597</v>
      </c>
      <c r="D67" s="82">
        <v>11809.267</v>
      </c>
      <c r="E67" s="49">
        <v>0</v>
      </c>
      <c r="F67" s="49">
        <v>772.66099999999994</v>
      </c>
      <c r="G67" s="49">
        <v>0</v>
      </c>
      <c r="H67" s="49">
        <v>0</v>
      </c>
      <c r="I67" s="48">
        <v>122.42100000000001</v>
      </c>
      <c r="J67" s="83">
        <v>5735.026235346596</v>
      </c>
      <c r="K67" s="47">
        <v>700</v>
      </c>
      <c r="L67" s="46"/>
    </row>
    <row r="68" spans="1:12" ht="12.75" customHeight="1">
      <c r="A68" s="50" t="s">
        <v>65</v>
      </c>
      <c r="B68" s="80">
        <v>1685.2968303986997</v>
      </c>
      <c r="C68" s="81">
        <f t="shared" ref="C68:C99" si="2">SUM(D68:J68)</f>
        <v>11229.962756681878</v>
      </c>
      <c r="D68" s="82">
        <v>4786.24</v>
      </c>
      <c r="E68" s="49">
        <v>0</v>
      </c>
      <c r="F68" s="49">
        <v>564.20600000000002</v>
      </c>
      <c r="G68" s="49">
        <v>0</v>
      </c>
      <c r="H68" s="49">
        <v>0</v>
      </c>
      <c r="I68" s="48">
        <v>159.87299999999999</v>
      </c>
      <c r="J68" s="83">
        <v>5719.6437566818777</v>
      </c>
      <c r="K68" s="47">
        <v>694</v>
      </c>
      <c r="L68" s="46"/>
    </row>
    <row r="69" spans="1:12" ht="12.75" customHeight="1">
      <c r="A69" s="50" t="s">
        <v>66</v>
      </c>
      <c r="B69" s="80">
        <v>1389.5666717081001</v>
      </c>
      <c r="C69" s="81">
        <f t="shared" si="2"/>
        <v>7648.9667738703029</v>
      </c>
      <c r="D69" s="82">
        <v>4786.7430000000004</v>
      </c>
      <c r="E69" s="49">
        <v>0</v>
      </c>
      <c r="F69" s="49">
        <v>110.048</v>
      </c>
      <c r="G69" s="49">
        <v>0</v>
      </c>
      <c r="H69" s="49">
        <v>0</v>
      </c>
      <c r="I69" s="48">
        <v>149.072</v>
      </c>
      <c r="J69" s="83">
        <v>2603.1037738703026</v>
      </c>
      <c r="K69" s="47">
        <v>327</v>
      </c>
      <c r="L69" s="46"/>
    </row>
    <row r="70" spans="1:12" ht="12.75" customHeight="1">
      <c r="A70" s="50" t="s">
        <v>67</v>
      </c>
      <c r="B70" s="80">
        <v>45448.635220539996</v>
      </c>
      <c r="C70" s="81">
        <f t="shared" si="2"/>
        <v>242684.77616231472</v>
      </c>
      <c r="D70" s="82">
        <v>129552.268</v>
      </c>
      <c r="E70" s="49">
        <v>0</v>
      </c>
      <c r="F70" s="49">
        <v>26306.73</v>
      </c>
      <c r="G70" s="49">
        <v>0</v>
      </c>
      <c r="H70" s="49">
        <v>0</v>
      </c>
      <c r="I70" s="48">
        <v>3274.98</v>
      </c>
      <c r="J70" s="83">
        <v>83550.798162314721</v>
      </c>
      <c r="K70" s="47">
        <v>9511</v>
      </c>
      <c r="L70" s="46"/>
    </row>
    <row r="71" spans="1:12" ht="12.75" customHeight="1">
      <c r="A71" s="50" t="s">
        <v>68</v>
      </c>
      <c r="B71" s="80">
        <v>3368.9712186928</v>
      </c>
      <c r="C71" s="81">
        <f t="shared" si="2"/>
        <v>18449.990368809704</v>
      </c>
      <c r="D71" s="82">
        <v>11729.942999999999</v>
      </c>
      <c r="E71" s="49">
        <v>0</v>
      </c>
      <c r="F71" s="49">
        <v>753.61300000000006</v>
      </c>
      <c r="G71" s="49">
        <v>0</v>
      </c>
      <c r="H71" s="49">
        <v>0</v>
      </c>
      <c r="I71" s="48">
        <v>308.767</v>
      </c>
      <c r="J71" s="83">
        <v>5657.6673688097062</v>
      </c>
      <c r="K71" s="47">
        <v>761</v>
      </c>
      <c r="L71" s="46"/>
    </row>
    <row r="72" spans="1:12" ht="12.75" customHeight="1">
      <c r="A72" s="50" t="s">
        <v>69</v>
      </c>
      <c r="B72" s="80">
        <v>12369.357729397001</v>
      </c>
      <c r="C72" s="81">
        <f t="shared" si="2"/>
        <v>61653.539989083481</v>
      </c>
      <c r="D72" s="82">
        <v>35521.612999999998</v>
      </c>
      <c r="E72" s="49">
        <v>0</v>
      </c>
      <c r="F72" s="49">
        <v>3388.9209999999998</v>
      </c>
      <c r="G72" s="49">
        <v>0</v>
      </c>
      <c r="H72" s="49">
        <v>0</v>
      </c>
      <c r="I72" s="48">
        <v>1226.8230000000001</v>
      </c>
      <c r="J72" s="83">
        <v>21516.182989083489</v>
      </c>
      <c r="K72" s="47">
        <v>2561</v>
      </c>
      <c r="L72" s="46"/>
    </row>
    <row r="73" spans="1:12" ht="12.75" customHeight="1">
      <c r="A73" s="50" t="s">
        <v>70</v>
      </c>
      <c r="B73" s="80">
        <v>694.64499128599994</v>
      </c>
      <c r="C73" s="81">
        <f t="shared" si="2"/>
        <v>5755.0891600130153</v>
      </c>
      <c r="D73" s="82">
        <v>3045.17</v>
      </c>
      <c r="E73" s="49">
        <v>0</v>
      </c>
      <c r="F73" s="49">
        <v>276.26600000000002</v>
      </c>
      <c r="G73" s="49">
        <v>0</v>
      </c>
      <c r="H73" s="49">
        <v>0</v>
      </c>
      <c r="I73" s="48">
        <v>11.173999999999999</v>
      </c>
      <c r="J73" s="83">
        <v>2422.4791600130152</v>
      </c>
      <c r="K73" s="47">
        <v>230</v>
      </c>
      <c r="L73" s="46"/>
    </row>
    <row r="74" spans="1:12" ht="12.75" customHeight="1">
      <c r="A74" s="50" t="s">
        <v>71</v>
      </c>
      <c r="B74" s="80">
        <v>2159.6118475049998</v>
      </c>
      <c r="C74" s="81">
        <f t="shared" si="2"/>
        <v>11465.759163426135</v>
      </c>
      <c r="D74" s="82">
        <v>6840.0209999999997</v>
      </c>
      <c r="E74" s="49">
        <v>0</v>
      </c>
      <c r="F74" s="49">
        <v>469.58600000000001</v>
      </c>
      <c r="G74" s="49">
        <v>0</v>
      </c>
      <c r="H74" s="49">
        <v>0</v>
      </c>
      <c r="I74" s="48">
        <v>157.49199999999999</v>
      </c>
      <c r="J74" s="83">
        <v>3998.6601634261347</v>
      </c>
      <c r="K74" s="47">
        <v>484</v>
      </c>
      <c r="L74" s="46"/>
    </row>
    <row r="75" spans="1:12" ht="12.75" customHeight="1">
      <c r="A75" s="50" t="s">
        <v>72</v>
      </c>
      <c r="B75" s="80">
        <v>3964.1608541067999</v>
      </c>
      <c r="C75" s="81">
        <f t="shared" si="2"/>
        <v>28044.975239378007</v>
      </c>
      <c r="D75" s="82">
        <v>19565.419000000002</v>
      </c>
      <c r="E75" s="49">
        <v>0</v>
      </c>
      <c r="F75" s="49">
        <v>2272.7559999999999</v>
      </c>
      <c r="G75" s="49">
        <v>0</v>
      </c>
      <c r="H75" s="49">
        <v>0</v>
      </c>
      <c r="I75" s="48">
        <v>302</v>
      </c>
      <c r="J75" s="83">
        <v>5904.8002393780025</v>
      </c>
      <c r="K75" s="47">
        <v>917</v>
      </c>
      <c r="L75" s="46"/>
    </row>
    <row r="76" spans="1:12" ht="12.75" customHeight="1">
      <c r="A76" s="50" t="s">
        <v>73</v>
      </c>
      <c r="B76" s="80">
        <v>2071.9537196338001</v>
      </c>
      <c r="C76" s="81">
        <f t="shared" si="2"/>
        <v>8969.8035715750702</v>
      </c>
      <c r="D76" s="82">
        <v>4675.3149999999996</v>
      </c>
      <c r="E76" s="49">
        <v>0</v>
      </c>
      <c r="F76" s="49">
        <v>202.31</v>
      </c>
      <c r="G76" s="49">
        <v>0</v>
      </c>
      <c r="H76" s="49">
        <v>0</v>
      </c>
      <c r="I76" s="48">
        <v>108.639</v>
      </c>
      <c r="J76" s="83">
        <v>3983.539571575071</v>
      </c>
      <c r="K76" s="47">
        <v>518</v>
      </c>
      <c r="L76" s="46"/>
    </row>
    <row r="77" spans="1:12" ht="12.75" customHeight="1">
      <c r="A77" s="50" t="s">
        <v>74</v>
      </c>
      <c r="B77" s="80">
        <v>845.02464018419994</v>
      </c>
      <c r="C77" s="81">
        <f t="shared" si="2"/>
        <v>4485.6136893560033</v>
      </c>
      <c r="D77" s="82">
        <v>2427.665</v>
      </c>
      <c r="E77" s="49">
        <v>0</v>
      </c>
      <c r="F77" s="49">
        <v>230.041</v>
      </c>
      <c r="G77" s="49">
        <v>0</v>
      </c>
      <c r="H77" s="49">
        <v>0</v>
      </c>
      <c r="I77" s="48">
        <v>23.568999999999999</v>
      </c>
      <c r="J77" s="83">
        <v>1804.3386893560034</v>
      </c>
      <c r="K77" s="47">
        <v>232</v>
      </c>
      <c r="L77" s="46"/>
    </row>
    <row r="78" spans="1:12" ht="12.75" customHeight="1">
      <c r="A78" s="50" t="s">
        <v>75</v>
      </c>
      <c r="B78" s="80">
        <v>20702.4007397073</v>
      </c>
      <c r="C78" s="81">
        <f t="shared" si="2"/>
        <v>159001.44648261875</v>
      </c>
      <c r="D78" s="82">
        <v>100146.459</v>
      </c>
      <c r="E78" s="49">
        <v>0</v>
      </c>
      <c r="F78" s="49">
        <v>17046.026999999998</v>
      </c>
      <c r="G78" s="49">
        <v>0</v>
      </c>
      <c r="H78" s="49">
        <v>0</v>
      </c>
      <c r="I78" s="48">
        <v>1351.663</v>
      </c>
      <c r="J78" s="83">
        <v>40457.297482618756</v>
      </c>
      <c r="K78" s="47">
        <v>5020</v>
      </c>
      <c r="L78" s="46"/>
    </row>
    <row r="79" spans="1:12" ht="12.75" customHeight="1">
      <c r="A79" s="50" t="s">
        <v>76</v>
      </c>
      <c r="B79" s="80">
        <v>20707.868513165999</v>
      </c>
      <c r="C79" s="81">
        <f t="shared" si="2"/>
        <v>168264.36050048607</v>
      </c>
      <c r="D79" s="82">
        <v>110280.655</v>
      </c>
      <c r="E79" s="49">
        <v>0</v>
      </c>
      <c r="F79" s="49">
        <v>21309.024000000001</v>
      </c>
      <c r="G79" s="49">
        <v>0</v>
      </c>
      <c r="H79" s="49">
        <v>0</v>
      </c>
      <c r="I79" s="48">
        <v>927.60500000000002</v>
      </c>
      <c r="J79" s="83">
        <v>35747.076500486059</v>
      </c>
      <c r="K79" s="47">
        <v>5270</v>
      </c>
      <c r="L79" s="46"/>
    </row>
    <row r="80" spans="1:12" ht="12.75" customHeight="1">
      <c r="A80" s="50" t="s">
        <v>77</v>
      </c>
      <c r="B80" s="80">
        <v>651.57230324499994</v>
      </c>
      <c r="C80" s="81">
        <f t="shared" si="2"/>
        <v>3148.9764642607724</v>
      </c>
      <c r="D80" s="82">
        <v>1811.425</v>
      </c>
      <c r="E80" s="49">
        <v>0</v>
      </c>
      <c r="F80" s="49">
        <v>131.15</v>
      </c>
      <c r="G80" s="49">
        <v>0</v>
      </c>
      <c r="H80" s="49">
        <v>0</v>
      </c>
      <c r="I80" s="48">
        <v>1.083</v>
      </c>
      <c r="J80" s="83">
        <v>1205.3184642607723</v>
      </c>
      <c r="K80" s="47">
        <v>196</v>
      </c>
      <c r="L80" s="46"/>
    </row>
    <row r="81" spans="1:12" ht="12.75" customHeight="1">
      <c r="A81" s="50" t="s">
        <v>78</v>
      </c>
      <c r="B81" s="80">
        <v>5269.0220990707994</v>
      </c>
      <c r="C81" s="81">
        <f t="shared" si="2"/>
        <v>27626.058047369585</v>
      </c>
      <c r="D81" s="82">
        <v>17425.496999999999</v>
      </c>
      <c r="E81" s="49">
        <v>0</v>
      </c>
      <c r="F81" s="49">
        <v>1837.8109999999999</v>
      </c>
      <c r="G81" s="49">
        <v>0</v>
      </c>
      <c r="H81" s="49">
        <v>0</v>
      </c>
      <c r="I81" s="48">
        <v>393.94200000000001</v>
      </c>
      <c r="J81" s="83">
        <v>7968.8080473695836</v>
      </c>
      <c r="K81" s="47">
        <v>1006</v>
      </c>
      <c r="L81" s="46"/>
    </row>
    <row r="82" spans="1:12" ht="12.75" customHeight="1">
      <c r="A82" s="50" t="s">
        <v>79</v>
      </c>
      <c r="B82" s="80">
        <v>1135.0418671559999</v>
      </c>
      <c r="C82" s="81">
        <f t="shared" si="2"/>
        <v>6234.5523448296517</v>
      </c>
      <c r="D82" s="82">
        <v>3518.7370000000001</v>
      </c>
      <c r="E82" s="49">
        <v>0</v>
      </c>
      <c r="F82" s="49">
        <v>344.36</v>
      </c>
      <c r="G82" s="49">
        <v>0</v>
      </c>
      <c r="H82" s="49">
        <v>0</v>
      </c>
      <c r="I82" s="48">
        <v>118.374</v>
      </c>
      <c r="J82" s="83">
        <v>2253.0813448296522</v>
      </c>
      <c r="K82" s="47">
        <v>291</v>
      </c>
      <c r="L82" s="46"/>
    </row>
    <row r="83" spans="1:12" ht="12.75" customHeight="1">
      <c r="A83" s="50" t="s">
        <v>80</v>
      </c>
      <c r="B83" s="80">
        <v>725.46907007700008</v>
      </c>
      <c r="C83" s="81">
        <f t="shared" si="2"/>
        <v>7394.8987244399414</v>
      </c>
      <c r="D83" s="82">
        <v>3384.1729999999998</v>
      </c>
      <c r="E83" s="49">
        <v>0</v>
      </c>
      <c r="F83" s="49">
        <v>167.40600000000001</v>
      </c>
      <c r="G83" s="49">
        <v>0</v>
      </c>
      <c r="H83" s="49">
        <v>0</v>
      </c>
      <c r="I83" s="48">
        <v>41.54</v>
      </c>
      <c r="J83" s="83">
        <v>3801.7797244399412</v>
      </c>
      <c r="K83" s="47">
        <v>322</v>
      </c>
      <c r="L83" s="46"/>
    </row>
    <row r="84" spans="1:12" ht="12.75" customHeight="1">
      <c r="A84" s="50" t="s">
        <v>81</v>
      </c>
      <c r="B84" s="80">
        <v>1140.1277946739001</v>
      </c>
      <c r="C84" s="81">
        <f t="shared" si="2"/>
        <v>15816.765644286486</v>
      </c>
      <c r="D84" s="82">
        <v>5577.8159999999998</v>
      </c>
      <c r="E84" s="49">
        <v>0</v>
      </c>
      <c r="F84" s="49">
        <v>404.4</v>
      </c>
      <c r="G84" s="49">
        <v>0</v>
      </c>
      <c r="H84" s="49">
        <v>0</v>
      </c>
      <c r="I84" s="48">
        <v>27.152999999999999</v>
      </c>
      <c r="J84" s="83">
        <v>9807.3966442864858</v>
      </c>
      <c r="K84" s="47">
        <v>467</v>
      </c>
      <c r="L84" s="46"/>
    </row>
    <row r="85" spans="1:12" ht="12.75" customHeight="1">
      <c r="A85" s="50" t="s">
        <v>82</v>
      </c>
      <c r="B85" s="80">
        <v>710.35920626789994</v>
      </c>
      <c r="C85" s="81">
        <f t="shared" si="2"/>
        <v>5347.9576598265157</v>
      </c>
      <c r="D85" s="82">
        <v>1992.5319999999999</v>
      </c>
      <c r="E85" s="49">
        <v>0</v>
      </c>
      <c r="F85" s="49">
        <v>86.793999999999997</v>
      </c>
      <c r="G85" s="49">
        <v>0</v>
      </c>
      <c r="H85" s="49">
        <v>0</v>
      </c>
      <c r="I85" s="48">
        <v>30.423999999999999</v>
      </c>
      <c r="J85" s="83">
        <v>3238.2076598265157</v>
      </c>
      <c r="K85" s="47">
        <v>183</v>
      </c>
      <c r="L85" s="46"/>
    </row>
    <row r="86" spans="1:12" ht="12.75" customHeight="1">
      <c r="A86" s="50" t="s">
        <v>83</v>
      </c>
      <c r="B86" s="80">
        <v>528.36776789239991</v>
      </c>
      <c r="C86" s="81">
        <f t="shared" si="2"/>
        <v>5312.8812708731402</v>
      </c>
      <c r="D86" s="82">
        <v>2042.7239999999999</v>
      </c>
      <c r="E86" s="49">
        <v>0</v>
      </c>
      <c r="F86" s="49">
        <v>168.792</v>
      </c>
      <c r="G86" s="49">
        <v>0</v>
      </c>
      <c r="H86" s="49">
        <v>0</v>
      </c>
      <c r="I86" s="48">
        <v>2.41</v>
      </c>
      <c r="J86" s="83">
        <v>3098.9552708731408</v>
      </c>
      <c r="K86" s="47">
        <v>204</v>
      </c>
      <c r="L86" s="46"/>
    </row>
    <row r="87" spans="1:12" ht="12.75" customHeight="1">
      <c r="A87" s="50" t="s">
        <v>84</v>
      </c>
      <c r="B87" s="80">
        <v>2287.8702183347</v>
      </c>
      <c r="C87" s="81">
        <f t="shared" si="2"/>
        <v>10363.42376316513</v>
      </c>
      <c r="D87" s="82">
        <v>4426.2330000000002</v>
      </c>
      <c r="E87" s="49">
        <v>0</v>
      </c>
      <c r="F87" s="49">
        <v>502.61900000000003</v>
      </c>
      <c r="G87" s="49">
        <v>0</v>
      </c>
      <c r="H87" s="49">
        <v>0</v>
      </c>
      <c r="I87" s="48">
        <v>89.04</v>
      </c>
      <c r="J87" s="83">
        <v>5345.5317631651305</v>
      </c>
      <c r="K87" s="47">
        <v>662</v>
      </c>
      <c r="L87" s="46"/>
    </row>
    <row r="88" spans="1:12" ht="12.75" customHeight="1">
      <c r="A88" s="50" t="s">
        <v>85</v>
      </c>
      <c r="B88" s="80">
        <v>1783.45310533</v>
      </c>
      <c r="C88" s="81">
        <f t="shared" si="2"/>
        <v>9288.2932676991059</v>
      </c>
      <c r="D88" s="82">
        <v>5387.1719999999996</v>
      </c>
      <c r="E88" s="49">
        <v>0</v>
      </c>
      <c r="F88" s="49">
        <v>407.59399999999999</v>
      </c>
      <c r="G88" s="49">
        <v>0</v>
      </c>
      <c r="H88" s="49">
        <v>0</v>
      </c>
      <c r="I88" s="48">
        <v>74.634</v>
      </c>
      <c r="J88" s="83">
        <v>3418.8932676991062</v>
      </c>
      <c r="K88" s="47">
        <v>359</v>
      </c>
      <c r="L88" s="46"/>
    </row>
    <row r="89" spans="1:12" ht="12.75" customHeight="1">
      <c r="A89" s="50" t="s">
        <v>86</v>
      </c>
      <c r="B89" s="80">
        <v>875.00152347720007</v>
      </c>
      <c r="C89" s="81">
        <f t="shared" si="2"/>
        <v>7244.2857700378372</v>
      </c>
      <c r="D89" s="82">
        <v>3089.4160000000002</v>
      </c>
      <c r="E89" s="49">
        <v>0</v>
      </c>
      <c r="F89" s="49">
        <v>700.10599999999999</v>
      </c>
      <c r="G89" s="49">
        <v>0</v>
      </c>
      <c r="H89" s="49">
        <v>0</v>
      </c>
      <c r="I89" s="48">
        <v>22.138999999999999</v>
      </c>
      <c r="J89" s="83">
        <v>3432.6247700378376</v>
      </c>
      <c r="K89" s="47">
        <v>313</v>
      </c>
      <c r="L89" s="46"/>
    </row>
    <row r="90" spans="1:12" ht="12.75" customHeight="1">
      <c r="A90" s="50" t="s">
        <v>87</v>
      </c>
      <c r="B90" s="80">
        <v>4049.5556662969998</v>
      </c>
      <c r="C90" s="81">
        <f t="shared" si="2"/>
        <v>70004.96561779757</v>
      </c>
      <c r="D90" s="82">
        <v>20954.017</v>
      </c>
      <c r="E90" s="49">
        <v>624.89397999999994</v>
      </c>
      <c r="F90" s="49">
        <v>1324.5530000000001</v>
      </c>
      <c r="G90" s="49">
        <v>0</v>
      </c>
      <c r="H90" s="49">
        <v>5522.5746899999995</v>
      </c>
      <c r="I90" s="48">
        <v>258.93700000000001</v>
      </c>
      <c r="J90" s="83">
        <v>41319.989947797563</v>
      </c>
      <c r="K90" s="47">
        <v>1955</v>
      </c>
      <c r="L90" s="46"/>
    </row>
    <row r="91" spans="1:12" ht="12.75" customHeight="1">
      <c r="A91" s="50" t="s">
        <v>88</v>
      </c>
      <c r="B91" s="80">
        <v>3141.6094517434999</v>
      </c>
      <c r="C91" s="81">
        <f t="shared" si="2"/>
        <v>17349.118926007817</v>
      </c>
      <c r="D91" s="82">
        <v>11236.725</v>
      </c>
      <c r="E91" s="49">
        <v>0</v>
      </c>
      <c r="F91" s="49">
        <v>1660.5519999999999</v>
      </c>
      <c r="G91" s="49">
        <v>0</v>
      </c>
      <c r="H91" s="49">
        <v>0</v>
      </c>
      <c r="I91" s="48">
        <v>213.76900000000001</v>
      </c>
      <c r="J91" s="83">
        <v>4238.0729260078169</v>
      </c>
      <c r="K91" s="47">
        <v>746</v>
      </c>
      <c r="L91" s="46"/>
    </row>
    <row r="92" spans="1:12" ht="12.75" customHeight="1">
      <c r="A92" s="50" t="s">
        <v>89</v>
      </c>
      <c r="B92" s="80">
        <v>11380.284140837002</v>
      </c>
      <c r="C92" s="81">
        <f t="shared" si="2"/>
        <v>126665.94385681045</v>
      </c>
      <c r="D92" s="82">
        <v>77351.201000000001</v>
      </c>
      <c r="E92" s="49">
        <v>0</v>
      </c>
      <c r="F92" s="49">
        <v>22412.662</v>
      </c>
      <c r="G92" s="49">
        <v>0</v>
      </c>
      <c r="H92" s="49">
        <v>0</v>
      </c>
      <c r="I92" s="48">
        <v>560.99699999999996</v>
      </c>
      <c r="J92" s="83">
        <v>26341.083856810452</v>
      </c>
      <c r="K92" s="47">
        <v>3747</v>
      </c>
      <c r="L92" s="46"/>
    </row>
    <row r="93" spans="1:12" ht="12.75" customHeight="1">
      <c r="A93" s="50" t="s">
        <v>90</v>
      </c>
      <c r="B93" s="80">
        <v>869.81628704680008</v>
      </c>
      <c r="C93" s="81">
        <f t="shared" si="2"/>
        <v>8599.6277704948916</v>
      </c>
      <c r="D93" s="82">
        <v>3772.2950000000001</v>
      </c>
      <c r="E93" s="49">
        <v>0</v>
      </c>
      <c r="F93" s="49">
        <v>243.80199999999999</v>
      </c>
      <c r="G93" s="49">
        <v>0</v>
      </c>
      <c r="H93" s="49">
        <v>0</v>
      </c>
      <c r="I93" s="48">
        <v>14.010999999999999</v>
      </c>
      <c r="J93" s="83">
        <v>4569.5197704948914</v>
      </c>
      <c r="K93" s="47">
        <v>255</v>
      </c>
      <c r="L93" s="46"/>
    </row>
    <row r="94" spans="1:12" ht="12.75" customHeight="1">
      <c r="A94" s="50" t="s">
        <v>91</v>
      </c>
      <c r="B94" s="80">
        <v>1771.9634070669997</v>
      </c>
      <c r="C94" s="81">
        <f t="shared" si="2"/>
        <v>20397.748209879926</v>
      </c>
      <c r="D94" s="82">
        <v>11727.793</v>
      </c>
      <c r="E94" s="49">
        <v>0</v>
      </c>
      <c r="F94" s="49">
        <v>4114.32</v>
      </c>
      <c r="G94" s="49">
        <v>0</v>
      </c>
      <c r="H94" s="49">
        <v>0</v>
      </c>
      <c r="I94" s="48">
        <v>53.034999999999997</v>
      </c>
      <c r="J94" s="83">
        <v>4502.6002098799272</v>
      </c>
      <c r="K94" s="47">
        <v>688</v>
      </c>
      <c r="L94" s="46"/>
    </row>
    <row r="95" spans="1:12" ht="12.75" customHeight="1">
      <c r="A95" s="50" t="s">
        <v>92</v>
      </c>
      <c r="B95" s="80">
        <v>13071.240384238001</v>
      </c>
      <c r="C95" s="81">
        <f t="shared" si="2"/>
        <v>86005.403542777087</v>
      </c>
      <c r="D95" s="82">
        <v>46739.252</v>
      </c>
      <c r="E95" s="49">
        <v>0</v>
      </c>
      <c r="F95" s="49">
        <v>10368.157999999999</v>
      </c>
      <c r="G95" s="49">
        <v>0</v>
      </c>
      <c r="H95" s="49">
        <v>0</v>
      </c>
      <c r="I95" s="48">
        <v>595.70500000000004</v>
      </c>
      <c r="J95" s="83">
        <v>28302.288542777082</v>
      </c>
      <c r="K95" s="47">
        <v>3135</v>
      </c>
      <c r="L95" s="46"/>
    </row>
    <row r="96" spans="1:12" ht="12.75" customHeight="1">
      <c r="A96" s="50" t="s">
        <v>93</v>
      </c>
      <c r="B96" s="80">
        <v>2600.6028856318003</v>
      </c>
      <c r="C96" s="81">
        <f t="shared" si="2"/>
        <v>12093.403201297466</v>
      </c>
      <c r="D96" s="82">
        <v>7162.652</v>
      </c>
      <c r="E96" s="49">
        <v>0</v>
      </c>
      <c r="F96" s="49">
        <v>1232.69</v>
      </c>
      <c r="G96" s="49">
        <v>0</v>
      </c>
      <c r="H96" s="49">
        <v>0</v>
      </c>
      <c r="I96" s="48">
        <v>132.19399999999999</v>
      </c>
      <c r="J96" s="83">
        <v>3565.8672012974653</v>
      </c>
      <c r="K96" s="47">
        <v>495</v>
      </c>
      <c r="L96" s="46"/>
    </row>
    <row r="97" spans="1:12" ht="12.75" customHeight="1">
      <c r="A97" s="50" t="s">
        <v>94</v>
      </c>
      <c r="B97" s="80">
        <v>1091.5625401235</v>
      </c>
      <c r="C97" s="81">
        <f t="shared" si="2"/>
        <v>5592.9260450900219</v>
      </c>
      <c r="D97" s="82">
        <v>2516.8760000000002</v>
      </c>
      <c r="E97" s="49">
        <v>0</v>
      </c>
      <c r="F97" s="49">
        <v>253.44</v>
      </c>
      <c r="G97" s="49">
        <v>0</v>
      </c>
      <c r="H97" s="49">
        <v>0</v>
      </c>
      <c r="I97" s="48">
        <v>47.445999999999998</v>
      </c>
      <c r="J97" s="83">
        <v>2775.1640450900213</v>
      </c>
      <c r="K97" s="47">
        <v>270</v>
      </c>
      <c r="L97" s="46"/>
    </row>
    <row r="98" spans="1:12" ht="12.75" customHeight="1">
      <c r="A98" s="50" t="s">
        <v>95</v>
      </c>
      <c r="B98" s="80">
        <v>2184.5377722793</v>
      </c>
      <c r="C98" s="81">
        <f t="shared" si="2"/>
        <v>14169.019530708352</v>
      </c>
      <c r="D98" s="82">
        <v>9191.6890000000003</v>
      </c>
      <c r="E98" s="49">
        <v>0</v>
      </c>
      <c r="F98" s="49">
        <v>433.17200000000003</v>
      </c>
      <c r="G98" s="49">
        <v>0</v>
      </c>
      <c r="H98" s="49">
        <v>0</v>
      </c>
      <c r="I98" s="48">
        <v>168.02699999999999</v>
      </c>
      <c r="J98" s="83">
        <v>4376.1315307083514</v>
      </c>
      <c r="K98" s="47">
        <v>567</v>
      </c>
      <c r="L98" s="46"/>
    </row>
    <row r="99" spans="1:12" ht="12.75" customHeight="1">
      <c r="A99" s="50" t="s">
        <v>96</v>
      </c>
      <c r="B99" s="80">
        <v>887.13828388040008</v>
      </c>
      <c r="C99" s="81">
        <f t="shared" si="2"/>
        <v>5754.6209434787952</v>
      </c>
      <c r="D99" s="82">
        <v>3716.355</v>
      </c>
      <c r="E99" s="49">
        <v>0</v>
      </c>
      <c r="F99" s="49">
        <v>303.66699999999997</v>
      </c>
      <c r="G99" s="49">
        <v>0</v>
      </c>
      <c r="H99" s="49">
        <v>0</v>
      </c>
      <c r="I99" s="48">
        <v>35.533999999999999</v>
      </c>
      <c r="J99" s="83">
        <v>1699.0649434787952</v>
      </c>
      <c r="K99" s="47">
        <v>229</v>
      </c>
      <c r="L99" s="46"/>
    </row>
    <row r="100" spans="1:12" ht="12.75" customHeight="1">
      <c r="A100" s="50" t="s">
        <v>97</v>
      </c>
      <c r="B100" s="80">
        <v>1805.9056933320996</v>
      </c>
      <c r="C100" s="81">
        <f t="shared" ref="C100:C131" si="3">SUM(D100:J100)</f>
        <v>16423.277096099479</v>
      </c>
      <c r="D100" s="82">
        <v>8779.43</v>
      </c>
      <c r="E100" s="49">
        <v>0</v>
      </c>
      <c r="F100" s="49">
        <v>722.14</v>
      </c>
      <c r="G100" s="49">
        <v>0</v>
      </c>
      <c r="H100" s="49">
        <v>0</v>
      </c>
      <c r="I100" s="48">
        <v>56.125999999999998</v>
      </c>
      <c r="J100" s="83">
        <v>6865.5810960994795</v>
      </c>
      <c r="K100" s="47">
        <v>594</v>
      </c>
      <c r="L100" s="46"/>
    </row>
    <row r="101" spans="1:12" ht="12.75" customHeight="1">
      <c r="A101" s="50" t="s">
        <v>98</v>
      </c>
      <c r="B101" s="80">
        <v>1335.747272889</v>
      </c>
      <c r="C101" s="81">
        <f t="shared" si="3"/>
        <v>8193.5286420585508</v>
      </c>
      <c r="D101" s="82">
        <v>5010.5240000000003</v>
      </c>
      <c r="E101" s="49">
        <v>0</v>
      </c>
      <c r="F101" s="49">
        <v>351.01799999999997</v>
      </c>
      <c r="G101" s="49">
        <v>0</v>
      </c>
      <c r="H101" s="49">
        <v>0</v>
      </c>
      <c r="I101" s="48">
        <v>45.034999999999997</v>
      </c>
      <c r="J101" s="83">
        <v>2786.9516420585514</v>
      </c>
      <c r="K101" s="47">
        <v>388</v>
      </c>
      <c r="L101" s="46"/>
    </row>
    <row r="102" spans="1:12" ht="12.75" customHeight="1">
      <c r="A102" s="50" t="s">
        <v>99</v>
      </c>
      <c r="B102" s="80">
        <v>1935.9298424527999</v>
      </c>
      <c r="C102" s="81">
        <f t="shared" si="3"/>
        <v>9160.522199868954</v>
      </c>
      <c r="D102" s="82">
        <v>5007.1469999999999</v>
      </c>
      <c r="E102" s="49">
        <v>0</v>
      </c>
      <c r="F102" s="49">
        <v>290.31599999999997</v>
      </c>
      <c r="G102" s="49">
        <v>0</v>
      </c>
      <c r="H102" s="49">
        <v>0</v>
      </c>
      <c r="I102" s="48">
        <v>47.901000000000003</v>
      </c>
      <c r="J102" s="83">
        <v>3815.1581998689549</v>
      </c>
      <c r="K102" s="47">
        <v>393</v>
      </c>
      <c r="L102" s="46"/>
    </row>
    <row r="103" spans="1:12" ht="12.75" customHeight="1">
      <c r="A103" s="50" t="s">
        <v>100</v>
      </c>
      <c r="B103" s="80">
        <v>516.11847710389998</v>
      </c>
      <c r="C103" s="81">
        <f t="shared" si="3"/>
        <v>1739.0553790125487</v>
      </c>
      <c r="D103" s="82">
        <v>959.98599999999999</v>
      </c>
      <c r="E103" s="49">
        <v>0</v>
      </c>
      <c r="F103" s="49">
        <v>85.257000000000005</v>
      </c>
      <c r="G103" s="49">
        <v>0</v>
      </c>
      <c r="H103" s="49">
        <v>0</v>
      </c>
      <c r="I103" s="48">
        <v>16.408999999999999</v>
      </c>
      <c r="J103" s="83">
        <v>677.40337901254873</v>
      </c>
      <c r="K103" s="47">
        <v>119</v>
      </c>
      <c r="L103" s="46"/>
    </row>
    <row r="104" spans="1:12" ht="12.75" customHeight="1">
      <c r="A104" s="50" t="s">
        <v>101</v>
      </c>
      <c r="B104" s="80">
        <v>1652.4073004620002</v>
      </c>
      <c r="C104" s="81">
        <f t="shared" si="3"/>
        <v>7312.4865545746343</v>
      </c>
      <c r="D104" s="82">
        <v>4373.9870000000001</v>
      </c>
      <c r="E104" s="49">
        <v>0</v>
      </c>
      <c r="F104" s="49">
        <v>503.76299999999998</v>
      </c>
      <c r="G104" s="49">
        <v>0</v>
      </c>
      <c r="H104" s="49">
        <v>0</v>
      </c>
      <c r="I104" s="48">
        <v>151.30199999999999</v>
      </c>
      <c r="J104" s="83">
        <v>2283.4345545746341</v>
      </c>
      <c r="K104" s="47">
        <v>407</v>
      </c>
      <c r="L104" s="46"/>
    </row>
    <row r="105" spans="1:12" ht="12.75" customHeight="1">
      <c r="A105" s="50" t="s">
        <v>102</v>
      </c>
      <c r="B105" s="80">
        <v>2078.1748802840002</v>
      </c>
      <c r="C105" s="81">
        <f t="shared" si="3"/>
        <v>11582.929129179138</v>
      </c>
      <c r="D105" s="82">
        <v>6199.5219999999999</v>
      </c>
      <c r="E105" s="49">
        <v>0</v>
      </c>
      <c r="F105" s="49">
        <v>486.99299999999999</v>
      </c>
      <c r="G105" s="49">
        <v>0</v>
      </c>
      <c r="H105" s="49">
        <v>0</v>
      </c>
      <c r="I105" s="48">
        <v>73.436999999999998</v>
      </c>
      <c r="J105" s="83">
        <v>4822.9771291791367</v>
      </c>
      <c r="K105" s="47">
        <v>584</v>
      </c>
      <c r="L105" s="46"/>
    </row>
    <row r="106" spans="1:12" ht="12.75" customHeight="1">
      <c r="A106" s="50" t="s">
        <v>103</v>
      </c>
      <c r="B106" s="80">
        <v>577.39838502129999</v>
      </c>
      <c r="C106" s="81">
        <f t="shared" si="3"/>
        <v>4992.5161873902289</v>
      </c>
      <c r="D106" s="82">
        <v>2432.6109999999999</v>
      </c>
      <c r="E106" s="49">
        <v>0</v>
      </c>
      <c r="F106" s="49">
        <v>209.91</v>
      </c>
      <c r="G106" s="49">
        <v>0</v>
      </c>
      <c r="H106" s="49">
        <v>0</v>
      </c>
      <c r="I106" s="48">
        <v>41.923999999999999</v>
      </c>
      <c r="J106" s="83">
        <v>2308.0711873902296</v>
      </c>
      <c r="K106" s="47">
        <v>195</v>
      </c>
      <c r="L106" s="46"/>
    </row>
    <row r="107" spans="1:12" ht="12.75" customHeight="1">
      <c r="A107" s="50" t="s">
        <v>104</v>
      </c>
      <c r="B107" s="80">
        <v>1208.5108469146001</v>
      </c>
      <c r="C107" s="81">
        <f t="shared" si="3"/>
        <v>8654.3759415721306</v>
      </c>
      <c r="D107" s="82">
        <v>5043.125</v>
      </c>
      <c r="E107" s="49">
        <v>0</v>
      </c>
      <c r="F107" s="49">
        <v>348.38400000000001</v>
      </c>
      <c r="G107" s="49">
        <v>0</v>
      </c>
      <c r="H107" s="49">
        <v>0</v>
      </c>
      <c r="I107" s="48">
        <v>392.45100000000002</v>
      </c>
      <c r="J107" s="83">
        <v>2870.4159415721306</v>
      </c>
      <c r="K107" s="47">
        <v>311</v>
      </c>
      <c r="L107" s="46"/>
    </row>
    <row r="108" spans="1:12" ht="12.75" customHeight="1">
      <c r="A108" s="50" t="s">
        <v>105</v>
      </c>
      <c r="B108" s="80">
        <v>2402.7075746840001</v>
      </c>
      <c r="C108" s="81">
        <f t="shared" si="3"/>
        <v>13480.956972737893</v>
      </c>
      <c r="D108" s="82">
        <v>8685.9689999999991</v>
      </c>
      <c r="E108" s="49">
        <v>0</v>
      </c>
      <c r="F108" s="49">
        <v>300.24200000000002</v>
      </c>
      <c r="G108" s="49">
        <v>0</v>
      </c>
      <c r="H108" s="49">
        <v>0</v>
      </c>
      <c r="I108" s="48">
        <v>54.143999999999998</v>
      </c>
      <c r="J108" s="83">
        <v>4440.6019727378934</v>
      </c>
      <c r="K108" s="47">
        <v>606</v>
      </c>
      <c r="L108" s="46"/>
    </row>
    <row r="109" spans="1:12" ht="12.75" customHeight="1">
      <c r="A109" s="50" t="s">
        <v>106</v>
      </c>
      <c r="B109" s="80">
        <v>23438.900545383996</v>
      </c>
      <c r="C109" s="81">
        <f t="shared" si="3"/>
        <v>311641.57066642895</v>
      </c>
      <c r="D109" s="82">
        <v>214427.85800000001</v>
      </c>
      <c r="E109" s="49">
        <v>0</v>
      </c>
      <c r="F109" s="49">
        <v>36995.65</v>
      </c>
      <c r="G109" s="49">
        <v>0</v>
      </c>
      <c r="H109" s="49">
        <v>0</v>
      </c>
      <c r="I109" s="48">
        <v>2726.3119999999999</v>
      </c>
      <c r="J109" s="83">
        <v>57491.750666428918</v>
      </c>
      <c r="K109" s="47">
        <v>7561</v>
      </c>
      <c r="L109" s="46"/>
    </row>
    <row r="110" spans="1:12" ht="12.75" customHeight="1">
      <c r="A110" s="50" t="s">
        <v>107</v>
      </c>
      <c r="B110" s="80">
        <v>8629.1615523456003</v>
      </c>
      <c r="C110" s="81">
        <f t="shared" si="3"/>
        <v>59804.7004414861</v>
      </c>
      <c r="D110" s="82">
        <v>33611.654999999999</v>
      </c>
      <c r="E110" s="49">
        <v>0</v>
      </c>
      <c r="F110" s="49">
        <v>4269.7340000000004</v>
      </c>
      <c r="G110" s="49">
        <v>0</v>
      </c>
      <c r="H110" s="49">
        <v>0</v>
      </c>
      <c r="I110" s="48">
        <v>287.72399999999999</v>
      </c>
      <c r="J110" s="83">
        <v>21635.587441486106</v>
      </c>
      <c r="K110" s="47">
        <v>2117</v>
      </c>
      <c r="L110" s="46"/>
    </row>
    <row r="111" spans="1:12" ht="12.75" customHeight="1">
      <c r="A111" s="50" t="s">
        <v>108</v>
      </c>
      <c r="B111" s="80">
        <v>2692.9729166707002</v>
      </c>
      <c r="C111" s="81">
        <f t="shared" si="3"/>
        <v>11443.587208433335</v>
      </c>
      <c r="D111" s="82">
        <v>8157.0789999999997</v>
      </c>
      <c r="E111" s="49">
        <v>0</v>
      </c>
      <c r="F111" s="49">
        <v>465.14299999999997</v>
      </c>
      <c r="G111" s="49">
        <v>0</v>
      </c>
      <c r="H111" s="49">
        <v>0</v>
      </c>
      <c r="I111" s="48">
        <v>148.142</v>
      </c>
      <c r="J111" s="83">
        <v>2673.2232084333359</v>
      </c>
      <c r="K111" s="47">
        <v>361</v>
      </c>
      <c r="L111" s="46"/>
    </row>
    <row r="112" spans="1:12" ht="12.75" customHeight="1">
      <c r="A112" s="50" t="s">
        <v>109</v>
      </c>
      <c r="B112" s="80">
        <v>963.44520499420003</v>
      </c>
      <c r="C112" s="81">
        <f t="shared" si="3"/>
        <v>5572.3462119126189</v>
      </c>
      <c r="D112" s="82">
        <v>2315.3110000000001</v>
      </c>
      <c r="E112" s="49">
        <v>0</v>
      </c>
      <c r="F112" s="49">
        <v>159.91800000000001</v>
      </c>
      <c r="G112" s="49">
        <v>0</v>
      </c>
      <c r="H112" s="49">
        <v>0</v>
      </c>
      <c r="I112" s="48">
        <v>62.493000000000002</v>
      </c>
      <c r="J112" s="83">
        <v>3034.6242119126186</v>
      </c>
      <c r="K112" s="47">
        <v>337</v>
      </c>
      <c r="L112" s="46"/>
    </row>
    <row r="113" spans="1:12" ht="12.75" customHeight="1">
      <c r="A113" s="50" t="s">
        <v>110</v>
      </c>
      <c r="B113" s="80">
        <v>11780.123406853001</v>
      </c>
      <c r="C113" s="81">
        <f t="shared" si="3"/>
        <v>48450.713832057896</v>
      </c>
      <c r="D113" s="82">
        <v>26505.656999999999</v>
      </c>
      <c r="E113" s="49">
        <v>0</v>
      </c>
      <c r="F113" s="49">
        <v>4562.0079999999998</v>
      </c>
      <c r="G113" s="49">
        <v>0</v>
      </c>
      <c r="H113" s="49">
        <v>0</v>
      </c>
      <c r="I113" s="48">
        <v>221.04599999999999</v>
      </c>
      <c r="J113" s="83">
        <v>17162.0028320579</v>
      </c>
      <c r="K113" s="47">
        <v>2073</v>
      </c>
      <c r="L113" s="46"/>
    </row>
    <row r="114" spans="1:12" ht="12.75" customHeight="1">
      <c r="A114" s="50" t="s">
        <v>111</v>
      </c>
      <c r="B114" s="80">
        <v>2725.5477267192</v>
      </c>
      <c r="C114" s="81">
        <f t="shared" si="3"/>
        <v>27590.622405283164</v>
      </c>
      <c r="D114" s="82">
        <v>17793.333999999999</v>
      </c>
      <c r="E114" s="49">
        <v>0</v>
      </c>
      <c r="F114" s="49">
        <v>2212.9050000000002</v>
      </c>
      <c r="G114" s="49">
        <v>0</v>
      </c>
      <c r="H114" s="49">
        <v>0</v>
      </c>
      <c r="I114" s="48">
        <v>347.755</v>
      </c>
      <c r="J114" s="83">
        <v>7236.6284052831652</v>
      </c>
      <c r="K114" s="47">
        <v>761</v>
      </c>
      <c r="L114" s="46"/>
    </row>
    <row r="115" spans="1:12" ht="12.75" customHeight="1">
      <c r="A115" s="50" t="s">
        <v>112</v>
      </c>
      <c r="B115" s="80">
        <v>3337.2559122441999</v>
      </c>
      <c r="C115" s="81">
        <f t="shared" si="3"/>
        <v>12959.331294406542</v>
      </c>
      <c r="D115" s="82">
        <v>8973.1</v>
      </c>
      <c r="E115" s="49">
        <v>0</v>
      </c>
      <c r="F115" s="49">
        <v>396.71499999999997</v>
      </c>
      <c r="G115" s="49">
        <v>0</v>
      </c>
      <c r="H115" s="49">
        <v>0</v>
      </c>
      <c r="I115" s="48">
        <v>150.74600000000001</v>
      </c>
      <c r="J115" s="83">
        <v>3438.7702944065418</v>
      </c>
      <c r="K115" s="47">
        <v>437</v>
      </c>
      <c r="L115" s="46"/>
    </row>
    <row r="116" spans="1:12" ht="12.75" customHeight="1">
      <c r="A116" s="50" t="s">
        <v>113</v>
      </c>
      <c r="B116" s="80">
        <v>1256.2525311305999</v>
      </c>
      <c r="C116" s="81">
        <f t="shared" si="3"/>
        <v>12939.856451785701</v>
      </c>
      <c r="D116" s="82">
        <v>6443.7470000000003</v>
      </c>
      <c r="E116" s="49">
        <v>0</v>
      </c>
      <c r="F116" s="49">
        <v>445.17899999999997</v>
      </c>
      <c r="G116" s="49">
        <v>0</v>
      </c>
      <c r="H116" s="49">
        <v>0</v>
      </c>
      <c r="I116" s="48">
        <v>75.941000000000003</v>
      </c>
      <c r="J116" s="83">
        <v>5974.9894517857001</v>
      </c>
      <c r="K116" s="47">
        <v>581</v>
      </c>
      <c r="L116" s="46"/>
    </row>
    <row r="117" spans="1:12" ht="12.75" customHeight="1">
      <c r="A117" s="50" t="s">
        <v>114</v>
      </c>
      <c r="B117" s="80">
        <v>1500.3609483743999</v>
      </c>
      <c r="C117" s="81">
        <f t="shared" si="3"/>
        <v>8585.623603094582</v>
      </c>
      <c r="D117" s="82">
        <v>5305.48</v>
      </c>
      <c r="E117" s="49">
        <v>0</v>
      </c>
      <c r="F117" s="49">
        <v>450.45800000000003</v>
      </c>
      <c r="G117" s="49">
        <v>0</v>
      </c>
      <c r="H117" s="49">
        <v>0</v>
      </c>
      <c r="I117" s="48">
        <v>76.619</v>
      </c>
      <c r="J117" s="83">
        <v>2753.0666030945836</v>
      </c>
      <c r="K117" s="47">
        <v>317</v>
      </c>
      <c r="L117" s="46"/>
    </row>
    <row r="118" spans="1:12" ht="12.75" customHeight="1">
      <c r="A118" s="50" t="s">
        <v>115</v>
      </c>
      <c r="B118" s="80">
        <v>2818.7100075200001</v>
      </c>
      <c r="C118" s="81">
        <f t="shared" si="3"/>
        <v>16749.025914711907</v>
      </c>
      <c r="D118" s="82">
        <v>11487.159</v>
      </c>
      <c r="E118" s="49">
        <v>0</v>
      </c>
      <c r="F118" s="49">
        <v>821.39400000000001</v>
      </c>
      <c r="G118" s="49">
        <v>0</v>
      </c>
      <c r="H118" s="49">
        <v>0</v>
      </c>
      <c r="I118" s="48">
        <v>142.99799999999999</v>
      </c>
      <c r="J118" s="83">
        <v>4297.4749147119092</v>
      </c>
      <c r="K118" s="47">
        <v>570</v>
      </c>
      <c r="L118" s="46"/>
    </row>
    <row r="119" spans="1:12" ht="12.75" customHeight="1">
      <c r="A119" s="50" t="s">
        <v>116</v>
      </c>
      <c r="B119" s="80">
        <v>808.67320379900002</v>
      </c>
      <c r="C119" s="81">
        <f t="shared" si="3"/>
        <v>6483.7658487470335</v>
      </c>
      <c r="D119" s="82">
        <v>3890.0520000000001</v>
      </c>
      <c r="E119" s="49">
        <v>0</v>
      </c>
      <c r="F119" s="49">
        <v>284.33800000000002</v>
      </c>
      <c r="G119" s="49">
        <v>0</v>
      </c>
      <c r="H119" s="49">
        <v>0</v>
      </c>
      <c r="I119" s="48">
        <v>3.3820000000000001</v>
      </c>
      <c r="J119" s="83">
        <v>2305.9938487470336</v>
      </c>
      <c r="K119" s="47">
        <v>218</v>
      </c>
      <c r="L119" s="46"/>
    </row>
    <row r="120" spans="1:12" ht="12.75" customHeight="1">
      <c r="A120" s="50" t="s">
        <v>117</v>
      </c>
      <c r="B120" s="80">
        <v>2087.504449429</v>
      </c>
      <c r="C120" s="81">
        <f t="shared" si="3"/>
        <v>11355.45903231468</v>
      </c>
      <c r="D120" s="82">
        <v>5657.6989999999996</v>
      </c>
      <c r="E120" s="49">
        <v>0</v>
      </c>
      <c r="F120" s="49">
        <v>276.45699999999999</v>
      </c>
      <c r="G120" s="49">
        <v>0</v>
      </c>
      <c r="H120" s="49">
        <v>0</v>
      </c>
      <c r="I120" s="48">
        <v>72.736000000000004</v>
      </c>
      <c r="J120" s="83">
        <v>5348.5670323146796</v>
      </c>
      <c r="K120" s="47">
        <v>509</v>
      </c>
      <c r="L120" s="46"/>
    </row>
    <row r="121" spans="1:12" ht="12.75" customHeight="1">
      <c r="A121" s="50" t="s">
        <v>118</v>
      </c>
      <c r="B121" s="80">
        <v>277.99455682460001</v>
      </c>
      <c r="C121" s="81">
        <f t="shared" si="3"/>
        <v>2512.3670809346904</v>
      </c>
      <c r="D121" s="82">
        <v>1390.9960000000001</v>
      </c>
      <c r="E121" s="49">
        <v>0</v>
      </c>
      <c r="F121" s="49">
        <v>26.282</v>
      </c>
      <c r="G121" s="49">
        <v>0</v>
      </c>
      <c r="H121" s="49">
        <v>0</v>
      </c>
      <c r="I121" s="48">
        <v>14.989000000000001</v>
      </c>
      <c r="J121" s="83">
        <v>1080.1000809346901</v>
      </c>
      <c r="K121" s="47">
        <v>106</v>
      </c>
      <c r="L121" s="46"/>
    </row>
    <row r="122" spans="1:12" ht="12.75" customHeight="1">
      <c r="A122" s="50" t="s">
        <v>119</v>
      </c>
      <c r="B122" s="80">
        <v>1583.1212347950998</v>
      </c>
      <c r="C122" s="81">
        <f t="shared" si="3"/>
        <v>8981.2528838746402</v>
      </c>
      <c r="D122" s="82">
        <v>4845.0789999999997</v>
      </c>
      <c r="E122" s="49">
        <v>0</v>
      </c>
      <c r="F122" s="49">
        <v>202.214</v>
      </c>
      <c r="G122" s="49">
        <v>0</v>
      </c>
      <c r="H122" s="49">
        <v>0</v>
      </c>
      <c r="I122" s="48">
        <v>102.348</v>
      </c>
      <c r="J122" s="83">
        <v>3831.6118838746415</v>
      </c>
      <c r="K122" s="47">
        <v>422</v>
      </c>
      <c r="L122" s="46"/>
    </row>
    <row r="123" spans="1:12" ht="12.75" customHeight="1">
      <c r="A123" s="50" t="s">
        <v>120</v>
      </c>
      <c r="B123" s="80">
        <v>517.01693509000006</v>
      </c>
      <c r="C123" s="81">
        <f t="shared" si="3"/>
        <v>2669.4533909534207</v>
      </c>
      <c r="D123" s="82">
        <v>1616.126</v>
      </c>
      <c r="E123" s="49">
        <v>0</v>
      </c>
      <c r="F123" s="49">
        <v>60.305</v>
      </c>
      <c r="G123" s="49">
        <v>0</v>
      </c>
      <c r="H123" s="49">
        <v>0</v>
      </c>
      <c r="I123" s="48">
        <v>43.039000000000001</v>
      </c>
      <c r="J123" s="83">
        <v>949.98339095342055</v>
      </c>
      <c r="K123" s="47">
        <v>129</v>
      </c>
      <c r="L123" s="46"/>
    </row>
    <row r="124" spans="1:12" ht="12.75" customHeight="1">
      <c r="A124" s="50" t="s">
        <v>121</v>
      </c>
      <c r="B124" s="80">
        <v>21369.050359512999</v>
      </c>
      <c r="C124" s="81">
        <f t="shared" si="3"/>
        <v>340064.3761505849</v>
      </c>
      <c r="D124" s="82">
        <v>164096.71100000001</v>
      </c>
      <c r="E124" s="49">
        <v>6834.7661200000002</v>
      </c>
      <c r="F124" s="49">
        <v>23020.437999999998</v>
      </c>
      <c r="G124" s="49">
        <v>0</v>
      </c>
      <c r="H124" s="49">
        <v>2651.4706299999998</v>
      </c>
      <c r="I124" s="48">
        <v>1886.2750000000001</v>
      </c>
      <c r="J124" s="83">
        <v>141574.71540058492</v>
      </c>
      <c r="K124" s="47">
        <v>10216</v>
      </c>
      <c r="L124" s="46"/>
    </row>
    <row r="125" spans="1:12" ht="12.75" customHeight="1">
      <c r="A125" s="50" t="s">
        <v>122</v>
      </c>
      <c r="B125" s="80">
        <v>8111.7509934150012</v>
      </c>
      <c r="C125" s="81">
        <f t="shared" si="3"/>
        <v>58828.56009862342</v>
      </c>
      <c r="D125" s="82">
        <v>33797.733</v>
      </c>
      <c r="E125" s="49">
        <v>0</v>
      </c>
      <c r="F125" s="49">
        <v>4383.8900000000003</v>
      </c>
      <c r="G125" s="49">
        <v>0</v>
      </c>
      <c r="H125" s="49">
        <v>0</v>
      </c>
      <c r="I125" s="48">
        <v>296.642</v>
      </c>
      <c r="J125" s="83">
        <v>20350.295098623421</v>
      </c>
      <c r="K125" s="47">
        <v>2043</v>
      </c>
      <c r="L125" s="46"/>
    </row>
    <row r="126" spans="1:12" ht="12.75" customHeight="1">
      <c r="A126" s="50" t="s">
        <v>123</v>
      </c>
      <c r="B126" s="80">
        <v>282.84208064860002</v>
      </c>
      <c r="C126" s="81">
        <f t="shared" si="3"/>
        <v>1662.052655524752</v>
      </c>
      <c r="D126" s="82">
        <v>945.76499999999999</v>
      </c>
      <c r="E126" s="49">
        <v>0</v>
      </c>
      <c r="F126" s="49">
        <v>89.153999999999996</v>
      </c>
      <c r="G126" s="49">
        <v>0</v>
      </c>
      <c r="H126" s="49">
        <v>0</v>
      </c>
      <c r="I126" s="48">
        <v>23.663</v>
      </c>
      <c r="J126" s="83">
        <v>603.47065552475203</v>
      </c>
      <c r="K126" s="47">
        <v>55</v>
      </c>
      <c r="L126" s="46"/>
    </row>
    <row r="127" spans="1:12" ht="12.75" customHeight="1">
      <c r="A127" s="50" t="s">
        <v>124</v>
      </c>
      <c r="B127" s="80">
        <v>1166.2413397422001</v>
      </c>
      <c r="C127" s="81">
        <f t="shared" si="3"/>
        <v>7033.2036254031536</v>
      </c>
      <c r="D127" s="82">
        <v>3104.28</v>
      </c>
      <c r="E127" s="49">
        <v>0</v>
      </c>
      <c r="F127" s="49">
        <v>348.65199999999999</v>
      </c>
      <c r="G127" s="49">
        <v>0</v>
      </c>
      <c r="H127" s="49">
        <v>0</v>
      </c>
      <c r="I127" s="48">
        <v>28.094000000000001</v>
      </c>
      <c r="J127" s="83">
        <v>3552.1776254031533</v>
      </c>
      <c r="K127" s="47">
        <v>316</v>
      </c>
      <c r="L127" s="46"/>
    </row>
    <row r="128" spans="1:12" ht="12.75" customHeight="1">
      <c r="A128" s="50" t="s">
        <v>125</v>
      </c>
      <c r="B128" s="80">
        <v>848.46797791749998</v>
      </c>
      <c r="C128" s="81">
        <f t="shared" si="3"/>
        <v>5019.9323178296372</v>
      </c>
      <c r="D128" s="82">
        <v>2888.5889999999999</v>
      </c>
      <c r="E128" s="49">
        <v>0</v>
      </c>
      <c r="F128" s="49">
        <v>99.994</v>
      </c>
      <c r="G128" s="49">
        <v>0</v>
      </c>
      <c r="H128" s="49">
        <v>0</v>
      </c>
      <c r="I128" s="48">
        <v>438.76600000000002</v>
      </c>
      <c r="J128" s="83">
        <v>1592.5833178296373</v>
      </c>
      <c r="K128" s="47">
        <v>244</v>
      </c>
      <c r="L128" s="46"/>
    </row>
    <row r="129" spans="1:12" ht="12.75" customHeight="1">
      <c r="A129" s="50" t="s">
        <v>126</v>
      </c>
      <c r="B129" s="80">
        <v>4820.496502256</v>
      </c>
      <c r="C129" s="81">
        <f t="shared" si="3"/>
        <v>30532.942804648192</v>
      </c>
      <c r="D129" s="82">
        <v>18794.651000000002</v>
      </c>
      <c r="E129" s="49">
        <v>0</v>
      </c>
      <c r="F129" s="49">
        <v>1795.502</v>
      </c>
      <c r="G129" s="49">
        <v>0</v>
      </c>
      <c r="H129" s="49">
        <v>0</v>
      </c>
      <c r="I129" s="48">
        <v>225.95</v>
      </c>
      <c r="J129" s="83">
        <v>9716.8398046481907</v>
      </c>
      <c r="K129" s="47">
        <v>1190</v>
      </c>
      <c r="L129" s="46"/>
    </row>
    <row r="130" spans="1:12" ht="12.75" customHeight="1">
      <c r="A130" s="50" t="s">
        <v>127</v>
      </c>
      <c r="B130" s="80">
        <v>1972.4569984929999</v>
      </c>
      <c r="C130" s="81">
        <f t="shared" si="3"/>
        <v>13333.106775485161</v>
      </c>
      <c r="D130" s="82">
        <v>8342.0830000000005</v>
      </c>
      <c r="E130" s="49">
        <v>0</v>
      </c>
      <c r="F130" s="49">
        <v>633.68600000000004</v>
      </c>
      <c r="G130" s="49">
        <v>0</v>
      </c>
      <c r="H130" s="49">
        <v>0</v>
      </c>
      <c r="I130" s="48">
        <v>81.427000000000007</v>
      </c>
      <c r="J130" s="83">
        <v>4275.910775485162</v>
      </c>
      <c r="K130" s="47">
        <v>483</v>
      </c>
      <c r="L130" s="46"/>
    </row>
    <row r="131" spans="1:12" ht="12.75" customHeight="1">
      <c r="A131" s="50" t="s">
        <v>128</v>
      </c>
      <c r="B131" s="80">
        <v>327.73312090360002</v>
      </c>
      <c r="C131" s="81">
        <f t="shared" si="3"/>
        <v>2739.8680895657408</v>
      </c>
      <c r="D131" s="82">
        <v>1998.606</v>
      </c>
      <c r="E131" s="49">
        <v>0</v>
      </c>
      <c r="F131" s="49">
        <v>101.083</v>
      </c>
      <c r="G131" s="49">
        <v>0</v>
      </c>
      <c r="H131" s="49">
        <v>0</v>
      </c>
      <c r="I131" s="48">
        <v>10.492000000000001</v>
      </c>
      <c r="J131" s="83">
        <v>629.68708956574051</v>
      </c>
      <c r="K131" s="47">
        <v>105</v>
      </c>
      <c r="L131" s="46"/>
    </row>
    <row r="132" spans="1:12" ht="12.75" customHeight="1">
      <c r="A132" s="50" t="s">
        <v>129</v>
      </c>
      <c r="B132" s="80">
        <v>1866.4994742152999</v>
      </c>
      <c r="C132" s="81">
        <f t="shared" ref="C132:C163" si="4">SUM(D132:J132)</f>
        <v>13709.550291226253</v>
      </c>
      <c r="D132" s="82">
        <v>8816.69</v>
      </c>
      <c r="E132" s="49">
        <v>0</v>
      </c>
      <c r="F132" s="49">
        <v>435.73399999999998</v>
      </c>
      <c r="G132" s="49">
        <v>0</v>
      </c>
      <c r="H132" s="49">
        <v>0</v>
      </c>
      <c r="I132" s="48">
        <v>155.798</v>
      </c>
      <c r="J132" s="83">
        <v>4301.3282912262521</v>
      </c>
      <c r="K132" s="47">
        <v>522</v>
      </c>
      <c r="L132" s="46"/>
    </row>
    <row r="133" spans="1:12" ht="12.75" customHeight="1">
      <c r="A133" s="50" t="s">
        <v>130</v>
      </c>
      <c r="B133" s="80">
        <v>592.70618695029998</v>
      </c>
      <c r="C133" s="81">
        <f t="shared" si="4"/>
        <v>5935.9728431593639</v>
      </c>
      <c r="D133" s="82">
        <v>4540.3959999999997</v>
      </c>
      <c r="E133" s="49">
        <v>0</v>
      </c>
      <c r="F133" s="49">
        <v>331.61099999999999</v>
      </c>
      <c r="G133" s="49">
        <v>0</v>
      </c>
      <c r="H133" s="49">
        <v>0</v>
      </c>
      <c r="I133" s="48">
        <v>11.208</v>
      </c>
      <c r="J133" s="83">
        <v>1052.7578431593645</v>
      </c>
      <c r="K133" s="47">
        <v>157</v>
      </c>
      <c r="L133" s="46"/>
    </row>
    <row r="134" spans="1:12" ht="12.75" customHeight="1">
      <c r="A134" s="50" t="s">
        <v>131</v>
      </c>
      <c r="B134" s="80">
        <v>115.014733984</v>
      </c>
      <c r="C134" s="81">
        <f t="shared" si="4"/>
        <v>1278.5138182053088</v>
      </c>
      <c r="D134" s="82">
        <v>335.03199999999998</v>
      </c>
      <c r="E134" s="49">
        <v>0</v>
      </c>
      <c r="F134" s="49">
        <v>44.286000000000001</v>
      </c>
      <c r="G134" s="49">
        <v>0</v>
      </c>
      <c r="H134" s="49">
        <v>0</v>
      </c>
      <c r="I134" s="48">
        <v>1.3160000000000001</v>
      </c>
      <c r="J134" s="83">
        <v>897.87981820530877</v>
      </c>
      <c r="K134" s="47">
        <v>49</v>
      </c>
      <c r="L134" s="46"/>
    </row>
    <row r="135" spans="1:12" ht="12.75" customHeight="1">
      <c r="A135" s="50" t="s">
        <v>132</v>
      </c>
      <c r="B135" s="80">
        <v>2311.3718965681001</v>
      </c>
      <c r="C135" s="81">
        <f t="shared" si="4"/>
        <v>15020.398826011002</v>
      </c>
      <c r="D135" s="82">
        <v>8793.1929999999993</v>
      </c>
      <c r="E135" s="49">
        <v>0</v>
      </c>
      <c r="F135" s="49">
        <v>1309.3679999999999</v>
      </c>
      <c r="G135" s="49">
        <v>0</v>
      </c>
      <c r="H135" s="49">
        <v>0</v>
      </c>
      <c r="I135" s="48">
        <v>181.994</v>
      </c>
      <c r="J135" s="83">
        <v>4735.8438260110024</v>
      </c>
      <c r="K135" s="47">
        <v>566</v>
      </c>
      <c r="L135" s="46"/>
    </row>
    <row r="136" spans="1:12" ht="12.75" customHeight="1">
      <c r="A136" s="50" t="s">
        <v>133</v>
      </c>
      <c r="B136" s="80">
        <v>603.48044754099999</v>
      </c>
      <c r="C136" s="81">
        <f t="shared" si="4"/>
        <v>3520.6287366002834</v>
      </c>
      <c r="D136" s="82">
        <v>2065.855</v>
      </c>
      <c r="E136" s="49">
        <v>0</v>
      </c>
      <c r="F136" s="49">
        <v>150.91800000000001</v>
      </c>
      <c r="G136" s="49">
        <v>0</v>
      </c>
      <c r="H136" s="49">
        <v>0</v>
      </c>
      <c r="I136" s="48">
        <v>20.535</v>
      </c>
      <c r="J136" s="83">
        <v>1283.3207366002835</v>
      </c>
      <c r="K136" s="47">
        <v>156</v>
      </c>
      <c r="L136" s="46"/>
    </row>
    <row r="137" spans="1:12" ht="12.75" customHeight="1">
      <c r="A137" s="50" t="s">
        <v>134</v>
      </c>
      <c r="B137" s="80">
        <v>780.09485426999993</v>
      </c>
      <c r="C137" s="81">
        <f t="shared" si="4"/>
        <v>9180.3971868829613</v>
      </c>
      <c r="D137" s="82">
        <v>3516.3539999999998</v>
      </c>
      <c r="E137" s="49">
        <v>0</v>
      </c>
      <c r="F137" s="49">
        <v>87.596999999999994</v>
      </c>
      <c r="G137" s="49">
        <v>0</v>
      </c>
      <c r="H137" s="49">
        <v>0</v>
      </c>
      <c r="I137" s="48">
        <v>62.582999999999998</v>
      </c>
      <c r="J137" s="83">
        <v>5513.8631868829607</v>
      </c>
      <c r="K137" s="47">
        <v>296</v>
      </c>
      <c r="L137" s="46"/>
    </row>
    <row r="138" spans="1:12" ht="12.75" customHeight="1">
      <c r="A138" s="50" t="s">
        <v>135</v>
      </c>
      <c r="B138" s="80">
        <v>822.23072435229994</v>
      </c>
      <c r="C138" s="81">
        <f t="shared" si="4"/>
        <v>3848.6236945008186</v>
      </c>
      <c r="D138" s="82">
        <v>2312.5949999999998</v>
      </c>
      <c r="E138" s="49">
        <v>0</v>
      </c>
      <c r="F138" s="49">
        <v>137.72499999999999</v>
      </c>
      <c r="G138" s="49">
        <v>0</v>
      </c>
      <c r="H138" s="49">
        <v>0</v>
      </c>
      <c r="I138" s="48">
        <v>20.055</v>
      </c>
      <c r="J138" s="83">
        <v>1378.2486945008193</v>
      </c>
      <c r="K138" s="47">
        <v>197</v>
      </c>
      <c r="L138" s="46"/>
    </row>
    <row r="139" spans="1:12" ht="12.75" customHeight="1">
      <c r="A139" s="50" t="s">
        <v>136</v>
      </c>
      <c r="B139" s="80">
        <v>3465.7019101999999</v>
      </c>
      <c r="C139" s="81">
        <f t="shared" si="4"/>
        <v>28018.921497174229</v>
      </c>
      <c r="D139" s="82">
        <v>13767.486000000001</v>
      </c>
      <c r="E139" s="49">
        <v>0</v>
      </c>
      <c r="F139" s="49">
        <v>1732.5889999999999</v>
      </c>
      <c r="G139" s="49">
        <v>0</v>
      </c>
      <c r="H139" s="49">
        <v>0</v>
      </c>
      <c r="I139" s="48">
        <v>588.58199999999999</v>
      </c>
      <c r="J139" s="83">
        <v>11930.264497174228</v>
      </c>
      <c r="K139" s="47">
        <v>1253</v>
      </c>
      <c r="L139" s="46"/>
    </row>
    <row r="140" spans="1:12" ht="12.75" customHeight="1">
      <c r="A140" s="50" t="s">
        <v>137</v>
      </c>
      <c r="B140" s="80">
        <v>2428.6798170009997</v>
      </c>
      <c r="C140" s="81">
        <f t="shared" si="4"/>
        <v>19745.094379141185</v>
      </c>
      <c r="D140" s="82">
        <v>12225.183999999999</v>
      </c>
      <c r="E140" s="49">
        <v>0</v>
      </c>
      <c r="F140" s="49">
        <v>1107.75</v>
      </c>
      <c r="G140" s="49">
        <v>0</v>
      </c>
      <c r="H140" s="49">
        <v>0</v>
      </c>
      <c r="I140" s="48">
        <v>150.238</v>
      </c>
      <c r="J140" s="83">
        <v>6261.9223791411841</v>
      </c>
      <c r="K140" s="47">
        <v>742</v>
      </c>
      <c r="L140" s="46"/>
    </row>
    <row r="141" spans="1:12" ht="12.75" customHeight="1">
      <c r="A141" s="50" t="s">
        <v>138</v>
      </c>
      <c r="B141" s="80">
        <v>1679.9775358281001</v>
      </c>
      <c r="C141" s="81">
        <f t="shared" si="4"/>
        <v>16898.142994216658</v>
      </c>
      <c r="D141" s="82">
        <v>7298.1790000000001</v>
      </c>
      <c r="E141" s="49">
        <v>0</v>
      </c>
      <c r="F141" s="49">
        <v>700.45799999999997</v>
      </c>
      <c r="G141" s="49">
        <v>0</v>
      </c>
      <c r="H141" s="49">
        <v>0</v>
      </c>
      <c r="I141" s="48">
        <v>43.167999999999999</v>
      </c>
      <c r="J141" s="83">
        <v>8856.3379942166594</v>
      </c>
      <c r="K141" s="47">
        <v>666</v>
      </c>
      <c r="L141" s="46"/>
    </row>
    <row r="142" spans="1:12" ht="12.75" customHeight="1">
      <c r="A142" s="50" t="s">
        <v>139</v>
      </c>
      <c r="B142" s="80">
        <v>1372.8790574222</v>
      </c>
      <c r="C142" s="81">
        <f t="shared" si="4"/>
        <v>8902.6462576896301</v>
      </c>
      <c r="D142" s="82">
        <v>5408.2209999999995</v>
      </c>
      <c r="E142" s="49">
        <v>0</v>
      </c>
      <c r="F142" s="49">
        <v>154.72200000000001</v>
      </c>
      <c r="G142" s="49">
        <v>0</v>
      </c>
      <c r="H142" s="49">
        <v>0</v>
      </c>
      <c r="I142" s="48">
        <v>23.806000000000001</v>
      </c>
      <c r="J142" s="83">
        <v>3315.8972576896308</v>
      </c>
      <c r="K142" s="47">
        <v>439</v>
      </c>
      <c r="L142" s="46"/>
    </row>
    <row r="143" spans="1:12" ht="12.75" customHeight="1">
      <c r="A143" s="50" t="s">
        <v>140</v>
      </c>
      <c r="B143" s="80">
        <v>416.44794474299999</v>
      </c>
      <c r="C143" s="81">
        <f t="shared" si="4"/>
        <v>3945.7652586228851</v>
      </c>
      <c r="D143" s="82">
        <v>1368.165</v>
      </c>
      <c r="E143" s="49">
        <v>0</v>
      </c>
      <c r="F143" s="49">
        <v>90.73</v>
      </c>
      <c r="G143" s="49">
        <v>0</v>
      </c>
      <c r="H143" s="49">
        <v>0</v>
      </c>
      <c r="I143" s="48">
        <v>87.191000000000003</v>
      </c>
      <c r="J143" s="83">
        <v>2399.6792586228853</v>
      </c>
      <c r="K143" s="47">
        <v>152</v>
      </c>
      <c r="L143" s="46"/>
    </row>
    <row r="144" spans="1:12" ht="12.75" customHeight="1">
      <c r="A144" s="50" t="s">
        <v>141</v>
      </c>
      <c r="B144" s="80">
        <v>4608.3162582944005</v>
      </c>
      <c r="C144" s="81">
        <f t="shared" si="4"/>
        <v>34302.9833738417</v>
      </c>
      <c r="D144" s="82">
        <v>21923.648000000001</v>
      </c>
      <c r="E144" s="49">
        <v>0</v>
      </c>
      <c r="F144" s="49">
        <v>1791.393</v>
      </c>
      <c r="G144" s="49">
        <v>0</v>
      </c>
      <c r="H144" s="49">
        <v>0</v>
      </c>
      <c r="I144" s="48">
        <v>400.279</v>
      </c>
      <c r="J144" s="83">
        <v>10187.663373841699</v>
      </c>
      <c r="K144" s="47">
        <v>1151</v>
      </c>
      <c r="L144" s="46"/>
    </row>
    <row r="145" spans="1:12" ht="12.75" customHeight="1">
      <c r="A145" s="50" t="s">
        <v>142</v>
      </c>
      <c r="B145" s="80">
        <v>624.95517306900001</v>
      </c>
      <c r="C145" s="81">
        <f t="shared" si="4"/>
        <v>4861.3632836233273</v>
      </c>
      <c r="D145" s="82">
        <v>3002.1950000000002</v>
      </c>
      <c r="E145" s="49">
        <v>0</v>
      </c>
      <c r="F145" s="49">
        <v>247.59100000000001</v>
      </c>
      <c r="G145" s="49">
        <v>0</v>
      </c>
      <c r="H145" s="49">
        <v>0</v>
      </c>
      <c r="I145" s="48">
        <v>32.347000000000001</v>
      </c>
      <c r="J145" s="83">
        <v>1579.2302836233268</v>
      </c>
      <c r="K145" s="47">
        <v>201</v>
      </c>
      <c r="L145" s="46"/>
    </row>
    <row r="146" spans="1:12" ht="12.75" customHeight="1">
      <c r="A146" s="50" t="s">
        <v>143</v>
      </c>
      <c r="B146" s="80">
        <v>723.90305750539994</v>
      </c>
      <c r="C146" s="81">
        <f t="shared" si="4"/>
        <v>6080.3192990071748</v>
      </c>
      <c r="D146" s="82">
        <v>2329.9229999999998</v>
      </c>
      <c r="E146" s="49">
        <v>0</v>
      </c>
      <c r="F146" s="49">
        <v>173.62700000000001</v>
      </c>
      <c r="G146" s="49">
        <v>0</v>
      </c>
      <c r="H146" s="49">
        <v>0</v>
      </c>
      <c r="I146" s="48">
        <v>207.27</v>
      </c>
      <c r="J146" s="83">
        <v>3369.4992990071751</v>
      </c>
      <c r="K146" s="47">
        <v>250</v>
      </c>
      <c r="L146" s="46"/>
    </row>
    <row r="147" spans="1:12" ht="12.75" customHeight="1">
      <c r="A147" s="50" t="s">
        <v>144</v>
      </c>
      <c r="B147" s="80">
        <v>2681.8704204727001</v>
      </c>
      <c r="C147" s="81">
        <f t="shared" si="4"/>
        <v>17838.886834718087</v>
      </c>
      <c r="D147" s="82">
        <v>10790.031999999999</v>
      </c>
      <c r="E147" s="49">
        <v>0</v>
      </c>
      <c r="F147" s="49">
        <v>356.37599999999998</v>
      </c>
      <c r="G147" s="49">
        <v>0</v>
      </c>
      <c r="H147" s="49">
        <v>0</v>
      </c>
      <c r="I147" s="48">
        <v>327.733</v>
      </c>
      <c r="J147" s="83">
        <v>6364.7458347180864</v>
      </c>
      <c r="K147" s="47">
        <v>953</v>
      </c>
      <c r="L147" s="46"/>
    </row>
    <row r="148" spans="1:12" ht="12.75" customHeight="1">
      <c r="A148" s="50" t="s">
        <v>145</v>
      </c>
      <c r="B148" s="80">
        <v>2268.1058644724999</v>
      </c>
      <c r="C148" s="81">
        <f t="shared" si="4"/>
        <v>13419.531419594015</v>
      </c>
      <c r="D148" s="82">
        <v>8384.94</v>
      </c>
      <c r="E148" s="49">
        <v>0</v>
      </c>
      <c r="F148" s="49">
        <v>443.334</v>
      </c>
      <c r="G148" s="49">
        <v>0</v>
      </c>
      <c r="H148" s="49">
        <v>0</v>
      </c>
      <c r="I148" s="48">
        <v>174.57900000000001</v>
      </c>
      <c r="J148" s="83">
        <v>4416.6784195940136</v>
      </c>
      <c r="K148" s="47">
        <v>583</v>
      </c>
      <c r="L148" s="46"/>
    </row>
    <row r="149" spans="1:12" ht="12.75" customHeight="1">
      <c r="A149" s="50" t="s">
        <v>146</v>
      </c>
      <c r="B149" s="80">
        <v>5244.4783764047997</v>
      </c>
      <c r="C149" s="81">
        <f t="shared" si="4"/>
        <v>33848.494704858509</v>
      </c>
      <c r="D149" s="82">
        <v>22264.373</v>
      </c>
      <c r="E149" s="49">
        <v>0</v>
      </c>
      <c r="F149" s="49">
        <v>1227.6610000000001</v>
      </c>
      <c r="G149" s="49">
        <v>0</v>
      </c>
      <c r="H149" s="49">
        <v>0</v>
      </c>
      <c r="I149" s="48">
        <v>378.221</v>
      </c>
      <c r="J149" s="83">
        <v>9978.2397048585062</v>
      </c>
      <c r="K149" s="47">
        <v>1287</v>
      </c>
      <c r="L149" s="46"/>
    </row>
    <row r="150" spans="1:12" ht="12.75" customHeight="1">
      <c r="A150" s="50" t="s">
        <v>147</v>
      </c>
      <c r="B150" s="80">
        <v>6658.7957300449998</v>
      </c>
      <c r="C150" s="81">
        <f t="shared" si="4"/>
        <v>48132.511844690198</v>
      </c>
      <c r="D150" s="82">
        <v>30268.474999999999</v>
      </c>
      <c r="E150" s="49">
        <v>0</v>
      </c>
      <c r="F150" s="49">
        <v>3718.3359999999998</v>
      </c>
      <c r="G150" s="49">
        <v>0</v>
      </c>
      <c r="H150" s="49">
        <v>0</v>
      </c>
      <c r="I150" s="48">
        <v>555.24699999999996</v>
      </c>
      <c r="J150" s="83">
        <v>13590.453844690193</v>
      </c>
      <c r="K150" s="47">
        <v>1385</v>
      </c>
      <c r="L150" s="46"/>
    </row>
    <row r="151" spans="1:12" ht="12.75" customHeight="1">
      <c r="A151" s="50" t="s">
        <v>148</v>
      </c>
      <c r="B151" s="80">
        <v>3154.3067475343</v>
      </c>
      <c r="C151" s="81">
        <f t="shared" si="4"/>
        <v>24062.291131814942</v>
      </c>
      <c r="D151" s="82">
        <v>12698.361000000001</v>
      </c>
      <c r="E151" s="49">
        <v>0</v>
      </c>
      <c r="F151" s="49">
        <v>846.33500000000004</v>
      </c>
      <c r="G151" s="49">
        <v>0</v>
      </c>
      <c r="H151" s="49">
        <v>0</v>
      </c>
      <c r="I151" s="48">
        <v>217.52600000000001</v>
      </c>
      <c r="J151" s="83">
        <v>10300.069131814944</v>
      </c>
      <c r="K151" s="47">
        <v>1179</v>
      </c>
      <c r="L151" s="46"/>
    </row>
    <row r="152" spans="1:12" ht="12.75" customHeight="1">
      <c r="A152" s="50" t="s">
        <v>149</v>
      </c>
      <c r="B152" s="80">
        <v>371.1340236822</v>
      </c>
      <c r="C152" s="81">
        <f t="shared" si="4"/>
        <v>3512.4373721210268</v>
      </c>
      <c r="D152" s="82">
        <v>1270.1400000000001</v>
      </c>
      <c r="E152" s="49">
        <v>0</v>
      </c>
      <c r="F152" s="49">
        <v>99.287999999999997</v>
      </c>
      <c r="G152" s="49">
        <v>0</v>
      </c>
      <c r="H152" s="49">
        <v>0</v>
      </c>
      <c r="I152" s="48">
        <v>6.7249999999999996</v>
      </c>
      <c r="J152" s="83">
        <v>2136.2843721210265</v>
      </c>
      <c r="K152" s="47">
        <v>129</v>
      </c>
      <c r="L152" s="46"/>
    </row>
    <row r="153" spans="1:12" ht="12.75" customHeight="1">
      <c r="A153" s="50" t="s">
        <v>150</v>
      </c>
      <c r="B153" s="80">
        <v>1436.4921964508003</v>
      </c>
      <c r="C153" s="81">
        <f t="shared" si="4"/>
        <v>14275.828986680488</v>
      </c>
      <c r="D153" s="82">
        <v>5874.308</v>
      </c>
      <c r="E153" s="49">
        <v>0</v>
      </c>
      <c r="F153" s="49">
        <v>538.00099999999998</v>
      </c>
      <c r="G153" s="49">
        <v>0</v>
      </c>
      <c r="H153" s="49">
        <v>0</v>
      </c>
      <c r="I153" s="48">
        <v>165.46199999999999</v>
      </c>
      <c r="J153" s="83">
        <v>7698.0579866804883</v>
      </c>
      <c r="K153" s="47">
        <v>547</v>
      </c>
      <c r="L153" s="46"/>
    </row>
    <row r="154" spans="1:12" ht="12.75" customHeight="1">
      <c r="A154" s="50" t="s">
        <v>151</v>
      </c>
      <c r="B154" s="80">
        <v>2816.1878827536998</v>
      </c>
      <c r="C154" s="81">
        <f t="shared" si="4"/>
        <v>17028.233264830385</v>
      </c>
      <c r="D154" s="82">
        <v>9645.6650000000009</v>
      </c>
      <c r="E154" s="49">
        <v>0</v>
      </c>
      <c r="F154" s="49">
        <v>918.06600000000003</v>
      </c>
      <c r="G154" s="49">
        <v>0</v>
      </c>
      <c r="H154" s="49">
        <v>0</v>
      </c>
      <c r="I154" s="48">
        <v>114.428</v>
      </c>
      <c r="J154" s="83">
        <v>6350.0742648303849</v>
      </c>
      <c r="K154" s="47">
        <v>765</v>
      </c>
      <c r="L154" s="46"/>
    </row>
    <row r="155" spans="1:12" ht="12.75" customHeight="1">
      <c r="A155" s="50" t="s">
        <v>152</v>
      </c>
      <c r="B155" s="80">
        <v>188.95287218589999</v>
      </c>
      <c r="C155" s="81">
        <f t="shared" si="4"/>
        <v>1040.8677731500054</v>
      </c>
      <c r="D155" s="82">
        <v>584.20899999999995</v>
      </c>
      <c r="E155" s="49">
        <v>0</v>
      </c>
      <c r="F155" s="49">
        <v>30.902000000000001</v>
      </c>
      <c r="G155" s="49">
        <v>0</v>
      </c>
      <c r="H155" s="49">
        <v>0</v>
      </c>
      <c r="I155" s="48">
        <v>89.207999999999998</v>
      </c>
      <c r="J155" s="83">
        <v>336.5487731500055</v>
      </c>
      <c r="K155" s="47">
        <v>37</v>
      </c>
      <c r="L155" s="46"/>
    </row>
    <row r="156" spans="1:12" ht="12.75" customHeight="1">
      <c r="A156" s="50" t="s">
        <v>153</v>
      </c>
      <c r="B156" s="80">
        <v>512.83454058500001</v>
      </c>
      <c r="C156" s="81">
        <f t="shared" si="4"/>
        <v>4878.8220512323369</v>
      </c>
      <c r="D156" s="82">
        <v>1836.855</v>
      </c>
      <c r="E156" s="49">
        <v>0</v>
      </c>
      <c r="F156" s="49">
        <v>52.671999999999997</v>
      </c>
      <c r="G156" s="49">
        <v>0</v>
      </c>
      <c r="H156" s="49">
        <v>0</v>
      </c>
      <c r="I156" s="48">
        <v>16.420000000000002</v>
      </c>
      <c r="J156" s="83">
        <v>2972.8750512323368</v>
      </c>
      <c r="K156" s="47">
        <v>184</v>
      </c>
      <c r="L156" s="46"/>
    </row>
    <row r="157" spans="1:12" ht="12.75" customHeight="1">
      <c r="A157" s="50" t="s">
        <v>154</v>
      </c>
      <c r="B157" s="80">
        <v>2408.1157449723</v>
      </c>
      <c r="C157" s="81">
        <f t="shared" si="4"/>
        <v>14012.860560165194</v>
      </c>
      <c r="D157" s="82">
        <v>8259.8169999999991</v>
      </c>
      <c r="E157" s="49">
        <v>0</v>
      </c>
      <c r="F157" s="49">
        <v>504.375</v>
      </c>
      <c r="G157" s="49">
        <v>0</v>
      </c>
      <c r="H157" s="49">
        <v>0</v>
      </c>
      <c r="I157" s="48">
        <v>64.822000000000003</v>
      </c>
      <c r="J157" s="83">
        <v>5183.8465601651951</v>
      </c>
      <c r="K157" s="47">
        <v>607</v>
      </c>
      <c r="L157" s="46"/>
    </row>
    <row r="158" spans="1:12" ht="12.75" customHeight="1">
      <c r="A158" s="50" t="s">
        <v>155</v>
      </c>
      <c r="B158" s="80">
        <v>4876.3704902919999</v>
      </c>
      <c r="C158" s="81">
        <f t="shared" si="4"/>
        <v>29204.399040518227</v>
      </c>
      <c r="D158" s="82">
        <v>18694.652999999998</v>
      </c>
      <c r="E158" s="49">
        <v>0</v>
      </c>
      <c r="F158" s="49">
        <v>1516.9559999999999</v>
      </c>
      <c r="G158" s="49">
        <v>0</v>
      </c>
      <c r="H158" s="49">
        <v>0</v>
      </c>
      <c r="I158" s="48">
        <v>323.79000000000002</v>
      </c>
      <c r="J158" s="83">
        <v>8669.0000405182291</v>
      </c>
      <c r="K158" s="47">
        <v>1160</v>
      </c>
      <c r="L158" s="46"/>
    </row>
    <row r="159" spans="1:12" ht="12.75" customHeight="1">
      <c r="A159" s="50" t="s">
        <v>156</v>
      </c>
      <c r="B159" s="80">
        <v>722.28307933550013</v>
      </c>
      <c r="C159" s="81">
        <f t="shared" si="4"/>
        <v>5333.6674678497393</v>
      </c>
      <c r="D159" s="82">
        <v>2469.2739999999999</v>
      </c>
      <c r="E159" s="49">
        <v>0</v>
      </c>
      <c r="F159" s="49">
        <v>153.39599999999999</v>
      </c>
      <c r="G159" s="49">
        <v>0</v>
      </c>
      <c r="H159" s="49">
        <v>0</v>
      </c>
      <c r="I159" s="48">
        <v>58.133000000000003</v>
      </c>
      <c r="J159" s="83">
        <v>2652.8644678497394</v>
      </c>
      <c r="K159" s="47">
        <v>176</v>
      </c>
      <c r="L159" s="46"/>
    </row>
    <row r="160" spans="1:12" ht="12.75" customHeight="1">
      <c r="A160" s="50" t="s">
        <v>157</v>
      </c>
      <c r="B160" s="80">
        <v>980.23799478560011</v>
      </c>
      <c r="C160" s="81">
        <f t="shared" si="4"/>
        <v>6925.6281087223515</v>
      </c>
      <c r="D160" s="82">
        <v>3275.9670000000001</v>
      </c>
      <c r="E160" s="49">
        <v>0</v>
      </c>
      <c r="F160" s="49">
        <v>155.80199999999999</v>
      </c>
      <c r="G160" s="49">
        <v>0</v>
      </c>
      <c r="H160" s="49">
        <v>0</v>
      </c>
      <c r="I160" s="48">
        <v>31.712</v>
      </c>
      <c r="J160" s="83">
        <v>3462.1471087223513</v>
      </c>
      <c r="K160" s="47">
        <v>263</v>
      </c>
      <c r="L160" s="46"/>
    </row>
    <row r="161" spans="1:12" ht="12.75" customHeight="1">
      <c r="A161" s="50" t="s">
        <v>158</v>
      </c>
      <c r="B161" s="80">
        <v>744.62719323800002</v>
      </c>
      <c r="C161" s="81">
        <f t="shared" si="4"/>
        <v>7995.5608370055088</v>
      </c>
      <c r="D161" s="82">
        <v>3604.605</v>
      </c>
      <c r="E161" s="49">
        <v>0</v>
      </c>
      <c r="F161" s="49">
        <v>111.34699999999999</v>
      </c>
      <c r="G161" s="49">
        <v>0</v>
      </c>
      <c r="H161" s="49">
        <v>0</v>
      </c>
      <c r="I161" s="48">
        <v>41.344000000000001</v>
      </c>
      <c r="J161" s="83">
        <v>4238.2648370055085</v>
      </c>
      <c r="K161" s="47">
        <v>270</v>
      </c>
      <c r="L161" s="46"/>
    </row>
    <row r="162" spans="1:12" ht="12.75" customHeight="1">
      <c r="A162" s="50" t="s">
        <v>159</v>
      </c>
      <c r="B162" s="80">
        <v>1758.0746997558999</v>
      </c>
      <c r="C162" s="81">
        <f t="shared" si="4"/>
        <v>8411.6757336465071</v>
      </c>
      <c r="D162" s="82">
        <v>4642.8530000000001</v>
      </c>
      <c r="E162" s="49">
        <v>0</v>
      </c>
      <c r="F162" s="49">
        <v>425.666</v>
      </c>
      <c r="G162" s="49">
        <v>0</v>
      </c>
      <c r="H162" s="49">
        <v>0</v>
      </c>
      <c r="I162" s="48">
        <v>60.895000000000003</v>
      </c>
      <c r="J162" s="83">
        <v>3282.2617336465069</v>
      </c>
      <c r="K162" s="47">
        <v>497</v>
      </c>
      <c r="L162" s="46"/>
    </row>
    <row r="163" spans="1:12" ht="12.75" customHeight="1">
      <c r="A163" s="39"/>
      <c r="B163" s="45"/>
      <c r="C163" s="84"/>
      <c r="D163" s="44"/>
      <c r="E163" s="44"/>
      <c r="F163" s="44"/>
      <c r="G163" s="44"/>
      <c r="H163" s="44"/>
      <c r="I163" s="43"/>
      <c r="J163" s="42"/>
      <c r="K163" s="41"/>
      <c r="L163" s="31"/>
    </row>
    <row r="164" spans="1:12" ht="12.75" customHeight="1">
      <c r="A164" s="26" t="s">
        <v>682</v>
      </c>
      <c r="B164" s="25">
        <f>SUM(B4:B162)</f>
        <v>752499.45692082006</v>
      </c>
      <c r="C164" s="24">
        <f t="shared" ref="C164:K164" si="5">SUM(C4:C162)</f>
        <v>5705037.1953682657</v>
      </c>
      <c r="D164" s="24">
        <f t="shared" si="5"/>
        <v>3112295.3840000001</v>
      </c>
      <c r="E164" s="24">
        <f t="shared" si="5"/>
        <v>9538.3511299999991</v>
      </c>
      <c r="F164" s="24">
        <f t="shared" si="5"/>
        <v>508281.64900000009</v>
      </c>
      <c r="G164" s="24">
        <f t="shared" si="5"/>
        <v>0</v>
      </c>
      <c r="H164" s="24">
        <f t="shared" si="5"/>
        <v>106659.14850999998</v>
      </c>
      <c r="I164" s="23">
        <f t="shared" si="5"/>
        <v>53166.677000000011</v>
      </c>
      <c r="J164" s="22">
        <f t="shared" si="5"/>
        <v>1915095.9857282678</v>
      </c>
      <c r="K164" s="21">
        <f t="shared" si="5"/>
        <v>197458</v>
      </c>
      <c r="L164" s="40"/>
    </row>
    <row r="165" spans="1:12" ht="12.75" customHeight="1" thickBot="1">
      <c r="A165" s="39"/>
      <c r="B165" s="38"/>
      <c r="C165" s="37"/>
      <c r="D165" s="37"/>
      <c r="E165" s="37"/>
      <c r="F165" s="37"/>
      <c r="G165" s="37"/>
      <c r="H165" s="37"/>
      <c r="I165" s="37"/>
      <c r="J165" s="36"/>
      <c r="K165" s="15"/>
      <c r="L165" s="20"/>
    </row>
    <row r="166" spans="1:12" ht="12.75" customHeight="1">
      <c r="A166" s="35" t="s">
        <v>696</v>
      </c>
      <c r="B166" s="34">
        <v>76340.715728524927</v>
      </c>
      <c r="C166" s="81">
        <f>SUM(D166:J166)</f>
        <v>591414.71289044851</v>
      </c>
      <c r="D166" s="82">
        <v>336566.99444453727</v>
      </c>
      <c r="E166" s="85">
        <v>0</v>
      </c>
      <c r="F166" s="85">
        <v>91594.814137852751</v>
      </c>
      <c r="G166" s="85">
        <v>0</v>
      </c>
      <c r="H166" s="85">
        <v>0</v>
      </c>
      <c r="I166" s="85">
        <v>4909.4217142106627</v>
      </c>
      <c r="J166" s="86">
        <v>158343.48259384785</v>
      </c>
      <c r="K166" s="32">
        <v>21793</v>
      </c>
      <c r="L166" s="31"/>
    </row>
    <row r="167" spans="1:12" ht="12.75" customHeight="1">
      <c r="A167" s="30" t="s">
        <v>695</v>
      </c>
      <c r="B167" s="34">
        <v>60229.682611526892</v>
      </c>
      <c r="C167" s="81">
        <f t="shared" ref="C167:C179" si="6">SUM(D167:J167)</f>
        <v>527985.7575175846</v>
      </c>
      <c r="D167" s="82">
        <v>322932.62432626204</v>
      </c>
      <c r="E167" s="85">
        <v>0</v>
      </c>
      <c r="F167" s="85">
        <v>44164.979857015074</v>
      </c>
      <c r="G167" s="85">
        <v>0</v>
      </c>
      <c r="H167" s="85">
        <v>0</v>
      </c>
      <c r="I167" s="85">
        <v>5070.4406980361155</v>
      </c>
      <c r="J167" s="83">
        <v>155817.7126362714</v>
      </c>
      <c r="K167" s="32">
        <v>19012</v>
      </c>
      <c r="L167" s="31"/>
    </row>
    <row r="168" spans="1:12" ht="12.75" customHeight="1">
      <c r="A168" s="30" t="s">
        <v>694</v>
      </c>
      <c r="B168" s="34">
        <v>61524.057760168784</v>
      </c>
      <c r="C168" s="81">
        <f t="shared" si="6"/>
        <v>448064.9131415211</v>
      </c>
      <c r="D168" s="82">
        <v>290982.13700920856</v>
      </c>
      <c r="E168" s="85">
        <v>0</v>
      </c>
      <c r="F168" s="85">
        <v>37456.412290935477</v>
      </c>
      <c r="G168" s="85">
        <v>0</v>
      </c>
      <c r="H168" s="85">
        <v>0.2457</v>
      </c>
      <c r="I168" s="85">
        <v>4461.3867224701162</v>
      </c>
      <c r="J168" s="83">
        <v>115164.73141890694</v>
      </c>
      <c r="K168" s="32">
        <v>13686</v>
      </c>
      <c r="L168" s="31"/>
    </row>
    <row r="169" spans="1:12" ht="12.75" customHeight="1">
      <c r="A169" s="30" t="s">
        <v>693</v>
      </c>
      <c r="B169" s="34">
        <v>46752.351829904219</v>
      </c>
      <c r="C169" s="81">
        <f t="shared" si="6"/>
        <v>418621.71886743209</v>
      </c>
      <c r="D169" s="82">
        <v>178645.26427072674</v>
      </c>
      <c r="E169" s="85">
        <v>78.883139999999997</v>
      </c>
      <c r="F169" s="85">
        <v>31544.589178890204</v>
      </c>
      <c r="G169" s="85">
        <v>0</v>
      </c>
      <c r="H169" s="85">
        <v>4846.9179499999991</v>
      </c>
      <c r="I169" s="85">
        <v>3339.3807288666044</v>
      </c>
      <c r="J169" s="83">
        <v>200166.68359894858</v>
      </c>
      <c r="K169" s="32">
        <v>14979</v>
      </c>
      <c r="L169" s="31"/>
    </row>
    <row r="170" spans="1:12" ht="12.75" customHeight="1">
      <c r="A170" s="30" t="s">
        <v>692</v>
      </c>
      <c r="B170" s="34">
        <v>36609.284554961749</v>
      </c>
      <c r="C170" s="81">
        <f t="shared" si="6"/>
        <v>475459.03475476155</v>
      </c>
      <c r="D170" s="82">
        <v>170950.05003530349</v>
      </c>
      <c r="E170" s="85">
        <v>214.53110999999998</v>
      </c>
      <c r="F170" s="85">
        <v>32545.989431537666</v>
      </c>
      <c r="G170" s="85">
        <v>0</v>
      </c>
      <c r="H170" s="85">
        <v>91300.482269999993</v>
      </c>
      <c r="I170" s="85">
        <v>3863.2700022989015</v>
      </c>
      <c r="J170" s="83">
        <v>176584.71190562146</v>
      </c>
      <c r="K170" s="32">
        <v>12875</v>
      </c>
      <c r="L170" s="31"/>
    </row>
    <row r="171" spans="1:12" ht="12.75" customHeight="1">
      <c r="A171" s="30" t="s">
        <v>691</v>
      </c>
      <c r="B171" s="34">
        <v>37695.912037765178</v>
      </c>
      <c r="C171" s="81">
        <f t="shared" si="6"/>
        <v>221591.64562156357</v>
      </c>
      <c r="D171" s="82">
        <v>138399.87811819994</v>
      </c>
      <c r="E171" s="85">
        <v>0</v>
      </c>
      <c r="F171" s="85">
        <v>28873.464722446995</v>
      </c>
      <c r="G171" s="85">
        <v>0</v>
      </c>
      <c r="H171" s="85">
        <v>1870.13985</v>
      </c>
      <c r="I171" s="85">
        <v>3570.9101671229555</v>
      </c>
      <c r="J171" s="83">
        <v>48877.252763793695</v>
      </c>
      <c r="K171" s="32">
        <v>5322</v>
      </c>
      <c r="L171" s="31"/>
    </row>
    <row r="172" spans="1:12" ht="12.75" customHeight="1">
      <c r="A172" s="30" t="s">
        <v>690</v>
      </c>
      <c r="B172" s="34">
        <v>38721.500806719865</v>
      </c>
      <c r="C172" s="81">
        <f t="shared" si="6"/>
        <v>193892.26309233555</v>
      </c>
      <c r="D172" s="82">
        <v>109397.95168457768</v>
      </c>
      <c r="E172" s="85">
        <v>0</v>
      </c>
      <c r="F172" s="85">
        <v>20512.568220025296</v>
      </c>
      <c r="G172" s="85">
        <v>0</v>
      </c>
      <c r="H172" s="85">
        <v>0</v>
      </c>
      <c r="I172" s="85">
        <v>2965.9887649177181</v>
      </c>
      <c r="J172" s="83">
        <v>61015.754422814862</v>
      </c>
      <c r="K172" s="32">
        <v>7155</v>
      </c>
      <c r="L172" s="31"/>
    </row>
    <row r="173" spans="1:12" ht="12.75" customHeight="1">
      <c r="A173" s="30" t="s">
        <v>689</v>
      </c>
      <c r="B173" s="34">
        <v>65335.678162543285</v>
      </c>
      <c r="C173" s="81">
        <f t="shared" si="6"/>
        <v>494607.61271615443</v>
      </c>
      <c r="D173" s="82">
        <v>279873.18533886381</v>
      </c>
      <c r="E173" s="85">
        <v>1.81596</v>
      </c>
      <c r="F173" s="85">
        <v>42243.883429353977</v>
      </c>
      <c r="G173" s="85">
        <v>0</v>
      </c>
      <c r="H173" s="85">
        <v>0</v>
      </c>
      <c r="I173" s="85">
        <v>3780.0322111529017</v>
      </c>
      <c r="J173" s="83">
        <v>168708.69577678372</v>
      </c>
      <c r="K173" s="32">
        <v>18504</v>
      </c>
      <c r="L173" s="31"/>
    </row>
    <row r="174" spans="1:12" ht="12.75" customHeight="1">
      <c r="A174" s="30" t="s">
        <v>688</v>
      </c>
      <c r="B174" s="34">
        <v>56488.215628580932</v>
      </c>
      <c r="C174" s="81">
        <f t="shared" si="6"/>
        <v>300850.12322325248</v>
      </c>
      <c r="D174" s="82">
        <v>181403.26548615616</v>
      </c>
      <c r="E174" s="85">
        <v>0</v>
      </c>
      <c r="F174" s="85">
        <v>13392.46556705751</v>
      </c>
      <c r="G174" s="85">
        <v>0</v>
      </c>
      <c r="H174" s="85">
        <v>0</v>
      </c>
      <c r="I174" s="85">
        <v>3701.2984650332887</v>
      </c>
      <c r="J174" s="83">
        <v>102353.09370500554</v>
      </c>
      <c r="K174" s="32">
        <v>12890</v>
      </c>
      <c r="L174" s="31"/>
    </row>
    <row r="175" spans="1:12" ht="12.75" customHeight="1">
      <c r="A175" s="30" t="s">
        <v>687</v>
      </c>
      <c r="B175" s="34">
        <v>53757.06043969548</v>
      </c>
      <c r="C175" s="81">
        <f t="shared" si="6"/>
        <v>360579.75350693811</v>
      </c>
      <c r="D175" s="82">
        <v>201284.26485227578</v>
      </c>
      <c r="E175" s="85">
        <v>486.78131999999999</v>
      </c>
      <c r="F175" s="85">
        <v>25039.999642165843</v>
      </c>
      <c r="G175" s="85">
        <v>0</v>
      </c>
      <c r="H175" s="85">
        <v>0</v>
      </c>
      <c r="I175" s="85">
        <v>3420.7098851020919</v>
      </c>
      <c r="J175" s="83">
        <v>130347.99780739439</v>
      </c>
      <c r="K175" s="32">
        <v>12524</v>
      </c>
      <c r="L175" s="31"/>
    </row>
    <row r="176" spans="1:12" ht="12.75" customHeight="1">
      <c r="A176" s="30" t="s">
        <v>686</v>
      </c>
      <c r="B176" s="34">
        <v>49622.853728859664</v>
      </c>
      <c r="C176" s="81">
        <f t="shared" si="6"/>
        <v>258307.07287549431</v>
      </c>
      <c r="D176" s="82">
        <v>157890.69764538901</v>
      </c>
      <c r="E176" s="85">
        <v>195.33404000000002</v>
      </c>
      <c r="F176" s="85">
        <v>28752.577379537917</v>
      </c>
      <c r="G176" s="85">
        <v>0</v>
      </c>
      <c r="H176" s="85">
        <v>456.52441000000005</v>
      </c>
      <c r="I176" s="85">
        <v>4045.1534856371345</v>
      </c>
      <c r="J176" s="83">
        <v>66966.785914930239</v>
      </c>
      <c r="K176" s="32">
        <v>8044</v>
      </c>
      <c r="L176" s="31"/>
    </row>
    <row r="177" spans="1:15" ht="12.75" customHeight="1">
      <c r="A177" s="30" t="s">
        <v>685</v>
      </c>
      <c r="B177" s="34">
        <v>62332.234475318051</v>
      </c>
      <c r="C177" s="81">
        <f t="shared" si="6"/>
        <v>765769.27215196902</v>
      </c>
      <c r="D177" s="82">
        <v>383321.57491981902</v>
      </c>
      <c r="E177" s="85">
        <v>6971.0628200000001</v>
      </c>
      <c r="F177" s="85">
        <v>61734.746005783774</v>
      </c>
      <c r="G177" s="85">
        <v>0</v>
      </c>
      <c r="H177" s="85">
        <v>8174.0453200000002</v>
      </c>
      <c r="I177" s="85">
        <v>4327.3777991307106</v>
      </c>
      <c r="J177" s="83">
        <v>301240.46528723557</v>
      </c>
      <c r="K177" s="32">
        <v>23915</v>
      </c>
      <c r="L177" s="31"/>
    </row>
    <row r="178" spans="1:15" ht="12.75" customHeight="1">
      <c r="A178" s="30" t="s">
        <v>684</v>
      </c>
      <c r="B178" s="34">
        <v>58283.323527195898</v>
      </c>
      <c r="C178" s="81">
        <f t="shared" si="6"/>
        <v>401082.23112886189</v>
      </c>
      <c r="D178" s="82">
        <v>208650.84365069092</v>
      </c>
      <c r="E178" s="85">
        <v>1589.94274</v>
      </c>
      <c r="F178" s="85">
        <v>37370.483569458229</v>
      </c>
      <c r="G178" s="85">
        <v>0</v>
      </c>
      <c r="H178" s="85">
        <v>3.2292399999999999</v>
      </c>
      <c r="I178" s="85">
        <v>3357.2548288176672</v>
      </c>
      <c r="J178" s="83">
        <v>150110.4770998951</v>
      </c>
      <c r="K178" s="32">
        <v>16443</v>
      </c>
      <c r="L178" s="31"/>
    </row>
    <row r="179" spans="1:15" ht="12.75" customHeight="1">
      <c r="A179" s="30" t="s">
        <v>683</v>
      </c>
      <c r="B179" s="34">
        <v>48806.585629055407</v>
      </c>
      <c r="C179" s="81">
        <f t="shared" si="6"/>
        <v>246811.08387995011</v>
      </c>
      <c r="D179" s="82">
        <v>151996.65221798938</v>
      </c>
      <c r="E179" s="33">
        <v>0</v>
      </c>
      <c r="F179" s="33">
        <v>13054.675567939368</v>
      </c>
      <c r="G179" s="85">
        <v>0</v>
      </c>
      <c r="H179" s="33">
        <v>7.5637700000000008</v>
      </c>
      <c r="I179" s="33">
        <v>2354.0515272031435</v>
      </c>
      <c r="J179" s="83">
        <v>79398.140796818232</v>
      </c>
      <c r="K179" s="32">
        <v>10316</v>
      </c>
      <c r="L179" s="31"/>
    </row>
    <row r="180" spans="1:15" ht="12.75" customHeight="1">
      <c r="A180" s="30"/>
      <c r="B180" s="29"/>
      <c r="C180" s="28"/>
      <c r="D180" s="28"/>
      <c r="E180" s="87"/>
      <c r="F180" s="87"/>
      <c r="G180" s="87"/>
      <c r="H180" s="87"/>
      <c r="I180" s="87"/>
      <c r="J180" s="88"/>
      <c r="K180" s="27"/>
      <c r="L180" s="20"/>
    </row>
    <row r="181" spans="1:15" ht="12.75" customHeight="1">
      <c r="A181" s="26" t="s">
        <v>682</v>
      </c>
      <c r="B181" s="25">
        <f>SUM(B166:B179)</f>
        <v>752499.4569208204</v>
      </c>
      <c r="C181" s="24">
        <f t="shared" ref="C181:K181" si="7">SUM(C166:C179)</f>
        <v>5705037.1953682685</v>
      </c>
      <c r="D181" s="24">
        <f t="shared" si="7"/>
        <v>3112295.3839999996</v>
      </c>
      <c r="E181" s="24">
        <f t="shared" si="7"/>
        <v>9538.3511300000009</v>
      </c>
      <c r="F181" s="24">
        <f t="shared" si="7"/>
        <v>508281.64900000003</v>
      </c>
      <c r="G181" s="24">
        <f t="shared" si="7"/>
        <v>0</v>
      </c>
      <c r="H181" s="24">
        <f t="shared" si="7"/>
        <v>106659.14851</v>
      </c>
      <c r="I181" s="23">
        <f t="shared" si="7"/>
        <v>53166.677000000011</v>
      </c>
      <c r="J181" s="22">
        <f t="shared" si="7"/>
        <v>1915095.9857282676</v>
      </c>
      <c r="K181" s="21">
        <f t="shared" si="7"/>
        <v>197458</v>
      </c>
      <c r="L181" s="20"/>
    </row>
    <row r="182" spans="1:15" ht="12.75" customHeight="1" thickBot="1">
      <c r="A182" s="19"/>
      <c r="B182" s="18"/>
      <c r="C182" s="17"/>
      <c r="D182" s="17"/>
      <c r="E182" s="17"/>
      <c r="F182" s="17"/>
      <c r="G182" s="17"/>
      <c r="H182" s="17"/>
      <c r="I182" s="17"/>
      <c r="J182" s="16"/>
      <c r="K182" s="15"/>
      <c r="L182" s="12"/>
    </row>
    <row r="183" spans="1:15" ht="12.75" customHeight="1">
      <c r="A183" s="89"/>
      <c r="B183" s="90"/>
      <c r="C183" s="14"/>
      <c r="D183" s="14"/>
      <c r="E183" s="14"/>
      <c r="F183" s="14"/>
      <c r="G183" s="14"/>
      <c r="H183" s="14"/>
      <c r="I183" s="14"/>
      <c r="J183" s="14"/>
      <c r="K183" s="13"/>
      <c r="L183" s="12"/>
    </row>
    <row r="184" spans="1:15">
      <c r="A184" s="11" t="s">
        <v>681</v>
      </c>
      <c r="B184" s="91"/>
      <c r="C184" s="92"/>
      <c r="D184" s="92"/>
      <c r="E184" s="92"/>
      <c r="F184" s="92"/>
      <c r="G184" s="92"/>
      <c r="H184" s="92"/>
      <c r="I184" s="92"/>
      <c r="J184" s="92"/>
      <c r="K184" s="10"/>
      <c r="L184" s="7"/>
    </row>
    <row r="185" spans="1:15" ht="12" customHeight="1">
      <c r="A185" s="105" t="s">
        <v>1160</v>
      </c>
      <c r="B185" s="103"/>
      <c r="C185" s="103"/>
      <c r="D185" s="103"/>
      <c r="E185" s="103"/>
      <c r="F185" s="103"/>
      <c r="G185" s="103"/>
      <c r="H185" s="103"/>
      <c r="I185" s="104"/>
      <c r="J185" s="105"/>
      <c r="K185" s="104"/>
      <c r="L185" s="8"/>
    </row>
    <row r="186" spans="1:15" ht="36" customHeight="1">
      <c r="A186" s="102" t="s">
        <v>680</v>
      </c>
      <c r="B186" s="103"/>
      <c r="C186" s="103"/>
      <c r="D186" s="103"/>
      <c r="E186" s="103"/>
      <c r="F186" s="103"/>
      <c r="G186" s="103"/>
      <c r="H186" s="103"/>
      <c r="I186" s="103"/>
      <c r="J186" s="103"/>
      <c r="K186" s="104"/>
      <c r="L186" s="8"/>
    </row>
    <row r="187" spans="1:15" ht="12.75" customHeight="1">
      <c r="A187" s="105" t="s">
        <v>679</v>
      </c>
      <c r="B187" s="103"/>
      <c r="C187" s="103"/>
      <c r="D187" s="103"/>
      <c r="E187" s="103"/>
      <c r="F187" s="103"/>
      <c r="G187" s="103"/>
      <c r="H187" s="103"/>
      <c r="I187" s="103"/>
      <c r="J187" s="103"/>
      <c r="K187" s="104"/>
      <c r="L187" s="8"/>
    </row>
    <row r="188" spans="1:15" ht="36" customHeight="1">
      <c r="A188" s="102" t="s">
        <v>678</v>
      </c>
      <c r="B188" s="103"/>
      <c r="C188" s="103"/>
      <c r="D188" s="103"/>
      <c r="E188" s="103"/>
      <c r="F188" s="103"/>
      <c r="G188" s="103"/>
      <c r="H188" s="103"/>
      <c r="I188" s="104"/>
      <c r="J188" s="105"/>
      <c r="K188" s="104"/>
      <c r="N188" s="9"/>
    </row>
    <row r="189" spans="1:15" ht="12" customHeight="1">
      <c r="A189" s="105" t="s">
        <v>677</v>
      </c>
      <c r="B189" s="103"/>
      <c r="C189" s="103"/>
      <c r="D189" s="103"/>
      <c r="E189" s="103"/>
      <c r="F189" s="103"/>
      <c r="G189" s="103"/>
      <c r="H189" s="103"/>
      <c r="I189" s="103"/>
      <c r="J189" s="103"/>
      <c r="K189" s="104"/>
      <c r="L189" s="8"/>
      <c r="M189" s="8"/>
      <c r="N189" s="8"/>
      <c r="O189" s="8"/>
    </row>
    <row r="190" spans="1:15" ht="24" customHeight="1">
      <c r="A190" s="102" t="s">
        <v>676</v>
      </c>
      <c r="B190" s="103"/>
      <c r="C190" s="103"/>
      <c r="D190" s="103"/>
      <c r="E190" s="103"/>
      <c r="F190" s="103"/>
      <c r="G190" s="103"/>
      <c r="H190" s="103"/>
      <c r="I190" s="103"/>
      <c r="J190" s="103"/>
      <c r="K190" s="104"/>
      <c r="L190" s="8"/>
    </row>
    <row r="191" spans="1:15" ht="24" customHeight="1">
      <c r="A191" s="102" t="s">
        <v>675</v>
      </c>
      <c r="B191" s="103"/>
      <c r="C191" s="103"/>
      <c r="D191" s="103"/>
      <c r="E191" s="103"/>
      <c r="F191" s="103"/>
      <c r="G191" s="103"/>
      <c r="H191" s="103"/>
      <c r="I191" s="103"/>
      <c r="J191" s="103"/>
      <c r="K191" s="104"/>
      <c r="L191" s="7"/>
    </row>
    <row r="192" spans="1:15" ht="12" customHeight="1" thickBot="1">
      <c r="A192" s="112" t="s">
        <v>1161</v>
      </c>
      <c r="B192" s="113"/>
      <c r="C192" s="113"/>
      <c r="D192" s="113"/>
      <c r="E192" s="113"/>
      <c r="F192" s="113"/>
      <c r="G192" s="113"/>
      <c r="H192" s="113"/>
      <c r="I192" s="113"/>
      <c r="J192" s="113"/>
      <c r="K192" s="114"/>
    </row>
    <row r="193" spans="1:11" ht="13.5" customHeight="1">
      <c r="A193" s="93"/>
      <c r="B193" s="94"/>
      <c r="C193" s="95"/>
      <c r="D193" s="96"/>
      <c r="E193" s="96"/>
      <c r="F193" s="96"/>
      <c r="G193" s="96"/>
      <c r="H193" s="96"/>
      <c r="I193" s="96"/>
      <c r="J193" s="96"/>
      <c r="K193" s="97"/>
    </row>
  </sheetData>
  <sortState ref="A4:K162">
    <sortCondition ref="A4:A162"/>
  </sortState>
  <mergeCells count="10">
    <mergeCell ref="A189:K189"/>
    <mergeCell ref="A190:K190"/>
    <mergeCell ref="A191:K191"/>
    <mergeCell ref="A192:K192"/>
    <mergeCell ref="A188:K188"/>
    <mergeCell ref="A1:K1"/>
    <mergeCell ref="A2:K2"/>
    <mergeCell ref="A185:K185"/>
    <mergeCell ref="A186:K186"/>
    <mergeCell ref="A187:K187"/>
  </mergeCells>
  <printOptions horizontalCentered="1" gridLines="1"/>
  <pageMargins left="0.25" right="0.25" top="0.75" bottom="0.75" header="0.5" footer="0.5"/>
  <pageSetup scale="89" orientation="landscape"/>
  <headerFooter alignWithMargins="0">
    <oddHeader>&amp;C&amp;"Arial,Bold"&amp;11FY14 GEOGRAPHIC DISTRIBUTION OF VA EXPENDITURES (GDX)</oddHeader>
    <oddFooter>&amp;R&amp;8&amp;P of &amp;N</oddFooter>
  </headerFooter>
  <rowBreaks count="1" manualBreakCount="1">
    <brk id="1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select_character_veterans</vt:lpstr>
      <vt:lpstr>page_draft</vt:lpstr>
      <vt:lpstr>sources_notes</vt:lpstr>
      <vt:lpstr>ACS_15_5YR_DP02_part</vt:lpstr>
      <vt:lpstr>ACS_13_5YR_DP02_part</vt:lpstr>
      <vt:lpstr>Table_9L_GA_age_gender</vt:lpstr>
      <vt:lpstr>table_9L_part</vt:lpstr>
      <vt:lpstr>gdx_GA</vt:lpstr>
      <vt:lpstr>gdx_GA!Print_Area</vt:lpstr>
      <vt:lpstr>gdx_GA!Print_Titles</vt:lpstr>
    </vt:vector>
  </TitlesOfParts>
  <Company>Fanning Institute, University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Holly Lynde</cp:lastModifiedBy>
  <dcterms:created xsi:type="dcterms:W3CDTF">2014-12-02T17:49:40Z</dcterms:created>
  <dcterms:modified xsi:type="dcterms:W3CDTF">2017-03-16T19:22:32Z</dcterms:modified>
</cp:coreProperties>
</file>