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28.192.30.6\Common\JanC\County_Guide\CG_17\excel_work_files\"/>
    </mc:Choice>
  </mc:AlternateContent>
  <bookViews>
    <workbookView xWindow="0" yWindow="0" windowWidth="24000" windowHeight="14235" tabRatio="852" activeTab="1"/>
  </bookViews>
  <sheets>
    <sheet name="labor_force_unemployment" sheetId="14" r:id="rId1"/>
    <sheet name="page_draft" sheetId="1" r:id="rId2"/>
    <sheet name="sources_notes" sheetId="11" r:id="rId3"/>
    <sheet name="UI_15" sheetId="19" r:id="rId4"/>
    <sheet name="UI_2014" sheetId="17" r:id="rId5"/>
    <sheet name="clf_county_state_2015" sheetId="18" r:id="rId6"/>
    <sheet name="clf_county_state_2014_rev" sheetId="20" r:id="rId7"/>
    <sheet name="clf_county_state_2014" sheetId="16" r:id="rId8"/>
    <sheet name="clf_county_state_2013_rev" sheetId="15" r:id="rId9"/>
    <sheet name="CLFcounty2012rev" sheetId="13" r:id="rId10"/>
    <sheet name="CLFcounty2011rev" sheetId="3" r:id="rId11"/>
    <sheet name="CLFcounty2010rev" sheetId="4" r:id="rId12"/>
    <sheet name="CLFcounty2009rev" sheetId="5" r:id="rId13"/>
    <sheet name="CLFcounty2008rev" sheetId="6" r:id="rId14"/>
    <sheet name="UI_13" sheetId="12" r:id="rId15"/>
  </sheets>
  <definedNames>
    <definedName name="_2012">#REF!</definedName>
    <definedName name="qryCounty" localSheetId="8">clf_county_state_2013_rev!$A$1:$H$160</definedName>
    <definedName name="qryCounty" localSheetId="7">clf_county_state_2014!$A$1:$H$160</definedName>
    <definedName name="qryCounty" localSheetId="6">clf_county_state_2014_rev!$A$1:$H$160</definedName>
    <definedName name="qryCounty" localSheetId="5">clf_county_state_2015!$A$1:$H$160</definedName>
    <definedName name="qryCounty" localSheetId="9">CLFcounty2012rev!$A$1:$H$160</definedName>
    <definedName name="qryCounty">#REF!</definedName>
    <definedName name="qryState">#REF!</definedName>
    <definedName name="Query2">#REF!</definedName>
    <definedName name="YCOUNTY2002">#REF!</definedName>
    <definedName name="YCOUNTY2003">#REF!</definedName>
    <definedName name="YCOUNTY2004">#REF!</definedName>
    <definedName name="YCOUNTY2005">#REF!</definedName>
    <definedName name="YCOUNTY2006">#REF!</definedName>
    <definedName name="YCOUNTY2007">#REF!</definedName>
    <definedName name="YCOUNTY2008">#REF!</definedName>
    <definedName name="YCOUNTY2009">#REF!</definedName>
    <definedName name="YCOUNTY2010">#REF!</definedName>
    <definedName name="YCOUNTY2011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1" i="1" l="1"/>
  <c r="Q171" i="1"/>
  <c r="E164" i="18"/>
  <c r="F164" i="18"/>
  <c r="D164" i="18"/>
  <c r="E168" i="19"/>
  <c r="F168" i="19"/>
  <c r="G168" i="19"/>
  <c r="H168" i="19"/>
  <c r="I168" i="19"/>
  <c r="J168" i="19"/>
  <c r="K168" i="19"/>
  <c r="L168" i="19"/>
  <c r="M168" i="19"/>
  <c r="N168" i="19"/>
  <c r="O168" i="19"/>
  <c r="P168" i="19"/>
  <c r="D168" i="19"/>
  <c r="N171" i="1"/>
  <c r="O171" i="1"/>
  <c r="P171" i="1"/>
  <c r="M171" i="1"/>
  <c r="P164" i="19"/>
  <c r="P168" i="1"/>
  <c r="Q168" i="1"/>
  <c r="P164" i="17"/>
  <c r="R168" i="1"/>
  <c r="P163" i="19"/>
  <c r="P167" i="1"/>
  <c r="Q167" i="1"/>
  <c r="P163" i="17"/>
  <c r="R167" i="1"/>
  <c r="P162" i="19"/>
  <c r="P166" i="1"/>
  <c r="Q166" i="1"/>
  <c r="P162" i="17"/>
  <c r="R166" i="1"/>
  <c r="P161" i="19"/>
  <c r="P165" i="1"/>
  <c r="Q165" i="1"/>
  <c r="P161" i="17"/>
  <c r="R165" i="1"/>
  <c r="P160" i="19"/>
  <c r="P164" i="1"/>
  <c r="Q164" i="1"/>
  <c r="P160" i="17"/>
  <c r="R164" i="1"/>
  <c r="P159" i="19"/>
  <c r="P163" i="1"/>
  <c r="Q163" i="1"/>
  <c r="P159" i="17"/>
  <c r="R163" i="1"/>
  <c r="P158" i="19"/>
  <c r="P162" i="1"/>
  <c r="Q162" i="1"/>
  <c r="P158" i="17"/>
  <c r="R162" i="1"/>
  <c r="P157" i="19"/>
  <c r="P161" i="1"/>
  <c r="Q161" i="1"/>
  <c r="P157" i="17"/>
  <c r="R161" i="1"/>
  <c r="P156" i="19"/>
  <c r="P160" i="1"/>
  <c r="Q160" i="1"/>
  <c r="P156" i="17"/>
  <c r="R160" i="1"/>
  <c r="P155" i="19"/>
  <c r="P159" i="1"/>
  <c r="Q159" i="1"/>
  <c r="P155" i="17"/>
  <c r="R159" i="1"/>
  <c r="P154" i="19"/>
  <c r="P158" i="1"/>
  <c r="Q158" i="1"/>
  <c r="P154" i="17"/>
  <c r="R158" i="1"/>
  <c r="P153" i="19"/>
  <c r="P157" i="1"/>
  <c r="Q157" i="1"/>
  <c r="P153" i="17"/>
  <c r="R157" i="1"/>
  <c r="P152" i="19"/>
  <c r="P156" i="1"/>
  <c r="Q156" i="1"/>
  <c r="P152" i="17"/>
  <c r="R156" i="1"/>
  <c r="P151" i="19"/>
  <c r="P155" i="1"/>
  <c r="Q155" i="1"/>
  <c r="P151" i="17"/>
  <c r="R155" i="1"/>
  <c r="P150" i="19"/>
  <c r="P154" i="1"/>
  <c r="Q154" i="1"/>
  <c r="P150" i="17"/>
  <c r="R154" i="1"/>
  <c r="P149" i="19"/>
  <c r="P153" i="1"/>
  <c r="Q153" i="1"/>
  <c r="P149" i="17"/>
  <c r="R153" i="1"/>
  <c r="P148" i="19"/>
  <c r="P152" i="1"/>
  <c r="Q152" i="1"/>
  <c r="P148" i="17"/>
  <c r="R152" i="1"/>
  <c r="P147" i="19"/>
  <c r="P151" i="1"/>
  <c r="Q151" i="1"/>
  <c r="P147" i="17"/>
  <c r="R151" i="1"/>
  <c r="P146" i="19"/>
  <c r="P150" i="1"/>
  <c r="Q150" i="1"/>
  <c r="P146" i="17"/>
  <c r="R150" i="1"/>
  <c r="P145" i="19"/>
  <c r="P149" i="1"/>
  <c r="Q149" i="1"/>
  <c r="P145" i="17"/>
  <c r="R149" i="1"/>
  <c r="P144" i="19"/>
  <c r="P148" i="1"/>
  <c r="Q148" i="1"/>
  <c r="P144" i="17"/>
  <c r="R148" i="1"/>
  <c r="P143" i="19"/>
  <c r="P147" i="1"/>
  <c r="Q147" i="1"/>
  <c r="P143" i="17"/>
  <c r="R147" i="1"/>
  <c r="P142" i="19"/>
  <c r="P146" i="1"/>
  <c r="Q146" i="1"/>
  <c r="P142" i="17"/>
  <c r="R146" i="1"/>
  <c r="P141" i="19"/>
  <c r="P145" i="1"/>
  <c r="Q145" i="1"/>
  <c r="P141" i="17"/>
  <c r="R145" i="1"/>
  <c r="P140" i="19"/>
  <c r="P144" i="1"/>
  <c r="Q144" i="1"/>
  <c r="P140" i="17"/>
  <c r="R144" i="1"/>
  <c r="P139" i="19"/>
  <c r="P143" i="1"/>
  <c r="Q143" i="1"/>
  <c r="P139" i="17"/>
  <c r="R143" i="1"/>
  <c r="P138" i="19"/>
  <c r="P142" i="1"/>
  <c r="Q142" i="1"/>
  <c r="P138" i="17"/>
  <c r="R142" i="1"/>
  <c r="P137" i="19"/>
  <c r="P141" i="1"/>
  <c r="Q141" i="1"/>
  <c r="P137" i="17"/>
  <c r="R141" i="1"/>
  <c r="P136" i="19"/>
  <c r="P140" i="1"/>
  <c r="Q140" i="1"/>
  <c r="P136" i="17"/>
  <c r="R140" i="1"/>
  <c r="P135" i="19"/>
  <c r="P139" i="1"/>
  <c r="Q139" i="1"/>
  <c r="P135" i="17"/>
  <c r="R139" i="1"/>
  <c r="P134" i="19"/>
  <c r="P138" i="1"/>
  <c r="Q138" i="1"/>
  <c r="P134" i="17"/>
  <c r="R138" i="1"/>
  <c r="P133" i="19"/>
  <c r="P137" i="1"/>
  <c r="Q137" i="1"/>
  <c r="P133" i="17"/>
  <c r="R137" i="1"/>
  <c r="P132" i="19"/>
  <c r="P136" i="1"/>
  <c r="Q136" i="1"/>
  <c r="P132" i="17"/>
  <c r="R136" i="1"/>
  <c r="P131" i="19"/>
  <c r="P135" i="1"/>
  <c r="Q135" i="1"/>
  <c r="P131" i="17"/>
  <c r="R135" i="1"/>
  <c r="P130" i="19"/>
  <c r="P134" i="1"/>
  <c r="Q134" i="1"/>
  <c r="P130" i="17"/>
  <c r="R134" i="1"/>
  <c r="P129" i="19"/>
  <c r="P133" i="1"/>
  <c r="Q133" i="1"/>
  <c r="P129" i="17"/>
  <c r="R133" i="1"/>
  <c r="P128" i="19"/>
  <c r="P132" i="1"/>
  <c r="Q132" i="1"/>
  <c r="P128" i="17"/>
  <c r="R132" i="1"/>
  <c r="P127" i="19"/>
  <c r="P131" i="1"/>
  <c r="Q131" i="1"/>
  <c r="P127" i="17"/>
  <c r="R131" i="1"/>
  <c r="P126" i="19"/>
  <c r="P130" i="1"/>
  <c r="Q130" i="1"/>
  <c r="P126" i="17"/>
  <c r="R130" i="1"/>
  <c r="P125" i="19"/>
  <c r="P129" i="1"/>
  <c r="Q129" i="1"/>
  <c r="P125" i="17"/>
  <c r="R129" i="1"/>
  <c r="P124" i="19"/>
  <c r="P128" i="1"/>
  <c r="Q128" i="1"/>
  <c r="P124" i="17"/>
  <c r="R128" i="1"/>
  <c r="P123" i="19"/>
  <c r="P127" i="1"/>
  <c r="Q127" i="1"/>
  <c r="P123" i="17"/>
  <c r="R127" i="1"/>
  <c r="P122" i="19"/>
  <c r="P126" i="1"/>
  <c r="Q126" i="1"/>
  <c r="P122" i="17"/>
  <c r="R126" i="1"/>
  <c r="P121" i="19"/>
  <c r="P125" i="1"/>
  <c r="Q125" i="1"/>
  <c r="P121" i="17"/>
  <c r="R125" i="1"/>
  <c r="P120" i="19"/>
  <c r="P124" i="1"/>
  <c r="Q124" i="1"/>
  <c r="P120" i="17"/>
  <c r="R124" i="1"/>
  <c r="P119" i="19"/>
  <c r="P123" i="1"/>
  <c r="Q123" i="1"/>
  <c r="P119" i="17"/>
  <c r="R123" i="1"/>
  <c r="P118" i="19"/>
  <c r="P122" i="1"/>
  <c r="Q122" i="1"/>
  <c r="P118" i="17"/>
  <c r="R122" i="1"/>
  <c r="P117" i="19"/>
  <c r="P121" i="1"/>
  <c r="Q121" i="1"/>
  <c r="P117" i="17"/>
  <c r="R121" i="1"/>
  <c r="P116" i="19"/>
  <c r="P120" i="1"/>
  <c r="Q120" i="1"/>
  <c r="P116" i="17"/>
  <c r="R120" i="1"/>
  <c r="P115" i="19"/>
  <c r="P119" i="1"/>
  <c r="Q119" i="1"/>
  <c r="P115" i="17"/>
  <c r="R119" i="1"/>
  <c r="P114" i="19"/>
  <c r="P118" i="1"/>
  <c r="Q118" i="1"/>
  <c r="P114" i="17"/>
  <c r="R118" i="1"/>
  <c r="P113" i="19"/>
  <c r="P117" i="1"/>
  <c r="Q117" i="1"/>
  <c r="P113" i="17"/>
  <c r="R117" i="1"/>
  <c r="P112" i="19"/>
  <c r="P116" i="1"/>
  <c r="Q116" i="1"/>
  <c r="P112" i="17"/>
  <c r="R116" i="1"/>
  <c r="P111" i="19"/>
  <c r="P115" i="1"/>
  <c r="Q115" i="1"/>
  <c r="P111" i="17"/>
  <c r="R115" i="1"/>
  <c r="P110" i="19"/>
  <c r="P114" i="1"/>
  <c r="Q114" i="1"/>
  <c r="P110" i="17"/>
  <c r="R114" i="1"/>
  <c r="P109" i="19"/>
  <c r="P113" i="1"/>
  <c r="Q113" i="1"/>
  <c r="P109" i="17"/>
  <c r="R113" i="1"/>
  <c r="P108" i="19"/>
  <c r="P112" i="1"/>
  <c r="Q112" i="1"/>
  <c r="P108" i="17"/>
  <c r="R112" i="1"/>
  <c r="P107" i="19"/>
  <c r="P111" i="1"/>
  <c r="Q111" i="1"/>
  <c r="P107" i="17"/>
  <c r="R111" i="1"/>
  <c r="P106" i="19"/>
  <c r="P110" i="1"/>
  <c r="Q110" i="1"/>
  <c r="P106" i="17"/>
  <c r="R110" i="1"/>
  <c r="P105" i="19"/>
  <c r="P109" i="1"/>
  <c r="Q109" i="1"/>
  <c r="P105" i="17"/>
  <c r="R109" i="1"/>
  <c r="P104" i="19"/>
  <c r="P108" i="1"/>
  <c r="Q108" i="1"/>
  <c r="P104" i="17"/>
  <c r="R108" i="1"/>
  <c r="P103" i="19"/>
  <c r="P107" i="1"/>
  <c r="Q107" i="1"/>
  <c r="P103" i="17"/>
  <c r="R107" i="1"/>
  <c r="P102" i="19"/>
  <c r="P106" i="1"/>
  <c r="Q106" i="1"/>
  <c r="P102" i="17"/>
  <c r="R106" i="1"/>
  <c r="P101" i="19"/>
  <c r="P105" i="1"/>
  <c r="Q105" i="1"/>
  <c r="P101" i="17"/>
  <c r="R105" i="1"/>
  <c r="P100" i="19"/>
  <c r="P104" i="1"/>
  <c r="Q104" i="1"/>
  <c r="P100" i="17"/>
  <c r="R104" i="1"/>
  <c r="P99" i="19"/>
  <c r="P103" i="1"/>
  <c r="Q103" i="1"/>
  <c r="P99" i="17"/>
  <c r="R103" i="1"/>
  <c r="P98" i="19"/>
  <c r="P102" i="1"/>
  <c r="Q102" i="1"/>
  <c r="P98" i="17"/>
  <c r="R102" i="1"/>
  <c r="P97" i="19"/>
  <c r="P101" i="1"/>
  <c r="Q101" i="1"/>
  <c r="P97" i="17"/>
  <c r="R101" i="1"/>
  <c r="P96" i="19"/>
  <c r="P100" i="1"/>
  <c r="Q100" i="1"/>
  <c r="P96" i="17"/>
  <c r="R100" i="1"/>
  <c r="P95" i="19"/>
  <c r="P99" i="1"/>
  <c r="Q99" i="1"/>
  <c r="P95" i="17"/>
  <c r="R99" i="1"/>
  <c r="P94" i="19"/>
  <c r="P98" i="1"/>
  <c r="Q98" i="1"/>
  <c r="P94" i="17"/>
  <c r="R98" i="1"/>
  <c r="P93" i="19"/>
  <c r="P97" i="1"/>
  <c r="Q97" i="1"/>
  <c r="P93" i="17"/>
  <c r="R97" i="1"/>
  <c r="P92" i="19"/>
  <c r="P96" i="1"/>
  <c r="Q96" i="1"/>
  <c r="P92" i="17"/>
  <c r="R96" i="1"/>
  <c r="P91" i="19"/>
  <c r="P95" i="1"/>
  <c r="Q95" i="1"/>
  <c r="P91" i="17"/>
  <c r="R95" i="1"/>
  <c r="P90" i="19"/>
  <c r="P94" i="1"/>
  <c r="Q94" i="1"/>
  <c r="P90" i="17"/>
  <c r="R94" i="1"/>
  <c r="P89" i="19"/>
  <c r="P93" i="1"/>
  <c r="Q93" i="1"/>
  <c r="P89" i="17"/>
  <c r="R93" i="1"/>
  <c r="P88" i="19"/>
  <c r="P92" i="1"/>
  <c r="Q92" i="1"/>
  <c r="P88" i="17"/>
  <c r="R92" i="1"/>
  <c r="P87" i="19"/>
  <c r="P91" i="1"/>
  <c r="Q91" i="1"/>
  <c r="P87" i="17"/>
  <c r="R91" i="1"/>
  <c r="P86" i="19"/>
  <c r="P90" i="1"/>
  <c r="Q90" i="1"/>
  <c r="P86" i="17"/>
  <c r="R90" i="1"/>
  <c r="P85" i="19"/>
  <c r="P89" i="1"/>
  <c r="Q89" i="1"/>
  <c r="P85" i="17"/>
  <c r="R89" i="1"/>
  <c r="P84" i="19"/>
  <c r="P88" i="1"/>
  <c r="Q88" i="1"/>
  <c r="P84" i="17"/>
  <c r="R88" i="1"/>
  <c r="P83" i="19"/>
  <c r="P87" i="1"/>
  <c r="Q87" i="1"/>
  <c r="P83" i="17"/>
  <c r="R87" i="1"/>
  <c r="P82" i="19"/>
  <c r="P86" i="1"/>
  <c r="Q86" i="1"/>
  <c r="P82" i="17"/>
  <c r="R86" i="1"/>
  <c r="P81" i="19"/>
  <c r="P85" i="1"/>
  <c r="Q85" i="1"/>
  <c r="P81" i="17"/>
  <c r="R85" i="1"/>
  <c r="P80" i="19"/>
  <c r="P84" i="1"/>
  <c r="Q84" i="1"/>
  <c r="P80" i="17"/>
  <c r="R84" i="1"/>
  <c r="P79" i="19"/>
  <c r="P83" i="1"/>
  <c r="Q83" i="1"/>
  <c r="P79" i="17"/>
  <c r="R83" i="1"/>
  <c r="P78" i="19"/>
  <c r="P82" i="1"/>
  <c r="Q82" i="1"/>
  <c r="P78" i="17"/>
  <c r="R82" i="1"/>
  <c r="P77" i="19"/>
  <c r="P81" i="1"/>
  <c r="Q81" i="1"/>
  <c r="P77" i="17"/>
  <c r="R81" i="1"/>
  <c r="P76" i="19"/>
  <c r="P80" i="1"/>
  <c r="Q80" i="1"/>
  <c r="P76" i="17"/>
  <c r="R80" i="1"/>
  <c r="P75" i="19"/>
  <c r="P79" i="1"/>
  <c r="Q79" i="1"/>
  <c r="P75" i="17"/>
  <c r="R79" i="1"/>
  <c r="P74" i="19"/>
  <c r="P78" i="1"/>
  <c r="Q78" i="1"/>
  <c r="P74" i="17"/>
  <c r="R78" i="1"/>
  <c r="P73" i="19"/>
  <c r="P77" i="1"/>
  <c r="Q77" i="1"/>
  <c r="P73" i="17"/>
  <c r="R77" i="1"/>
  <c r="P72" i="19"/>
  <c r="P76" i="1"/>
  <c r="Q76" i="1"/>
  <c r="P72" i="17"/>
  <c r="R76" i="1"/>
  <c r="P71" i="19"/>
  <c r="P75" i="1"/>
  <c r="Q75" i="1"/>
  <c r="P71" i="17"/>
  <c r="R75" i="1"/>
  <c r="P70" i="19"/>
  <c r="P74" i="1"/>
  <c r="Q74" i="1"/>
  <c r="P70" i="17"/>
  <c r="R74" i="1"/>
  <c r="P69" i="19"/>
  <c r="P73" i="1"/>
  <c r="Q73" i="1"/>
  <c r="P69" i="17"/>
  <c r="R73" i="1"/>
  <c r="P68" i="19"/>
  <c r="P72" i="1"/>
  <c r="Q72" i="1"/>
  <c r="P68" i="17"/>
  <c r="R72" i="1"/>
  <c r="P67" i="19"/>
  <c r="P71" i="1"/>
  <c r="Q71" i="1"/>
  <c r="P67" i="17"/>
  <c r="R71" i="1"/>
  <c r="P66" i="19"/>
  <c r="P70" i="1"/>
  <c r="Q70" i="1"/>
  <c r="P66" i="17"/>
  <c r="R70" i="1"/>
  <c r="P65" i="19"/>
  <c r="P69" i="1"/>
  <c r="Q69" i="1"/>
  <c r="P65" i="17"/>
  <c r="R69" i="1"/>
  <c r="P64" i="19"/>
  <c r="P68" i="1"/>
  <c r="Q68" i="1"/>
  <c r="P64" i="17"/>
  <c r="R68" i="1"/>
  <c r="P63" i="19"/>
  <c r="P67" i="1"/>
  <c r="Q67" i="1"/>
  <c r="P63" i="17"/>
  <c r="R67" i="1"/>
  <c r="P62" i="19"/>
  <c r="P66" i="1"/>
  <c r="Q66" i="1"/>
  <c r="P62" i="17"/>
  <c r="R66" i="1"/>
  <c r="P61" i="19"/>
  <c r="P65" i="1"/>
  <c r="Q65" i="1"/>
  <c r="P61" i="17"/>
  <c r="R65" i="1"/>
  <c r="P60" i="19"/>
  <c r="P64" i="1"/>
  <c r="Q64" i="1"/>
  <c r="P60" i="17"/>
  <c r="R64" i="1"/>
  <c r="P59" i="19"/>
  <c r="P63" i="1"/>
  <c r="Q63" i="1"/>
  <c r="P59" i="17"/>
  <c r="R63" i="1"/>
  <c r="P58" i="19"/>
  <c r="P62" i="1"/>
  <c r="Q62" i="1"/>
  <c r="P58" i="17"/>
  <c r="R62" i="1"/>
  <c r="P57" i="19"/>
  <c r="P61" i="1"/>
  <c r="Q61" i="1"/>
  <c r="P57" i="17"/>
  <c r="R61" i="1"/>
  <c r="P56" i="19"/>
  <c r="P60" i="1"/>
  <c r="Q60" i="1"/>
  <c r="P56" i="17"/>
  <c r="R60" i="1"/>
  <c r="P55" i="19"/>
  <c r="P59" i="1"/>
  <c r="Q59" i="1"/>
  <c r="P55" i="17"/>
  <c r="R59" i="1"/>
  <c r="P54" i="19"/>
  <c r="P58" i="1"/>
  <c r="Q58" i="1"/>
  <c r="P54" i="17"/>
  <c r="R58" i="1"/>
  <c r="P53" i="19"/>
  <c r="P57" i="1"/>
  <c r="Q57" i="1"/>
  <c r="P53" i="17"/>
  <c r="R57" i="1"/>
  <c r="P52" i="19"/>
  <c r="P56" i="1"/>
  <c r="Q56" i="1"/>
  <c r="P52" i="17"/>
  <c r="R56" i="1"/>
  <c r="P51" i="19"/>
  <c r="P55" i="1"/>
  <c r="Q55" i="1"/>
  <c r="P51" i="17"/>
  <c r="R55" i="1"/>
  <c r="P50" i="19"/>
  <c r="P54" i="1"/>
  <c r="Q54" i="1"/>
  <c r="P50" i="17"/>
  <c r="R54" i="1"/>
  <c r="P49" i="19"/>
  <c r="P53" i="1"/>
  <c r="Q53" i="1"/>
  <c r="P49" i="17"/>
  <c r="R53" i="1"/>
  <c r="P48" i="19"/>
  <c r="P52" i="1"/>
  <c r="Q52" i="1"/>
  <c r="P48" i="17"/>
  <c r="R52" i="1"/>
  <c r="P47" i="19"/>
  <c r="P51" i="1"/>
  <c r="Q51" i="1"/>
  <c r="P47" i="17"/>
  <c r="R51" i="1"/>
  <c r="P46" i="19"/>
  <c r="P50" i="1"/>
  <c r="Q50" i="1"/>
  <c r="P46" i="17"/>
  <c r="R50" i="1"/>
  <c r="P45" i="19"/>
  <c r="P49" i="1"/>
  <c r="Q49" i="1"/>
  <c r="P45" i="17"/>
  <c r="R49" i="1"/>
  <c r="P44" i="19"/>
  <c r="P48" i="1"/>
  <c r="Q48" i="1"/>
  <c r="P44" i="17"/>
  <c r="R48" i="1"/>
  <c r="P43" i="19"/>
  <c r="P47" i="1"/>
  <c r="Q47" i="1"/>
  <c r="P43" i="17"/>
  <c r="R47" i="1"/>
  <c r="P42" i="19"/>
  <c r="P46" i="1"/>
  <c r="Q46" i="1"/>
  <c r="P42" i="17"/>
  <c r="R46" i="1"/>
  <c r="P41" i="19"/>
  <c r="P45" i="1"/>
  <c r="Q45" i="1"/>
  <c r="P41" i="17"/>
  <c r="R45" i="1"/>
  <c r="P40" i="19"/>
  <c r="P44" i="1"/>
  <c r="Q44" i="1"/>
  <c r="P40" i="17"/>
  <c r="R44" i="1"/>
  <c r="P39" i="19"/>
  <c r="P43" i="1"/>
  <c r="Q43" i="1"/>
  <c r="P39" i="17"/>
  <c r="R43" i="1"/>
  <c r="P38" i="19"/>
  <c r="P42" i="1"/>
  <c r="Q42" i="1"/>
  <c r="P38" i="17"/>
  <c r="R42" i="1"/>
  <c r="P37" i="19"/>
  <c r="P41" i="1"/>
  <c r="Q41" i="1"/>
  <c r="P37" i="17"/>
  <c r="R41" i="1"/>
  <c r="P36" i="19"/>
  <c r="P40" i="1"/>
  <c r="Q40" i="1"/>
  <c r="P36" i="17"/>
  <c r="R40" i="1"/>
  <c r="P35" i="19"/>
  <c r="P39" i="1"/>
  <c r="Q39" i="1"/>
  <c r="P35" i="17"/>
  <c r="R39" i="1"/>
  <c r="P34" i="19"/>
  <c r="P38" i="1"/>
  <c r="Q38" i="1"/>
  <c r="P34" i="17"/>
  <c r="R38" i="1"/>
  <c r="P33" i="19"/>
  <c r="P37" i="1"/>
  <c r="Q37" i="1"/>
  <c r="P33" i="17"/>
  <c r="R37" i="1"/>
  <c r="P32" i="19"/>
  <c r="P36" i="1"/>
  <c r="Q36" i="1"/>
  <c r="P32" i="17"/>
  <c r="R36" i="1"/>
  <c r="P31" i="19"/>
  <c r="P35" i="1"/>
  <c r="Q35" i="1"/>
  <c r="P31" i="17"/>
  <c r="R35" i="1"/>
  <c r="P30" i="19"/>
  <c r="P34" i="1"/>
  <c r="Q34" i="1"/>
  <c r="P30" i="17"/>
  <c r="R34" i="1"/>
  <c r="P29" i="19"/>
  <c r="P33" i="1"/>
  <c r="Q33" i="1"/>
  <c r="P29" i="17"/>
  <c r="R33" i="1"/>
  <c r="P28" i="19"/>
  <c r="P32" i="1"/>
  <c r="Q32" i="1"/>
  <c r="P28" i="17"/>
  <c r="R32" i="1"/>
  <c r="P27" i="19"/>
  <c r="P31" i="1"/>
  <c r="Q31" i="1"/>
  <c r="P27" i="17"/>
  <c r="R31" i="1"/>
  <c r="P26" i="19"/>
  <c r="P30" i="1"/>
  <c r="Q30" i="1"/>
  <c r="P26" i="17"/>
  <c r="R30" i="1"/>
  <c r="P25" i="19"/>
  <c r="P29" i="1"/>
  <c r="Q29" i="1"/>
  <c r="P25" i="17"/>
  <c r="R29" i="1"/>
  <c r="P24" i="19"/>
  <c r="P28" i="1"/>
  <c r="Q28" i="1"/>
  <c r="P24" i="17"/>
  <c r="R28" i="1"/>
  <c r="P23" i="19"/>
  <c r="P27" i="1"/>
  <c r="Q27" i="1"/>
  <c r="P23" i="17"/>
  <c r="R27" i="1"/>
  <c r="P22" i="19"/>
  <c r="P26" i="1"/>
  <c r="Q26" i="1"/>
  <c r="P22" i="17"/>
  <c r="R26" i="1"/>
  <c r="P21" i="19"/>
  <c r="P25" i="1"/>
  <c r="Q25" i="1"/>
  <c r="P21" i="17"/>
  <c r="R25" i="1"/>
  <c r="P20" i="19"/>
  <c r="P24" i="1"/>
  <c r="Q24" i="1"/>
  <c r="P20" i="17"/>
  <c r="R24" i="1"/>
  <c r="P19" i="19"/>
  <c r="P23" i="1"/>
  <c r="Q23" i="1"/>
  <c r="P19" i="17"/>
  <c r="R23" i="1"/>
  <c r="P18" i="19"/>
  <c r="P22" i="1"/>
  <c r="Q22" i="1"/>
  <c r="P18" i="17"/>
  <c r="R22" i="1"/>
  <c r="P17" i="19"/>
  <c r="P21" i="1"/>
  <c r="Q21" i="1"/>
  <c r="P17" i="17"/>
  <c r="R21" i="1"/>
  <c r="P16" i="19"/>
  <c r="P20" i="1"/>
  <c r="Q20" i="1"/>
  <c r="P16" i="17"/>
  <c r="R20" i="1"/>
  <c r="P15" i="19"/>
  <c r="P19" i="1"/>
  <c r="Q19" i="1"/>
  <c r="P15" i="17"/>
  <c r="R19" i="1"/>
  <c r="P14" i="19"/>
  <c r="P18" i="1"/>
  <c r="Q18" i="1"/>
  <c r="P14" i="17"/>
  <c r="R18" i="1"/>
  <c r="P13" i="19"/>
  <c r="P17" i="1"/>
  <c r="Q17" i="1"/>
  <c r="P13" i="17"/>
  <c r="R17" i="1"/>
  <c r="P12" i="19"/>
  <c r="P16" i="1"/>
  <c r="Q16" i="1"/>
  <c r="P12" i="17"/>
  <c r="R16" i="1"/>
  <c r="P11" i="19"/>
  <c r="P15" i="1"/>
  <c r="Q15" i="1"/>
  <c r="P11" i="17"/>
  <c r="R15" i="1"/>
  <c r="P10" i="19"/>
  <c r="P14" i="1"/>
  <c r="Q14" i="1"/>
  <c r="P10" i="17"/>
  <c r="R14" i="1"/>
  <c r="P9" i="19"/>
  <c r="P13" i="1"/>
  <c r="Q13" i="1"/>
  <c r="P9" i="17"/>
  <c r="R13" i="1"/>
  <c r="P8" i="19"/>
  <c r="P12" i="1"/>
  <c r="Q12" i="1"/>
  <c r="P8" i="17"/>
  <c r="R12" i="1"/>
  <c r="P7" i="19"/>
  <c r="P11" i="1"/>
  <c r="Q11" i="1"/>
  <c r="P7" i="17"/>
  <c r="R11" i="1"/>
  <c r="P6" i="19"/>
  <c r="P10" i="1"/>
  <c r="Q10" i="1"/>
  <c r="P6" i="17"/>
  <c r="R10" i="1"/>
  <c r="P5" i="19"/>
  <c r="P9" i="1"/>
  <c r="Q9" i="1"/>
  <c r="P5" i="17"/>
  <c r="R9" i="1"/>
  <c r="O169" i="1"/>
  <c r="N169" i="1"/>
  <c r="M169" i="1"/>
  <c r="O168" i="1"/>
  <c r="N168" i="1"/>
  <c r="M168" i="1"/>
  <c r="O167" i="1"/>
  <c r="N167" i="1"/>
  <c r="M167" i="1"/>
  <c r="O166" i="1"/>
  <c r="N166" i="1"/>
  <c r="M166" i="1"/>
  <c r="O165" i="1"/>
  <c r="N165" i="1"/>
  <c r="M165" i="1"/>
  <c r="O164" i="1"/>
  <c r="N164" i="1"/>
  <c r="M164" i="1"/>
  <c r="O163" i="1"/>
  <c r="N163" i="1"/>
  <c r="M163" i="1"/>
  <c r="O162" i="1"/>
  <c r="N162" i="1"/>
  <c r="M162" i="1"/>
  <c r="O161" i="1"/>
  <c r="N161" i="1"/>
  <c r="M161" i="1"/>
  <c r="O160" i="1"/>
  <c r="N160" i="1"/>
  <c r="M160" i="1"/>
  <c r="O159" i="1"/>
  <c r="N159" i="1"/>
  <c r="M159" i="1"/>
  <c r="O158" i="1"/>
  <c r="N158" i="1"/>
  <c r="M158" i="1"/>
  <c r="O157" i="1"/>
  <c r="N157" i="1"/>
  <c r="M157" i="1"/>
  <c r="O156" i="1"/>
  <c r="N156" i="1"/>
  <c r="M156" i="1"/>
  <c r="O155" i="1"/>
  <c r="N155" i="1"/>
  <c r="M155" i="1"/>
  <c r="O154" i="1"/>
  <c r="N154" i="1"/>
  <c r="M154" i="1"/>
  <c r="O153" i="1"/>
  <c r="N153" i="1"/>
  <c r="M153" i="1"/>
  <c r="O152" i="1"/>
  <c r="N152" i="1"/>
  <c r="M152" i="1"/>
  <c r="O151" i="1"/>
  <c r="N151" i="1"/>
  <c r="M151" i="1"/>
  <c r="O150" i="1"/>
  <c r="N150" i="1"/>
  <c r="M150" i="1"/>
  <c r="O149" i="1"/>
  <c r="N149" i="1"/>
  <c r="M149" i="1"/>
  <c r="O148" i="1"/>
  <c r="N148" i="1"/>
  <c r="M148" i="1"/>
  <c r="O147" i="1"/>
  <c r="N147" i="1"/>
  <c r="M147" i="1"/>
  <c r="O146" i="1"/>
  <c r="N146" i="1"/>
  <c r="M146" i="1"/>
  <c r="O145" i="1"/>
  <c r="N145" i="1"/>
  <c r="M145" i="1"/>
  <c r="O144" i="1"/>
  <c r="N144" i="1"/>
  <c r="M144" i="1"/>
  <c r="O143" i="1"/>
  <c r="N143" i="1"/>
  <c r="M143" i="1"/>
  <c r="O142" i="1"/>
  <c r="N142" i="1"/>
  <c r="M142" i="1"/>
  <c r="O141" i="1"/>
  <c r="N141" i="1"/>
  <c r="M141" i="1"/>
  <c r="O140" i="1"/>
  <c r="N140" i="1"/>
  <c r="M140" i="1"/>
  <c r="O139" i="1"/>
  <c r="N139" i="1"/>
  <c r="M139" i="1"/>
  <c r="O138" i="1"/>
  <c r="N138" i="1"/>
  <c r="M138" i="1"/>
  <c r="O137" i="1"/>
  <c r="N137" i="1"/>
  <c r="M137" i="1"/>
  <c r="O136" i="1"/>
  <c r="N136" i="1"/>
  <c r="M136" i="1"/>
  <c r="O135" i="1"/>
  <c r="N135" i="1"/>
  <c r="M135" i="1"/>
  <c r="O134" i="1"/>
  <c r="N134" i="1"/>
  <c r="M134" i="1"/>
  <c r="O133" i="1"/>
  <c r="N133" i="1"/>
  <c r="M133" i="1"/>
  <c r="O132" i="1"/>
  <c r="N132" i="1"/>
  <c r="M132" i="1"/>
  <c r="O131" i="1"/>
  <c r="N131" i="1"/>
  <c r="M131" i="1"/>
  <c r="O130" i="1"/>
  <c r="N130" i="1"/>
  <c r="M130" i="1"/>
  <c r="O129" i="1"/>
  <c r="N129" i="1"/>
  <c r="M129" i="1"/>
  <c r="O128" i="1"/>
  <c r="N128" i="1"/>
  <c r="M128" i="1"/>
  <c r="O127" i="1"/>
  <c r="N127" i="1"/>
  <c r="M127" i="1"/>
  <c r="O126" i="1"/>
  <c r="N126" i="1"/>
  <c r="M126" i="1"/>
  <c r="O125" i="1"/>
  <c r="N125" i="1"/>
  <c r="M125" i="1"/>
  <c r="O124" i="1"/>
  <c r="N124" i="1"/>
  <c r="M124" i="1"/>
  <c r="O123" i="1"/>
  <c r="N123" i="1"/>
  <c r="M123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O112" i="1"/>
  <c r="N112" i="1"/>
  <c r="M112" i="1"/>
  <c r="O111" i="1"/>
  <c r="N111" i="1"/>
  <c r="M111" i="1"/>
  <c r="O110" i="1"/>
  <c r="N110" i="1"/>
  <c r="M110" i="1"/>
  <c r="O109" i="1"/>
  <c r="N109" i="1"/>
  <c r="M109" i="1"/>
  <c r="O108" i="1"/>
  <c r="N108" i="1"/>
  <c r="M108" i="1"/>
  <c r="O107" i="1"/>
  <c r="N107" i="1"/>
  <c r="M107" i="1"/>
  <c r="O106" i="1"/>
  <c r="N106" i="1"/>
  <c r="M106" i="1"/>
  <c r="O105" i="1"/>
  <c r="N105" i="1"/>
  <c r="M105" i="1"/>
  <c r="O104" i="1"/>
  <c r="N104" i="1"/>
  <c r="M104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<sst xmlns="http://schemas.openxmlformats.org/spreadsheetml/2006/main" count="4981" uniqueCount="879">
  <si>
    <t>LABOR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</si>
  <si>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</si>
  <si>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</si>
  <si>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</si>
  <si>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</si>
  <si>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</si>
  <si>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</si>
  <si>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</si>
  <si>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</si>
  <si>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</si>
  <si>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</si>
  <si>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</si>
  <si>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</si>
  <si>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</si>
  <si>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</si>
  <si>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</si>
  <si>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</si>
  <si>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</si>
  <si>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</si>
  <si>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</si>
  <si>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</si>
  <si>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</si>
  <si>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</si>
  <si>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</si>
  <si>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</si>
  <si>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</si>
  <si>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</si>
  <si>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</si>
  <si>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</si>
  <si>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</si>
  <si>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</si>
  <si>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</si>
  <si>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</si>
  <si>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</si>
  <si>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</si>
  <si>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</si>
  <si>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</si>
  <si>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</si>
  <si>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</si>
  <si>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</si>
  <si>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</si>
  <si>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</si>
  <si>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</si>
  <si>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</si>
  <si>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</si>
  <si>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</si>
  <si>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</si>
  <si>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</si>
  <si>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</si>
  <si>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</si>
  <si>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</si>
  <si>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</si>
  <si>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</si>
  <si>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</si>
  <si>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</si>
  <si>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</si>
  <si>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</si>
  <si>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</si>
  <si>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</si>
  <si>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</si>
  <si>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</si>
  <si>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</si>
  <si>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</si>
  <si>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</si>
  <si>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</si>
  <si>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</si>
  <si>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</si>
  <si>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</si>
  <si>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</si>
  <si>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</si>
  <si>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</si>
  <si>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</si>
  <si>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</si>
  <si>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</si>
  <si>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</si>
  <si>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</si>
  <si>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</si>
  <si>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</si>
  <si>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</si>
  <si>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</si>
  <si>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</si>
  <si>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</si>
  <si>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</si>
  <si>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</si>
  <si>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</si>
  <si>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</si>
  <si>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</si>
  <si>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</si>
  <si>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</si>
  <si>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</si>
  <si>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</si>
  <si>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</si>
  <si>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</si>
  <si>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</si>
  <si>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</si>
  <si>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</si>
  <si>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</si>
  <si>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</si>
  <si>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</si>
  <si>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</si>
  <si>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</si>
  <si>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</si>
  <si>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</si>
  <si>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</si>
  <si>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</si>
  <si>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</si>
  <si>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</si>
  <si>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</si>
  <si>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</si>
  <si>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</si>
  <si>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</si>
  <si>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</si>
  <si>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</si>
  <si>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</si>
  <si>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</si>
  <si>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</si>
  <si>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</si>
  <si>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</si>
  <si>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</si>
  <si>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</si>
  <si>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</si>
  <si>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</si>
  <si>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</si>
  <si>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</si>
  <si>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</si>
  <si>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</si>
  <si>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</si>
  <si>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</si>
  <si>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</si>
  <si>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</si>
  <si>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</si>
  <si>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</si>
  <si>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</si>
  <si>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</si>
  <si>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</si>
  <si>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</si>
  <si>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</si>
  <si>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</si>
  <si>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</si>
  <si>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</si>
  <si>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</si>
  <si>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</si>
  <si>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</si>
  <si>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</si>
  <si>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</si>
  <si>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</si>
  <si>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</si>
  <si>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</si>
  <si>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</si>
  <si>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</si>
  <si>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</si>
  <si>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</si>
  <si>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</si>
  <si>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</si>
  <si>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</si>
  <si>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</si>
  <si>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</si>
  <si>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</si>
  <si>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</si>
  <si>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</si>
  <si>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GEORGIA</t>
  </si>
  <si>
    <t>U. S.</t>
  </si>
  <si>
    <t>Number</t>
  </si>
  <si>
    <t>Employed</t>
  </si>
  <si>
    <t>Unemployed</t>
  </si>
  <si>
    <t>Monthly Average</t>
  </si>
  <si>
    <t>Percent</t>
  </si>
  <si>
    <t>Total</t>
  </si>
  <si>
    <t>Unemployment Insurance Initial Claims</t>
  </si>
  <si>
    <t>Civilian Labor Force Annual Averages</t>
  </si>
  <si>
    <t>Labor Force</t>
  </si>
  <si>
    <t>Area</t>
  </si>
  <si>
    <t>Month</t>
  </si>
  <si>
    <t>Rate</t>
  </si>
  <si>
    <t>Year</t>
  </si>
  <si>
    <t>Appling County, GA</t>
  </si>
  <si>
    <t>CN130010</t>
  </si>
  <si>
    <t>Atkinson County, GA</t>
  </si>
  <si>
    <t>CN130030</t>
  </si>
  <si>
    <t>Bacon County, GA</t>
  </si>
  <si>
    <t>CN130050</t>
  </si>
  <si>
    <t>Baker County, GA</t>
  </si>
  <si>
    <t>CN130070</t>
  </si>
  <si>
    <t>Baldwin County, GA</t>
  </si>
  <si>
    <t>CN130090</t>
  </si>
  <si>
    <t>Banks County, GA</t>
  </si>
  <si>
    <t>CN130110</t>
  </si>
  <si>
    <t>Barrow County, GA</t>
  </si>
  <si>
    <t>CN130130</t>
  </si>
  <si>
    <t>Bartow County, GA</t>
  </si>
  <si>
    <t>CN130150</t>
  </si>
  <si>
    <t>Ben Hill County, GA</t>
  </si>
  <si>
    <t>CN130170</t>
  </si>
  <si>
    <t>Berrien County, GA</t>
  </si>
  <si>
    <t>CN130190</t>
  </si>
  <si>
    <t>Bibb County, GA</t>
  </si>
  <si>
    <t>CN130210</t>
  </si>
  <si>
    <t>Bleckley County, GA</t>
  </si>
  <si>
    <t>CN130230</t>
  </si>
  <si>
    <t>Brantley County, GA</t>
  </si>
  <si>
    <t>CN130250</t>
  </si>
  <si>
    <t>Brooks County, GA</t>
  </si>
  <si>
    <t>CN130270</t>
  </si>
  <si>
    <t>Bryan County, GA</t>
  </si>
  <si>
    <t>CN130290</t>
  </si>
  <si>
    <t>Bulloch County, GA</t>
  </si>
  <si>
    <t>CN130310</t>
  </si>
  <si>
    <t>Burke County, GA</t>
  </si>
  <si>
    <t>CN130330</t>
  </si>
  <si>
    <t>Butts County, GA</t>
  </si>
  <si>
    <t>CN130350</t>
  </si>
  <si>
    <t>Calhoun County, GA</t>
  </si>
  <si>
    <t>CN130370</t>
  </si>
  <si>
    <t>Camden County, GA</t>
  </si>
  <si>
    <t>CN130390</t>
  </si>
  <si>
    <t>Candler County, GA</t>
  </si>
  <si>
    <t>CN130430</t>
  </si>
  <si>
    <t>Carroll County, GA</t>
  </si>
  <si>
    <t>PA130600</t>
  </si>
  <si>
    <t>Catoosa County, GA</t>
  </si>
  <si>
    <t>CN130470</t>
  </si>
  <si>
    <t>Charlton County, GA</t>
  </si>
  <si>
    <t>CN130490</t>
  </si>
  <si>
    <t>Chatham County, GA</t>
  </si>
  <si>
    <t>PS130450</t>
  </si>
  <si>
    <t>Chattahoochee County, GA</t>
  </si>
  <si>
    <t>CN130530</t>
  </si>
  <si>
    <t>Chattooga County, GA</t>
  </si>
  <si>
    <t>CN130550</t>
  </si>
  <si>
    <t>Cherokee County, GA</t>
  </si>
  <si>
    <t>PA130950</t>
  </si>
  <si>
    <t>Clarke County, GA</t>
  </si>
  <si>
    <t>PA130550</t>
  </si>
  <si>
    <t>Clay County, GA</t>
  </si>
  <si>
    <t>CN130610</t>
  </si>
  <si>
    <t>Clayton County, GA</t>
  </si>
  <si>
    <t>PA131050</t>
  </si>
  <si>
    <t>Clinch County, GA</t>
  </si>
  <si>
    <t>CN130650</t>
  </si>
  <si>
    <t>Cobb County, GA</t>
  </si>
  <si>
    <t>PA131100</t>
  </si>
  <si>
    <t>Coffee County, GA</t>
  </si>
  <si>
    <t>CN130690</t>
  </si>
  <si>
    <t>Colquitt County, GA</t>
  </si>
  <si>
    <t>CN130710</t>
  </si>
  <si>
    <t>Columbia County, GA</t>
  </si>
  <si>
    <t>CN130730</t>
  </si>
  <si>
    <t>Cook County, GA</t>
  </si>
  <si>
    <t>CN130750</t>
  </si>
  <si>
    <t>Coweta County, GA</t>
  </si>
  <si>
    <t>CN130770</t>
  </si>
  <si>
    <t>Crawford County, GA</t>
  </si>
  <si>
    <t>CN130790</t>
  </si>
  <si>
    <t>Crisp County, GA</t>
  </si>
  <si>
    <t>CN130810</t>
  </si>
  <si>
    <t>Dade County, GA</t>
  </si>
  <si>
    <t>CN130830</t>
  </si>
  <si>
    <t>Dawson County, GA</t>
  </si>
  <si>
    <t>CN130850</t>
  </si>
  <si>
    <t>Decatur County, GA</t>
  </si>
  <si>
    <t>CN130870</t>
  </si>
  <si>
    <t>DeKalb County, GA</t>
  </si>
  <si>
    <t>CN130890</t>
  </si>
  <si>
    <t>Dodge County, GA</t>
  </si>
  <si>
    <t>CN130910</t>
  </si>
  <si>
    <t>Dooly County, GA</t>
  </si>
  <si>
    <t>CN130930</t>
  </si>
  <si>
    <t>Dougherty County, GA</t>
  </si>
  <si>
    <t>CN130950</t>
  </si>
  <si>
    <t>Douglas County, GA</t>
  </si>
  <si>
    <t>PA131000</t>
  </si>
  <si>
    <t>Early County, GA</t>
  </si>
  <si>
    <t>CN130990</t>
  </si>
  <si>
    <t>Echols County, GA</t>
  </si>
  <si>
    <t>CN131010</t>
  </si>
  <si>
    <t>Effingham County, GA</t>
  </si>
  <si>
    <t>CN131030</t>
  </si>
  <si>
    <t>Elbert County, GA</t>
  </si>
  <si>
    <t>CN131050</t>
  </si>
  <si>
    <t>Emanuel County, GA</t>
  </si>
  <si>
    <t>CN131070</t>
  </si>
  <si>
    <t>Evans County, GA</t>
  </si>
  <si>
    <t>CN131090</t>
  </si>
  <si>
    <t>Fannin County, GA</t>
  </si>
  <si>
    <t>CN131110</t>
  </si>
  <si>
    <t>Fayette County, GA</t>
  </si>
  <si>
    <t>CN131130</t>
  </si>
  <si>
    <t>Floyd County, GA</t>
  </si>
  <si>
    <t>PA130900</t>
  </si>
  <si>
    <t>Forsyth County, GA</t>
  </si>
  <si>
    <t>CN131170</t>
  </si>
  <si>
    <t>Franklin County, GA</t>
  </si>
  <si>
    <t>CN131190</t>
  </si>
  <si>
    <t>Fulton County, GA</t>
  </si>
  <si>
    <t>CN131210</t>
  </si>
  <si>
    <t>Gilmer County, GA</t>
  </si>
  <si>
    <t>CN131230</t>
  </si>
  <si>
    <t>Glascock County, GA</t>
  </si>
  <si>
    <t>CN131250</t>
  </si>
  <si>
    <t>Glynn County, GA</t>
  </si>
  <si>
    <t>PA130650</t>
  </si>
  <si>
    <t>Gordon County, GA</t>
  </si>
  <si>
    <t>CN131290</t>
  </si>
  <si>
    <t>Grady County, GA</t>
  </si>
  <si>
    <t>CN131310</t>
  </si>
  <si>
    <t>Greene County, GA</t>
  </si>
  <si>
    <t>CN131330</t>
  </si>
  <si>
    <t>Gwinnett County, GA</t>
  </si>
  <si>
    <t>PS130370</t>
  </si>
  <si>
    <t>Habersham County, GA</t>
  </si>
  <si>
    <t>CN131370</t>
  </si>
  <si>
    <t>Hall County, GA</t>
  </si>
  <si>
    <t>PA130700</t>
  </si>
  <si>
    <t>Hancock County, GA</t>
  </si>
  <si>
    <t>CN131410</t>
  </si>
  <si>
    <t>Haralson County, GA</t>
  </si>
  <si>
    <t>CN131430</t>
  </si>
  <si>
    <t>Harris County, GA</t>
  </si>
  <si>
    <t>CN131450</t>
  </si>
  <si>
    <t>Hart County, GA</t>
  </si>
  <si>
    <t>CN131470</t>
  </si>
  <si>
    <t>Heard County, GA</t>
  </si>
  <si>
    <t>CN131490</t>
  </si>
  <si>
    <t>Henry County, GA</t>
  </si>
  <si>
    <t>CN131510</t>
  </si>
  <si>
    <t>Houston County, GA</t>
  </si>
  <si>
    <t>PA130350</t>
  </si>
  <si>
    <t>Irwin County, GA</t>
  </si>
  <si>
    <t>CN131550</t>
  </si>
  <si>
    <t>Jackson County, GA</t>
  </si>
  <si>
    <t>CN131570</t>
  </si>
  <si>
    <t>Jasper County, GA</t>
  </si>
  <si>
    <t>CN131590</t>
  </si>
  <si>
    <t>Jeff Davis County, GA</t>
  </si>
  <si>
    <t>CN131610</t>
  </si>
  <si>
    <t>Jefferson County, GA</t>
  </si>
  <si>
    <t>CN131630</t>
  </si>
  <si>
    <t>Jenkins County, GA</t>
  </si>
  <si>
    <t>CN131650</t>
  </si>
  <si>
    <t>Johnson County, GA</t>
  </si>
  <si>
    <t>CN131670</t>
  </si>
  <si>
    <t>Jones County, GA</t>
  </si>
  <si>
    <t>CN131690</t>
  </si>
  <si>
    <t>Lamar County, GA</t>
  </si>
  <si>
    <t>CN131710</t>
  </si>
  <si>
    <t>Lanier County, GA</t>
  </si>
  <si>
    <t>CN131730</t>
  </si>
  <si>
    <t>Laurens County, GA</t>
  </si>
  <si>
    <t>CN131750</t>
  </si>
  <si>
    <t>Lee County, GA</t>
  </si>
  <si>
    <t>CN131770</t>
  </si>
  <si>
    <t>Liberty County, GA</t>
  </si>
  <si>
    <t>CN131790</t>
  </si>
  <si>
    <t>Lincoln County, GA</t>
  </si>
  <si>
    <t>CN131810</t>
  </si>
  <si>
    <t>Long County, GA</t>
  </si>
  <si>
    <t>CN131830</t>
  </si>
  <si>
    <t>Lowndes County, GA</t>
  </si>
  <si>
    <t>PA130750</t>
  </si>
  <si>
    <t>Lumpkin County, GA</t>
  </si>
  <si>
    <t>CN131870</t>
  </si>
  <si>
    <t>Macon County, GA</t>
  </si>
  <si>
    <t>CN131930</t>
  </si>
  <si>
    <t>Madison County, GA</t>
  </si>
  <si>
    <t>CN131950</t>
  </si>
  <si>
    <t>Marion County, GA</t>
  </si>
  <si>
    <t>CN131970</t>
  </si>
  <si>
    <t>McDuffie County, GA</t>
  </si>
  <si>
    <t>CN131890</t>
  </si>
  <si>
    <t>McIntosh County, GA</t>
  </si>
  <si>
    <t>CN131910</t>
  </si>
  <si>
    <t>Meriwether County, GA</t>
  </si>
  <si>
    <t>CN131990</t>
  </si>
  <si>
    <t>Miller County, GA</t>
  </si>
  <si>
    <t>CN132010</t>
  </si>
  <si>
    <t>Mitchell County, GA</t>
  </si>
  <si>
    <t>CN132050</t>
  </si>
  <si>
    <t>Monroe County, GA</t>
  </si>
  <si>
    <t>CN132070</t>
  </si>
  <si>
    <t>Montgomery County, GA</t>
  </si>
  <si>
    <t>CN132090</t>
  </si>
  <si>
    <t>Morgan County, GA</t>
  </si>
  <si>
    <t>CN132110</t>
  </si>
  <si>
    <t>Murray County, GA</t>
  </si>
  <si>
    <t>CN132130</t>
  </si>
  <si>
    <t>Muscogee County, GA</t>
  </si>
  <si>
    <t>PA130400</t>
  </si>
  <si>
    <t>Newton County, GA</t>
  </si>
  <si>
    <t>CN132170</t>
  </si>
  <si>
    <t>Oconee County, GA</t>
  </si>
  <si>
    <t>CN132190</t>
  </si>
  <si>
    <t>Oglethorpe County, GA</t>
  </si>
  <si>
    <t>CN132210</t>
  </si>
  <si>
    <t>Paulding County, GA</t>
  </si>
  <si>
    <t>CN132230</t>
  </si>
  <si>
    <t>Peach County, GA</t>
  </si>
  <si>
    <t>CN132250</t>
  </si>
  <si>
    <t>Pickens County, GA</t>
  </si>
  <si>
    <t>CN132270</t>
  </si>
  <si>
    <t>Pierce County, GA</t>
  </si>
  <si>
    <t>CN132290</t>
  </si>
  <si>
    <t>Pike County, GA</t>
  </si>
  <si>
    <t>CN132310</t>
  </si>
  <si>
    <t>Polk County, GA</t>
  </si>
  <si>
    <t>CN132330</t>
  </si>
  <si>
    <t>Pulaski County, GA</t>
  </si>
  <si>
    <t>CN132350</t>
  </si>
  <si>
    <t>Putnam County, GA</t>
  </si>
  <si>
    <t>CN132370</t>
  </si>
  <si>
    <t>Quitman County, GA</t>
  </si>
  <si>
    <t>CN132390</t>
  </si>
  <si>
    <t>Rabun County, GA</t>
  </si>
  <si>
    <t>CN132410</t>
  </si>
  <si>
    <t>Randolph County, GA</t>
  </si>
  <si>
    <t>CN132430</t>
  </si>
  <si>
    <t>Richmond County, GA</t>
  </si>
  <si>
    <t>CN132450</t>
  </si>
  <si>
    <t>Rockdale County, GA</t>
  </si>
  <si>
    <t>CN132470</t>
  </si>
  <si>
    <t>Schley County, GA</t>
  </si>
  <si>
    <t>CN132490</t>
  </si>
  <si>
    <t>Screven County, GA</t>
  </si>
  <si>
    <t>CN132510</t>
  </si>
  <si>
    <t>Seminole County, GA</t>
  </si>
  <si>
    <t>CN132530</t>
  </si>
  <si>
    <t>Spalding County, GA</t>
  </si>
  <si>
    <t>CN132550</t>
  </si>
  <si>
    <t>Stephens County, GA</t>
  </si>
  <si>
    <t>CN132570</t>
  </si>
  <si>
    <t>Stewart County, GA</t>
  </si>
  <si>
    <t>CN132590</t>
  </si>
  <si>
    <t>Sumter County, GA</t>
  </si>
  <si>
    <t>CN132610</t>
  </si>
  <si>
    <t>Talbot County, GA</t>
  </si>
  <si>
    <t>CN132630</t>
  </si>
  <si>
    <t>Taliaferro County, GA</t>
  </si>
  <si>
    <t>CN132650</t>
  </si>
  <si>
    <t>Tattnall County, GA</t>
  </si>
  <si>
    <t>CN132670</t>
  </si>
  <si>
    <t>Taylor County, GA</t>
  </si>
  <si>
    <t>CN132690</t>
  </si>
  <si>
    <t>Telfair County, GA</t>
  </si>
  <si>
    <t>CN132710</t>
  </si>
  <si>
    <t>Terrell County, GA</t>
  </si>
  <si>
    <t>CN132730</t>
  </si>
  <si>
    <t>Thomas County, GA</t>
  </si>
  <si>
    <t>CN132750</t>
  </si>
  <si>
    <t>Tift County, GA</t>
  </si>
  <si>
    <t>CN132770</t>
  </si>
  <si>
    <t>Toombs County, GA</t>
  </si>
  <si>
    <t>CN132790</t>
  </si>
  <si>
    <t>Towns County, GA</t>
  </si>
  <si>
    <t>CN132810</t>
  </si>
  <si>
    <t>Treutlen County, GA</t>
  </si>
  <si>
    <t>CN132830</t>
  </si>
  <si>
    <t>Troup County, GA</t>
  </si>
  <si>
    <t>CN132850</t>
  </si>
  <si>
    <t>Turner County, GA</t>
  </si>
  <si>
    <t>CN132870</t>
  </si>
  <si>
    <t>Twiggs County, GA</t>
  </si>
  <si>
    <t>CN132890</t>
  </si>
  <si>
    <t>Union County, GA</t>
  </si>
  <si>
    <t>CN132910</t>
  </si>
  <si>
    <t>Upson County, GA</t>
  </si>
  <si>
    <t>CN132930</t>
  </si>
  <si>
    <t>Walker County, GA</t>
  </si>
  <si>
    <t>PA130800</t>
  </si>
  <si>
    <t>Walton County, GA</t>
  </si>
  <si>
    <t>CN132970</t>
  </si>
  <si>
    <t>Ware County, GA</t>
  </si>
  <si>
    <t>CN132990</t>
  </si>
  <si>
    <t>Warren County, GA</t>
  </si>
  <si>
    <t>CN133010</t>
  </si>
  <si>
    <t>Washington County, GA</t>
  </si>
  <si>
    <t>CN133030</t>
  </si>
  <si>
    <t>Wayne County, GA</t>
  </si>
  <si>
    <t>CN133050</t>
  </si>
  <si>
    <t>Webster County, GA</t>
  </si>
  <si>
    <t>CN133070</t>
  </si>
  <si>
    <t>Wheeler County, GA</t>
  </si>
  <si>
    <t>CN133090</t>
  </si>
  <si>
    <t>White County, GA</t>
  </si>
  <si>
    <t>CN133110</t>
  </si>
  <si>
    <t>Whitfield County, GA</t>
  </si>
  <si>
    <t>PA130850</t>
  </si>
  <si>
    <t>Wilcox County, GA</t>
  </si>
  <si>
    <t>CN133150</t>
  </si>
  <si>
    <t>Wilkes County, GA</t>
  </si>
  <si>
    <t>CN133170</t>
  </si>
  <si>
    <t>Wilkinson County, GA</t>
  </si>
  <si>
    <t>CN133190</t>
  </si>
  <si>
    <t>Worth County, GA</t>
  </si>
  <si>
    <t>CN133210</t>
  </si>
  <si>
    <t>areacode</t>
  </si>
  <si>
    <t>title-already in our order</t>
  </si>
  <si>
    <t>month</t>
  </si>
  <si>
    <t>emp</t>
  </si>
  <si>
    <t>unemp</t>
  </si>
  <si>
    <t>laborforce</t>
  </si>
  <si>
    <t>rate</t>
  </si>
  <si>
    <t>year</t>
  </si>
  <si>
    <t>Updated: May 2, 2013</t>
  </si>
  <si>
    <t>title-NOT originally in our order--resorted</t>
  </si>
  <si>
    <t>title--already in our order</t>
  </si>
  <si>
    <t>Updated: April 18, 2014</t>
  </si>
  <si>
    <t>2013</t>
  </si>
  <si>
    <t>area</t>
  </si>
  <si>
    <t>title</t>
  </si>
  <si>
    <t>USU99999</t>
  </si>
  <si>
    <t>United States - Unadjusted</t>
  </si>
  <si>
    <t>ST130000</t>
  </si>
  <si>
    <t xml:space="preserve">Georgia </t>
  </si>
  <si>
    <t>Area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</si>
  <si>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</si>
  <si>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</si>
  <si>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</si>
  <si>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</si>
  <si>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</si>
  <si>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</si>
  <si>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</si>
  <si>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</si>
  <si>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</si>
  <si>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</si>
  <si>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</si>
  <si>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</si>
  <si>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001</t>
  </si>
  <si>
    <t>Appling</t>
  </si>
  <si>
    <t>003</t>
  </si>
  <si>
    <t>Atkinson</t>
  </si>
  <si>
    <t>005</t>
  </si>
  <si>
    <t>Bacon</t>
  </si>
  <si>
    <t>007</t>
  </si>
  <si>
    <t>Baker</t>
  </si>
  <si>
    <t>009</t>
  </si>
  <si>
    <t>Baldwin</t>
  </si>
  <si>
    <t>011</t>
  </si>
  <si>
    <t>Banks</t>
  </si>
  <si>
    <t>013</t>
  </si>
  <si>
    <t>Barrow</t>
  </si>
  <si>
    <t>015</t>
  </si>
  <si>
    <t>Bartow</t>
  </si>
  <si>
    <t>017</t>
  </si>
  <si>
    <t>Ben Hill</t>
  </si>
  <si>
    <t>019</t>
  </si>
  <si>
    <t>Berrien</t>
  </si>
  <si>
    <t>021</t>
  </si>
  <si>
    <t>Bibb</t>
  </si>
  <si>
    <t>023</t>
  </si>
  <si>
    <t>Bleckley</t>
  </si>
  <si>
    <t>025</t>
  </si>
  <si>
    <t>Brantley</t>
  </si>
  <si>
    <t>027</t>
  </si>
  <si>
    <t>Brooks</t>
  </si>
  <si>
    <t>029</t>
  </si>
  <si>
    <t>Bryan</t>
  </si>
  <si>
    <t>031</t>
  </si>
  <si>
    <t>Bulloch</t>
  </si>
  <si>
    <t>033</t>
  </si>
  <si>
    <t>Burke</t>
  </si>
  <si>
    <t>035</t>
  </si>
  <si>
    <t>Butts</t>
  </si>
  <si>
    <t>037</t>
  </si>
  <si>
    <t>Calhoun</t>
  </si>
  <si>
    <t>039</t>
  </si>
  <si>
    <t>Camden</t>
  </si>
  <si>
    <t>043</t>
  </si>
  <si>
    <t>Candler</t>
  </si>
  <si>
    <t>045</t>
  </si>
  <si>
    <t>Carroll</t>
  </si>
  <si>
    <t>047</t>
  </si>
  <si>
    <t>Catoosa</t>
  </si>
  <si>
    <t>049</t>
  </si>
  <si>
    <t>Charlton</t>
  </si>
  <si>
    <t>051</t>
  </si>
  <si>
    <t>Chatham</t>
  </si>
  <si>
    <t>053</t>
  </si>
  <si>
    <t>Chattahoochee</t>
  </si>
  <si>
    <t>055</t>
  </si>
  <si>
    <t>Chattooga</t>
  </si>
  <si>
    <t>057</t>
  </si>
  <si>
    <t>Cherokee</t>
  </si>
  <si>
    <t>059</t>
  </si>
  <si>
    <t>Clarke</t>
  </si>
  <si>
    <t>061</t>
  </si>
  <si>
    <t>Clay</t>
  </si>
  <si>
    <t>063</t>
  </si>
  <si>
    <t>Clayton</t>
  </si>
  <si>
    <t>065</t>
  </si>
  <si>
    <t>Clinch</t>
  </si>
  <si>
    <t>067</t>
  </si>
  <si>
    <t>Cobb</t>
  </si>
  <si>
    <t>069</t>
  </si>
  <si>
    <t>Coffee</t>
  </si>
  <si>
    <t>071</t>
  </si>
  <si>
    <t>Colquitt</t>
  </si>
  <si>
    <t>073</t>
  </si>
  <si>
    <t>Columbia</t>
  </si>
  <si>
    <t>075</t>
  </si>
  <si>
    <t>Cook</t>
  </si>
  <si>
    <t>077</t>
  </si>
  <si>
    <t>Coweta</t>
  </si>
  <si>
    <t>079</t>
  </si>
  <si>
    <t>Crawford</t>
  </si>
  <si>
    <t>081</t>
  </si>
  <si>
    <t>Crisp</t>
  </si>
  <si>
    <t>083</t>
  </si>
  <si>
    <t>Dade</t>
  </si>
  <si>
    <t>085</t>
  </si>
  <si>
    <t>Dawson</t>
  </si>
  <si>
    <t>087</t>
  </si>
  <si>
    <t>Decatur</t>
  </si>
  <si>
    <t>089</t>
  </si>
  <si>
    <t>DeKalb</t>
  </si>
  <si>
    <t>091</t>
  </si>
  <si>
    <t>Dodge</t>
  </si>
  <si>
    <t>093</t>
  </si>
  <si>
    <t>Dooly</t>
  </si>
  <si>
    <t>095</t>
  </si>
  <si>
    <t>Dougherty</t>
  </si>
  <si>
    <t>097</t>
  </si>
  <si>
    <t>Douglas</t>
  </si>
  <si>
    <t>099</t>
  </si>
  <si>
    <t>Early</t>
  </si>
  <si>
    <t>101</t>
  </si>
  <si>
    <t>Echols</t>
  </si>
  <si>
    <t>103</t>
  </si>
  <si>
    <t>Effingham</t>
  </si>
  <si>
    <t>105</t>
  </si>
  <si>
    <t>Elbert</t>
  </si>
  <si>
    <t>107</t>
  </si>
  <si>
    <t>Emanuel</t>
  </si>
  <si>
    <t>109</t>
  </si>
  <si>
    <t>Evans</t>
  </si>
  <si>
    <t>111</t>
  </si>
  <si>
    <t>Fannin</t>
  </si>
  <si>
    <t>113</t>
  </si>
  <si>
    <t>Fayette</t>
  </si>
  <si>
    <t>115</t>
  </si>
  <si>
    <t>Floyd</t>
  </si>
  <si>
    <t>117</t>
  </si>
  <si>
    <t>Forsyth</t>
  </si>
  <si>
    <t>119</t>
  </si>
  <si>
    <t>Franklin</t>
  </si>
  <si>
    <t>121</t>
  </si>
  <si>
    <t>Fulton</t>
  </si>
  <si>
    <t>123</t>
  </si>
  <si>
    <t>Gilmer</t>
  </si>
  <si>
    <t>125</t>
  </si>
  <si>
    <t>Glascock</t>
  </si>
  <si>
    <t>127</t>
  </si>
  <si>
    <t>Glynn</t>
  </si>
  <si>
    <t>129</t>
  </si>
  <si>
    <t>Gordon</t>
  </si>
  <si>
    <t>131</t>
  </si>
  <si>
    <t>Grady</t>
  </si>
  <si>
    <t>133</t>
  </si>
  <si>
    <t>Greene</t>
  </si>
  <si>
    <t>135</t>
  </si>
  <si>
    <t>Gwinnett</t>
  </si>
  <si>
    <t>137</t>
  </si>
  <si>
    <t>Habersham</t>
  </si>
  <si>
    <t>139</t>
  </si>
  <si>
    <t>Hall</t>
  </si>
  <si>
    <t>141</t>
  </si>
  <si>
    <t>Hancock</t>
  </si>
  <si>
    <t>143</t>
  </si>
  <si>
    <t>Haralson</t>
  </si>
  <si>
    <t>145</t>
  </si>
  <si>
    <t>Harris</t>
  </si>
  <si>
    <t>147</t>
  </si>
  <si>
    <t>Hart</t>
  </si>
  <si>
    <t>149</t>
  </si>
  <si>
    <t>Heard</t>
  </si>
  <si>
    <t>151</t>
  </si>
  <si>
    <t>Henry</t>
  </si>
  <si>
    <t>153</t>
  </si>
  <si>
    <t>Houston</t>
  </si>
  <si>
    <t>155</t>
  </si>
  <si>
    <t>Irwin</t>
  </si>
  <si>
    <t>157</t>
  </si>
  <si>
    <t>Jackson</t>
  </si>
  <si>
    <t>159</t>
  </si>
  <si>
    <t>Jasper</t>
  </si>
  <si>
    <t>161</t>
  </si>
  <si>
    <t>Jeff Davis</t>
  </si>
  <si>
    <t>163</t>
  </si>
  <si>
    <t>Jefferson</t>
  </si>
  <si>
    <t>165</t>
  </si>
  <si>
    <t>Jenkins</t>
  </si>
  <si>
    <t>167</t>
  </si>
  <si>
    <t>Johnson</t>
  </si>
  <si>
    <t>169</t>
  </si>
  <si>
    <t>Jones</t>
  </si>
  <si>
    <t>171</t>
  </si>
  <si>
    <t>Lamar</t>
  </si>
  <si>
    <t>173</t>
  </si>
  <si>
    <t>Lanier</t>
  </si>
  <si>
    <t>175</t>
  </si>
  <si>
    <t>Laurens</t>
  </si>
  <si>
    <t>177</t>
  </si>
  <si>
    <t>Lee</t>
  </si>
  <si>
    <t>179</t>
  </si>
  <si>
    <t>Liberty</t>
  </si>
  <si>
    <t>181</t>
  </si>
  <si>
    <t>Lincoln</t>
  </si>
  <si>
    <t>183</t>
  </si>
  <si>
    <t>Long</t>
  </si>
  <si>
    <t>185</t>
  </si>
  <si>
    <t>Lowndes</t>
  </si>
  <si>
    <t>187</t>
  </si>
  <si>
    <t>Lumpkin</t>
  </si>
  <si>
    <t>193</t>
  </si>
  <si>
    <t>Macon</t>
  </si>
  <si>
    <t>195</t>
  </si>
  <si>
    <t>Madison</t>
  </si>
  <si>
    <t>197</t>
  </si>
  <si>
    <t>Marion</t>
  </si>
  <si>
    <t>189</t>
  </si>
  <si>
    <t>McDuffie</t>
  </si>
  <si>
    <t>191</t>
  </si>
  <si>
    <t>McIntosh</t>
  </si>
  <si>
    <t>199</t>
  </si>
  <si>
    <t>Meriwether</t>
  </si>
  <si>
    <t>201</t>
  </si>
  <si>
    <t>Miller</t>
  </si>
  <si>
    <t>205</t>
  </si>
  <si>
    <t>Mitchell</t>
  </si>
  <si>
    <t>207</t>
  </si>
  <si>
    <t>Monroe</t>
  </si>
  <si>
    <t>209</t>
  </si>
  <si>
    <t>Montgomery</t>
  </si>
  <si>
    <t>211</t>
  </si>
  <si>
    <t>Morgan</t>
  </si>
  <si>
    <t>213</t>
  </si>
  <si>
    <t>Murray</t>
  </si>
  <si>
    <t>215</t>
  </si>
  <si>
    <t>Muscogee</t>
  </si>
  <si>
    <t>217</t>
  </si>
  <si>
    <t>Newton</t>
  </si>
  <si>
    <t>219</t>
  </si>
  <si>
    <t>Oconee</t>
  </si>
  <si>
    <t>221</t>
  </si>
  <si>
    <t>Oglethorpe</t>
  </si>
  <si>
    <t>223</t>
  </si>
  <si>
    <t>Paulding</t>
  </si>
  <si>
    <t>225</t>
  </si>
  <si>
    <t>Peach</t>
  </si>
  <si>
    <t>227</t>
  </si>
  <si>
    <t>Pickens</t>
  </si>
  <si>
    <t>229</t>
  </si>
  <si>
    <t>Pierce</t>
  </si>
  <si>
    <t>231</t>
  </si>
  <si>
    <t>Pike</t>
  </si>
  <si>
    <t>233</t>
  </si>
  <si>
    <t>Polk</t>
  </si>
  <si>
    <t>235</t>
  </si>
  <si>
    <t>Pulaski</t>
  </si>
  <si>
    <t>237</t>
  </si>
  <si>
    <t>Putnam</t>
  </si>
  <si>
    <t>239</t>
  </si>
  <si>
    <t>Quitman</t>
  </si>
  <si>
    <t>241</t>
  </si>
  <si>
    <t>Rabun</t>
  </si>
  <si>
    <t>243</t>
  </si>
  <si>
    <t>Randolph</t>
  </si>
  <si>
    <t>245</t>
  </si>
  <si>
    <t>Richmond</t>
  </si>
  <si>
    <t>247</t>
  </si>
  <si>
    <t>Rockdale</t>
  </si>
  <si>
    <t>249</t>
  </si>
  <si>
    <t>Schley</t>
  </si>
  <si>
    <t>251</t>
  </si>
  <si>
    <t>Screven</t>
  </si>
  <si>
    <t>253</t>
  </si>
  <si>
    <t>Seminole</t>
  </si>
  <si>
    <t>255</t>
  </si>
  <si>
    <t>Spalding</t>
  </si>
  <si>
    <t>257</t>
  </si>
  <si>
    <t>Stephens</t>
  </si>
  <si>
    <t>259</t>
  </si>
  <si>
    <t>Stewart</t>
  </si>
  <si>
    <t>261</t>
  </si>
  <si>
    <t>Sumter</t>
  </si>
  <si>
    <t>263</t>
  </si>
  <si>
    <t>Talbot</t>
  </si>
  <si>
    <t>265</t>
  </si>
  <si>
    <t>Taliaferro</t>
  </si>
  <si>
    <t>267</t>
  </si>
  <si>
    <t>Tattnall</t>
  </si>
  <si>
    <t>269</t>
  </si>
  <si>
    <t>Taylor</t>
  </si>
  <si>
    <t>271</t>
  </si>
  <si>
    <t>Telfair</t>
  </si>
  <si>
    <t>273</t>
  </si>
  <si>
    <t>Terrell</t>
  </si>
  <si>
    <t>275</t>
  </si>
  <si>
    <t>Thomas</t>
  </si>
  <si>
    <t>277</t>
  </si>
  <si>
    <t>Tift</t>
  </si>
  <si>
    <t>279</t>
  </si>
  <si>
    <t>Toombs</t>
  </si>
  <si>
    <t>281</t>
  </si>
  <si>
    <t>Towns</t>
  </si>
  <si>
    <t>283</t>
  </si>
  <si>
    <t>Treutlen</t>
  </si>
  <si>
    <t>285</t>
  </si>
  <si>
    <t>Troup</t>
  </si>
  <si>
    <t>287</t>
  </si>
  <si>
    <t>Turner</t>
  </si>
  <si>
    <t>289</t>
  </si>
  <si>
    <t>Twiggs</t>
  </si>
  <si>
    <t>291</t>
  </si>
  <si>
    <t>Union</t>
  </si>
  <si>
    <t>293</t>
  </si>
  <si>
    <t>Upson</t>
  </si>
  <si>
    <t>295</t>
  </si>
  <si>
    <t>Walker</t>
  </si>
  <si>
    <t>297</t>
  </si>
  <si>
    <t>Walton</t>
  </si>
  <si>
    <t>299</t>
  </si>
  <si>
    <t>Ware</t>
  </si>
  <si>
    <t>301</t>
  </si>
  <si>
    <t>Warren</t>
  </si>
  <si>
    <t>303</t>
  </si>
  <si>
    <t>Washington</t>
  </si>
  <si>
    <t>305</t>
  </si>
  <si>
    <t>Wayne</t>
  </si>
  <si>
    <t>307</t>
  </si>
  <si>
    <t>Webster</t>
  </si>
  <si>
    <t>309</t>
  </si>
  <si>
    <t>Wheeler</t>
  </si>
  <si>
    <t>311</t>
  </si>
  <si>
    <t>White</t>
  </si>
  <si>
    <t>313</t>
  </si>
  <si>
    <t>Whitfield</t>
  </si>
  <si>
    <t>315</t>
  </si>
  <si>
    <t>Wilcox</t>
  </si>
  <si>
    <t>317</t>
  </si>
  <si>
    <t>Wilkes</t>
  </si>
  <si>
    <t>319</t>
  </si>
  <si>
    <t>Wilkinson</t>
  </si>
  <si>
    <t>321</t>
  </si>
  <si>
    <t>Worth</t>
  </si>
  <si>
    <t>000000</t>
  </si>
  <si>
    <t>Georgia</t>
  </si>
  <si>
    <t>BenHill</t>
  </si>
  <si>
    <t>JeffDavis</t>
  </si>
  <si>
    <t>APR</t>
  </si>
  <si>
    <t>MAR</t>
  </si>
  <si>
    <t>JUN</t>
  </si>
  <si>
    <t>MAY</t>
  </si>
  <si>
    <t>AUG</t>
  </si>
  <si>
    <t>JUL</t>
  </si>
  <si>
    <t>OCT</t>
  </si>
  <si>
    <t>SEP</t>
  </si>
  <si>
    <t>DEC</t>
  </si>
  <si>
    <t>NOV</t>
  </si>
  <si>
    <t>SUM OF YEAR</t>
  </si>
  <si>
    <t>2012</t>
  </si>
  <si>
    <t>Unemployment Rate</t>
  </si>
  <si>
    <t>Rank of Rate</t>
  </si>
  <si>
    <t>Rank: 1 = lowest (range 1-159). When counties share the same rank, the next lower rank is omitted.  Because of rounded data, counties may have identical values shown, but different ranks.</t>
  </si>
  <si>
    <t>Updated: April 29, 2015</t>
  </si>
  <si>
    <t>Georgia - Unadjusted</t>
  </si>
  <si>
    <t>Source: http://explorer.dol.state.ga.us/gsipub/index.asp?docid=418</t>
  </si>
  <si>
    <t>2014</t>
  </si>
  <si>
    <t>2014 Unemployment Insurance Initial Claims</t>
  </si>
  <si>
    <t>Sum of year</t>
  </si>
  <si>
    <t>in CG order</t>
  </si>
  <si>
    <r>
      <rPr>
        <i/>
        <sz val="12"/>
        <rFont val="Calibri"/>
        <scheme val="minor"/>
      </rPr>
      <t>Sources:</t>
    </r>
    <r>
      <rPr>
        <sz val="12"/>
        <rFont val="Calibri"/>
        <scheme val="minor"/>
      </rPr>
      <t xml:space="preserve">  Georgia Department of Labor, Yearly Civilian Labor Force Estimates, http://explorer.dol.state.ga.us/gsipub/index.asp?docid=418; and U.S. Bureau of Labor Statistics, http://www.bls.gov/cps/cpsaat01.pdf.</t>
    </r>
  </si>
  <si>
    <t>2015</t>
  </si>
  <si>
    <t>Updated April 14, 2016</t>
  </si>
  <si>
    <t>2015 Unemployment Insurance Initial Claims</t>
  </si>
  <si>
    <t>http://explorer.dol.state.ga.us/gsipub/index.asp?docid=459</t>
  </si>
  <si>
    <r>
      <rPr>
        <i/>
        <sz val="12"/>
        <rFont val="Calibri"/>
        <scheme val="minor"/>
      </rPr>
      <t>Notes:</t>
    </r>
    <r>
      <rPr>
        <sz val="12"/>
        <rFont val="Calibri"/>
        <scheme val="minor"/>
      </rPr>
      <t xml:space="preserve"> ^1 Unemployment rate annual revisions used for years 2008-2014</t>
    </r>
  </si>
  <si>
    <t>Sum of months</t>
  </si>
  <si>
    <t>Change in Average, 2014-15</t>
  </si>
  <si>
    <t>Civilian Labor Force Annual Averages, 2006-2015; Unemployment Insurance Claims, 2015</t>
  </si>
  <si>
    <t xml:space="preserve">Georgia Department of Labor, Yearly Unemployment Insurance Claims, http://explorer.dol.state.ga.us/gsipub/index.asp?docid=459.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</si>
</sst>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General_)"/>
  </numFmts>
  <fonts count="1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  <family val="2"/>
    </font>
    <font>
      <sz val="10"/>
      <name val="Arial"/>
    </font>
    <font>
      <sz val="10"/>
      <name val="Courier"/>
      <family val="3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i/>
      <sz val="12"/>
      <name val="Calibri"/>
      <scheme val="minor"/>
    </font>
    <font>
      <b/>
      <sz val="12"/>
      <name val="MS Sans Serif"/>
      <family val="2"/>
    </font>
    <font>
      <sz val="8"/>
      <name val="Tahoma"/>
      <family val="2"/>
    </font>
    <font>
      <sz val="11"/>
      <color indexed="8"/>
      <name val="Calibri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</borders>
  <cellStyleXfs count="91">
    <xf numFmtId="0" fontId="0" fillId="0" borderId="0"/>
    <xf numFmtId="0" fontId="2" fillId="0" borderId="0"/>
    <xf numFmtId="0" fontId="4" fillId="0" borderId="0"/>
    <xf numFmtId="0" fontId="2" fillId="0" borderId="0"/>
    <xf numFmtId="43" fontId="6" fillId="0" borderId="0" applyFont="0" applyFill="0" applyBorder="0" applyAlignment="0" applyProtection="0"/>
    <xf numFmtId="165" fontId="7" fillId="0" borderId="0"/>
    <xf numFmtId="0" fontId="2" fillId="0" borderId="0"/>
    <xf numFmtId="0" fontId="4" fillId="0" borderId="0"/>
    <xf numFmtId="0" fontId="8" fillId="0" borderId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</cellStyleXfs>
  <cellXfs count="60">
    <xf numFmtId="0" fontId="0" fillId="0" borderId="0" xfId="0"/>
    <xf numFmtId="0" fontId="1" fillId="0" borderId="0" xfId="0" applyFont="1"/>
    <xf numFmtId="0" fontId="3" fillId="0" borderId="0" xfId="3" applyFont="1"/>
    <xf numFmtId="0" fontId="3" fillId="3" borderId="0" xfId="3" applyFont="1" applyFill="1"/>
    <xf numFmtId="0" fontId="3" fillId="0" borderId="0" xfId="3" applyFont="1" applyAlignment="1">
      <alignment horizontal="right"/>
    </xf>
    <xf numFmtId="164" fontId="3" fillId="0" borderId="0" xfId="3" applyNumberFormat="1" applyFont="1" applyAlignment="1">
      <alignment horizontal="right"/>
    </xf>
    <xf numFmtId="0" fontId="2" fillId="0" borderId="0" xfId="3"/>
    <xf numFmtId="3" fontId="2" fillId="0" borderId="0" xfId="3" applyNumberFormat="1"/>
    <xf numFmtId="164" fontId="2" fillId="0" borderId="0" xfId="3" applyNumberFormat="1"/>
    <xf numFmtId="0" fontId="5" fillId="0" borderId="0" xfId="3" applyFont="1"/>
    <xf numFmtId="0" fontId="2" fillId="3" borderId="0" xfId="3" applyFill="1"/>
    <xf numFmtId="3" fontId="2" fillId="3" borderId="0" xfId="3" applyNumberFormat="1" applyFill="1"/>
    <xf numFmtId="164" fontId="2" fillId="3" borderId="0" xfId="3" applyNumberFormat="1" applyFill="1"/>
    <xf numFmtId="0" fontId="2" fillId="0" borderId="0" xfId="3" applyAlignment="1">
      <alignment horizontal="right"/>
    </xf>
    <xf numFmtId="164" fontId="2" fillId="0" borderId="0" xfId="3" applyNumberFormat="1" applyAlignment="1">
      <alignment horizontal="right"/>
    </xf>
    <xf numFmtId="0" fontId="4" fillId="0" borderId="0" xfId="7"/>
    <xf numFmtId="17" fontId="0" fillId="0" borderId="0" xfId="0" applyNumberFormat="1"/>
    <xf numFmtId="10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13" fillId="0" borderId="0" xfId="0" applyFont="1"/>
    <xf numFmtId="164" fontId="0" fillId="0" borderId="0" xfId="0" applyNumberFormat="1"/>
    <xf numFmtId="0" fontId="0" fillId="4" borderId="0" xfId="0" applyFill="1"/>
    <xf numFmtId="0" fontId="0" fillId="3" borderId="0" xfId="0" applyFill="1"/>
    <xf numFmtId="0" fontId="5" fillId="0" borderId="0" xfId="7" applyFont="1"/>
    <xf numFmtId="0" fontId="16" fillId="0" borderId="0" xfId="8" applyFont="1" applyFill="1" applyBorder="1"/>
    <xf numFmtId="0" fontId="15" fillId="0" borderId="0" xfId="8" applyFont="1" applyAlignment="1">
      <alignment horizontal="left"/>
    </xf>
    <xf numFmtId="0" fontId="15" fillId="0" borderId="0" xfId="8" applyFont="1" applyAlignment="1">
      <alignment horizontal="center"/>
    </xf>
    <xf numFmtId="0" fontId="5" fillId="0" borderId="0" xfId="8" applyFont="1" applyAlignment="1">
      <alignment horizontal="left"/>
    </xf>
    <xf numFmtId="0" fontId="5" fillId="0" borderId="0" xfId="8" applyFont="1"/>
    <xf numFmtId="3" fontId="5" fillId="0" borderId="0" xfId="8" applyNumberFormat="1" applyFont="1"/>
    <xf numFmtId="0" fontId="17" fillId="0" borderId="0" xfId="8" applyFont="1" applyFill="1" applyBorder="1" applyAlignment="1">
      <alignment horizontal="left" wrapText="1"/>
    </xf>
    <xf numFmtId="0" fontId="17" fillId="0" borderId="0" xfId="8" applyFont="1" applyFill="1" applyBorder="1" applyAlignment="1">
      <alignment wrapText="1"/>
    </xf>
    <xf numFmtId="49" fontId="8" fillId="0" borderId="0" xfId="8" applyNumberFormat="1" applyFont="1" applyFill="1" applyBorder="1" applyAlignment="1" applyProtection="1">
      <alignment horizontal="right" vertical="center" wrapText="1"/>
    </xf>
    <xf numFmtId="3" fontId="8" fillId="0" borderId="0" xfId="8" applyNumberFormat="1" applyFont="1" applyFill="1" applyBorder="1" applyAlignment="1" applyProtection="1">
      <alignment horizontal="right" vertical="center" wrapText="1"/>
    </xf>
    <xf numFmtId="3" fontId="8" fillId="0" borderId="0" xfId="8" applyNumberFormat="1"/>
    <xf numFmtId="0" fontId="8" fillId="0" borderId="0" xfId="8"/>
    <xf numFmtId="0" fontId="8" fillId="0" borderId="0" xfId="8" applyBorder="1" applyAlignment="1">
      <alignment horizontal="left"/>
    </xf>
    <xf numFmtId="0" fontId="8" fillId="0" borderId="0" xfId="8" applyBorder="1"/>
    <xf numFmtId="0" fontId="18" fillId="0" borderId="0" xfId="90" applyFont="1" applyBorder="1" applyAlignment="1" applyProtection="1">
      <alignment horizontal="left"/>
    </xf>
    <xf numFmtId="0" fontId="18" fillId="0" borderId="0" xfId="90" applyFont="1" applyBorder="1" applyAlignment="1" applyProtection="1">
      <alignment horizontal="center"/>
    </xf>
    <xf numFmtId="3" fontId="8" fillId="0" borderId="0" xfId="8" applyNumberFormat="1" applyBorder="1"/>
    <xf numFmtId="0" fontId="16" fillId="0" borderId="0" xfId="8" applyFont="1" applyBorder="1" applyAlignment="1">
      <alignment horizontal="left"/>
    </xf>
    <xf numFmtId="0" fontId="16" fillId="0" borderId="0" xfId="8" applyFont="1" applyBorder="1"/>
    <xf numFmtId="0" fontId="16" fillId="0" borderId="2" xfId="8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</xf>
    <xf numFmtId="0" fontId="15" fillId="3" borderId="0" xfId="8" applyFont="1" applyFill="1" applyAlignment="1">
      <alignment horizontal="left"/>
    </xf>
    <xf numFmtId="3" fontId="11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8" applyFont="1" applyAlignment="1">
      <alignment horizontal="center"/>
    </xf>
    <xf numFmtId="0" fontId="11" fillId="3" borderId="0" xfId="0" applyFont="1" applyFill="1"/>
    <xf numFmtId="3" fontId="11" fillId="3" borderId="0" xfId="0" applyNumberFormat="1" applyFont="1" applyFill="1"/>
  </cellXfs>
  <cellStyles count="91">
    <cellStyle name="Comma 2" xf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Normal 2" xfId="5"/>
    <cellStyle name="Normal 3" xfId="6"/>
    <cellStyle name="Normal 3 2" xfId="1"/>
    <cellStyle name="Normal 4" xfId="7"/>
    <cellStyle name="Normal 5" xfId="2"/>
    <cellStyle name="Normal 6" xfId="8"/>
    <cellStyle name="Normal 7" xfId="3"/>
    <cellStyle name="Normal_Sheet1" xfId="90"/>
    <cellStyle name="Note 2" xfId="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169"/>
  <sheetViews>
    <sheetView topLeftCell="A151" workbookViewId="0">
      <selection activeCell="B9" sqref="B9:R169"/>
    </sheetView>
  </sheetViews>
  <sheetFormatPr defaultColWidth="11" defaultRowHeight="15.75" x14ac:dyDescent="0.25"/>
  <cols>
    <col min="2" max="12" width="11" bestFit="1" customWidth="1"/>
    <col min="13" max="14" width="12.875" bestFit="1" customWidth="1"/>
    <col min="15" max="18" width="11" bestFit="1" customWidth="1"/>
  </cols>
  <sheetData>
    <row r="1" spans="1:18" x14ac:dyDescent="0.25">
      <c r="A1" s="23" t="s">
        <v>0</v>
      </c>
    </row>
    <row r="2" spans="1:18" x14ac:dyDescent="0.25">
      <c r="A2" s="24" t="s">
        <v>877</v>
      </c>
    </row>
    <row r="5" spans="1:18" x14ac:dyDescent="0.25">
      <c r="B5" s="55" t="s">
        <v>169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 t="s">
        <v>168</v>
      </c>
      <c r="Q5" s="55"/>
      <c r="R5" s="55"/>
    </row>
    <row r="6" spans="1:18" x14ac:dyDescent="0.25">
      <c r="L6" s="56">
        <v>2015</v>
      </c>
      <c r="M6" s="56"/>
      <c r="N6" s="56"/>
      <c r="O6" s="56"/>
      <c r="P6" s="56">
        <v>2015</v>
      </c>
      <c r="Q6" s="56"/>
      <c r="R6" s="56" t="s">
        <v>876</v>
      </c>
    </row>
    <row r="7" spans="1:18" x14ac:dyDescent="0.25">
      <c r="B7" s="55" t="s">
        <v>859</v>
      </c>
      <c r="C7" s="55"/>
      <c r="D7" s="55"/>
      <c r="E7" s="55"/>
      <c r="F7" s="55"/>
      <c r="G7" s="55"/>
      <c r="H7" s="55"/>
      <c r="I7" s="55"/>
      <c r="J7" s="55"/>
      <c r="K7" s="55"/>
      <c r="L7" s="55" t="s">
        <v>860</v>
      </c>
      <c r="M7" s="55" t="s">
        <v>162</v>
      </c>
      <c r="N7" s="55"/>
      <c r="O7" s="55"/>
      <c r="P7" t="s">
        <v>167</v>
      </c>
      <c r="Q7" s="55" t="s">
        <v>165</v>
      </c>
      <c r="R7" s="56"/>
    </row>
    <row r="8" spans="1:18" x14ac:dyDescent="0.25">
      <c r="B8" s="21">
        <v>2006</v>
      </c>
      <c r="C8" s="21">
        <v>2007</v>
      </c>
      <c r="D8" s="21">
        <v>2008</v>
      </c>
      <c r="E8" s="21">
        <v>2009</v>
      </c>
      <c r="F8" s="21">
        <v>2010</v>
      </c>
      <c r="G8" s="21">
        <v>2011</v>
      </c>
      <c r="H8" s="21">
        <v>2012</v>
      </c>
      <c r="I8">
        <v>2013</v>
      </c>
      <c r="J8" s="21">
        <v>2014</v>
      </c>
      <c r="K8" s="21">
        <v>2015</v>
      </c>
      <c r="L8" s="55"/>
      <c r="M8" t="s">
        <v>170</v>
      </c>
      <c r="N8" t="s">
        <v>163</v>
      </c>
      <c r="O8" t="s">
        <v>164</v>
      </c>
      <c r="P8" t="s">
        <v>162</v>
      </c>
      <c r="Q8" s="55"/>
      <c r="R8" t="s">
        <v>166</v>
      </c>
    </row>
    <row r="9" spans="1:18" x14ac:dyDescent="0.25">
      <c r="A9" s="25" t="s">
        <v>1</v>
      </c>
      <c r="B9" s="25">
        <v>5.5</v>
      </c>
      <c r="C9" s="25">
        <v>5.4</v>
      </c>
      <c r="D9" s="25">
        <v>7</v>
      </c>
      <c r="E9" s="25">
        <v>10</v>
      </c>
      <c r="F9" s="25">
        <v>10.7</v>
      </c>
      <c r="G9" s="25">
        <v>11.1</v>
      </c>
      <c r="H9" s="25">
        <v>10.199999999999999</v>
      </c>
      <c r="I9" s="25">
        <v>10.7</v>
      </c>
      <c r="J9" s="25">
        <v>8.8000000000000007</v>
      </c>
      <c r="K9" s="25">
        <v>7.1</v>
      </c>
      <c r="L9" s="19">
        <v>106</v>
      </c>
      <c r="M9" s="19">
        <v>8754</v>
      </c>
      <c r="N9" s="19">
        <v>8133</v>
      </c>
      <c r="O9" s="19">
        <v>621</v>
      </c>
      <c r="P9" s="19">
        <v>2350</v>
      </c>
      <c r="Q9" s="25">
        <v>195.83333333333334</v>
      </c>
      <c r="R9" s="25">
        <v>-34.118306700308381</v>
      </c>
    </row>
    <row r="10" spans="1:18" x14ac:dyDescent="0.25">
      <c r="A10" s="25" t="s">
        <v>2</v>
      </c>
      <c r="B10" s="25">
        <v>5.4</v>
      </c>
      <c r="C10" s="25">
        <v>5.8</v>
      </c>
      <c r="D10" s="25">
        <v>8.4</v>
      </c>
      <c r="E10" s="25">
        <v>14.7</v>
      </c>
      <c r="F10" s="25">
        <v>16.899999999999999</v>
      </c>
      <c r="G10" s="25">
        <v>14</v>
      </c>
      <c r="H10" s="25">
        <v>13.4</v>
      </c>
      <c r="I10" s="25">
        <v>9.4</v>
      </c>
      <c r="J10" s="25">
        <v>7.6</v>
      </c>
      <c r="K10" s="25">
        <v>5.6</v>
      </c>
      <c r="L10" s="19">
        <v>36</v>
      </c>
      <c r="M10" s="19">
        <v>3872</v>
      </c>
      <c r="N10" s="19">
        <v>3656</v>
      </c>
      <c r="O10" s="19">
        <v>216</v>
      </c>
      <c r="P10" s="19">
        <v>759</v>
      </c>
      <c r="Q10" s="25">
        <v>63.25</v>
      </c>
      <c r="R10" s="25">
        <v>0.79681274900398402</v>
      </c>
    </row>
    <row r="11" spans="1:18" x14ac:dyDescent="0.25">
      <c r="A11" s="25" t="s">
        <v>3</v>
      </c>
      <c r="B11" s="25">
        <v>4.5999999999999996</v>
      </c>
      <c r="C11" s="25">
        <v>4.9000000000000004</v>
      </c>
      <c r="D11" s="25">
        <v>6.3</v>
      </c>
      <c r="E11" s="25">
        <v>9.3000000000000007</v>
      </c>
      <c r="F11" s="25">
        <v>10.5</v>
      </c>
      <c r="G11" s="25">
        <v>10.199999999999999</v>
      </c>
      <c r="H11" s="25">
        <v>9.6999999999999993</v>
      </c>
      <c r="I11" s="25">
        <v>8.4</v>
      </c>
      <c r="J11" s="25">
        <v>6.9</v>
      </c>
      <c r="K11" s="25">
        <v>5.5</v>
      </c>
      <c r="L11" s="19">
        <v>33</v>
      </c>
      <c r="M11" s="19">
        <v>5033</v>
      </c>
      <c r="N11" s="19">
        <v>4758</v>
      </c>
      <c r="O11" s="19">
        <v>275</v>
      </c>
      <c r="P11" s="19">
        <v>448</v>
      </c>
      <c r="Q11" s="25">
        <v>37.333333333333336</v>
      </c>
      <c r="R11" s="25">
        <v>-33.629629629629626</v>
      </c>
    </row>
    <row r="12" spans="1:18" x14ac:dyDescent="0.25">
      <c r="A12" s="25" t="s">
        <v>4</v>
      </c>
      <c r="B12" s="25">
        <v>5.0999999999999996</v>
      </c>
      <c r="C12" s="25">
        <v>5.0999999999999996</v>
      </c>
      <c r="D12" s="25">
        <v>6.4</v>
      </c>
      <c r="E12" s="25">
        <v>9.1</v>
      </c>
      <c r="F12" s="25">
        <v>9.4</v>
      </c>
      <c r="G12" s="25">
        <v>9.1999999999999993</v>
      </c>
      <c r="H12" s="25">
        <v>8.4</v>
      </c>
      <c r="I12" s="25">
        <v>10.199999999999999</v>
      </c>
      <c r="J12" s="25">
        <v>9.1</v>
      </c>
      <c r="K12" s="25">
        <v>7.3</v>
      </c>
      <c r="L12" s="19">
        <v>109</v>
      </c>
      <c r="M12" s="19">
        <v>1143</v>
      </c>
      <c r="N12" s="19">
        <v>1060</v>
      </c>
      <c r="O12" s="19">
        <v>83</v>
      </c>
      <c r="P12" s="19">
        <v>92</v>
      </c>
      <c r="Q12" s="25">
        <v>7.666666666666667</v>
      </c>
      <c r="R12" s="25">
        <v>-31.851851851851848</v>
      </c>
    </row>
    <row r="13" spans="1:18" x14ac:dyDescent="0.25">
      <c r="A13" s="25" t="s">
        <v>5</v>
      </c>
      <c r="B13" s="25">
        <v>5.4</v>
      </c>
      <c r="C13" s="25">
        <v>5.7</v>
      </c>
      <c r="D13" s="25">
        <v>7.9</v>
      </c>
      <c r="E13" s="25">
        <v>12.2</v>
      </c>
      <c r="F13" s="25">
        <v>15.5</v>
      </c>
      <c r="G13" s="25">
        <v>13.6</v>
      </c>
      <c r="H13" s="25">
        <v>12.2</v>
      </c>
      <c r="I13" s="25">
        <v>10.199999999999999</v>
      </c>
      <c r="J13" s="25">
        <v>8.6999999999999993</v>
      </c>
      <c r="K13" s="25">
        <v>7.8</v>
      </c>
      <c r="L13" s="19">
        <v>127</v>
      </c>
      <c r="M13" s="19">
        <v>17454</v>
      </c>
      <c r="N13" s="19">
        <v>16099</v>
      </c>
      <c r="O13" s="19">
        <v>1355</v>
      </c>
      <c r="P13" s="19">
        <v>2420</v>
      </c>
      <c r="Q13" s="25">
        <v>201.66666666666666</v>
      </c>
      <c r="R13" s="25">
        <v>33.40683572216097</v>
      </c>
    </row>
    <row r="14" spans="1:18" x14ac:dyDescent="0.25">
      <c r="A14" s="25" t="s">
        <v>6</v>
      </c>
      <c r="B14" s="25">
        <v>3.2</v>
      </c>
      <c r="C14" s="25">
        <v>3.1</v>
      </c>
      <c r="D14" s="25">
        <v>4.5</v>
      </c>
      <c r="E14" s="25">
        <v>7.5</v>
      </c>
      <c r="F14" s="25">
        <v>7.7</v>
      </c>
      <c r="G14" s="25">
        <v>7.2</v>
      </c>
      <c r="H14" s="25">
        <v>6.5</v>
      </c>
      <c r="I14" s="25">
        <v>7.7</v>
      </c>
      <c r="J14" s="25">
        <v>6.6</v>
      </c>
      <c r="K14" s="25">
        <v>5.4</v>
      </c>
      <c r="L14" s="19">
        <v>28</v>
      </c>
      <c r="M14" s="19">
        <v>8162</v>
      </c>
      <c r="N14" s="19">
        <v>7718</v>
      </c>
      <c r="O14" s="19">
        <v>444</v>
      </c>
      <c r="P14" s="19">
        <v>803</v>
      </c>
      <c r="Q14" s="25">
        <v>66.916666666666671</v>
      </c>
      <c r="R14" s="25">
        <v>16.20839363241679</v>
      </c>
    </row>
    <row r="15" spans="1:18" x14ac:dyDescent="0.25">
      <c r="A15" s="25" t="s">
        <v>7</v>
      </c>
      <c r="B15" s="25">
        <v>4.2</v>
      </c>
      <c r="C15" s="25">
        <v>4.3</v>
      </c>
      <c r="D15" s="25">
        <v>6.4</v>
      </c>
      <c r="E15" s="25">
        <v>10.5</v>
      </c>
      <c r="F15" s="25">
        <v>10.199999999999999</v>
      </c>
      <c r="G15" s="25">
        <v>9.5</v>
      </c>
      <c r="H15" s="25">
        <v>8.4</v>
      </c>
      <c r="I15" s="25">
        <v>7.4</v>
      </c>
      <c r="J15" s="25">
        <v>6.3</v>
      </c>
      <c r="K15" s="25">
        <v>5.2</v>
      </c>
      <c r="L15" s="19">
        <v>16</v>
      </c>
      <c r="M15" s="19">
        <v>35577</v>
      </c>
      <c r="N15" s="19">
        <v>33744</v>
      </c>
      <c r="O15" s="19">
        <v>1833</v>
      </c>
      <c r="P15" s="19">
        <v>2124</v>
      </c>
      <c r="Q15" s="25">
        <v>177</v>
      </c>
      <c r="R15" s="25">
        <v>-8.2901554404145088</v>
      </c>
    </row>
    <row r="16" spans="1:18" x14ac:dyDescent="0.25">
      <c r="A16" s="25" t="s">
        <v>8</v>
      </c>
      <c r="B16" s="25">
        <v>4.9000000000000004</v>
      </c>
      <c r="C16" s="25">
        <v>5</v>
      </c>
      <c r="D16" s="25">
        <v>7.2</v>
      </c>
      <c r="E16" s="25">
        <v>12</v>
      </c>
      <c r="F16" s="25">
        <v>11.1</v>
      </c>
      <c r="G16" s="25">
        <v>10.4</v>
      </c>
      <c r="H16" s="25">
        <v>9.3000000000000007</v>
      </c>
      <c r="I16" s="25">
        <v>8.6</v>
      </c>
      <c r="J16" s="25">
        <v>7.1</v>
      </c>
      <c r="K16" s="25">
        <v>5.7</v>
      </c>
      <c r="L16" s="19">
        <v>41</v>
      </c>
      <c r="M16" s="19">
        <v>47007</v>
      </c>
      <c r="N16" s="19">
        <v>44306</v>
      </c>
      <c r="O16" s="19">
        <v>2701</v>
      </c>
      <c r="P16" s="19">
        <v>4245</v>
      </c>
      <c r="Q16" s="25">
        <v>353.75</v>
      </c>
      <c r="R16" s="25">
        <v>-13.56139279169212</v>
      </c>
    </row>
    <row r="17" spans="1:18" x14ac:dyDescent="0.25">
      <c r="A17" s="25" t="s">
        <v>9</v>
      </c>
      <c r="B17" s="25">
        <v>5.7</v>
      </c>
      <c r="C17" s="25">
        <v>7</v>
      </c>
      <c r="D17" s="25">
        <v>10.9</v>
      </c>
      <c r="E17" s="25">
        <v>15.4</v>
      </c>
      <c r="F17" s="25">
        <v>14.3</v>
      </c>
      <c r="G17" s="25">
        <v>14</v>
      </c>
      <c r="H17" s="25">
        <v>12.8</v>
      </c>
      <c r="I17" s="25">
        <v>12.6</v>
      </c>
      <c r="J17" s="25">
        <v>10</v>
      </c>
      <c r="K17" s="25">
        <v>9</v>
      </c>
      <c r="L17" s="19">
        <v>152</v>
      </c>
      <c r="M17" s="19">
        <v>5318</v>
      </c>
      <c r="N17" s="19">
        <v>4837</v>
      </c>
      <c r="O17" s="19">
        <v>481</v>
      </c>
      <c r="P17" s="19">
        <v>1709</v>
      </c>
      <c r="Q17" s="25">
        <v>142.41666666666666</v>
      </c>
      <c r="R17" s="25">
        <v>50.838481906443057</v>
      </c>
    </row>
    <row r="18" spans="1:18" x14ac:dyDescent="0.25">
      <c r="A18" s="25" t="s">
        <v>10</v>
      </c>
      <c r="B18" s="25">
        <v>4.0999999999999996</v>
      </c>
      <c r="C18" s="25">
        <v>4.5</v>
      </c>
      <c r="D18" s="25">
        <v>7</v>
      </c>
      <c r="E18" s="25">
        <v>12.9</v>
      </c>
      <c r="F18" s="25">
        <v>12.5</v>
      </c>
      <c r="G18" s="25">
        <v>12</v>
      </c>
      <c r="H18" s="25">
        <v>9.9</v>
      </c>
      <c r="I18" s="25">
        <v>9.6</v>
      </c>
      <c r="J18" s="25">
        <v>8.5</v>
      </c>
      <c r="K18" s="25">
        <v>7</v>
      </c>
      <c r="L18" s="19">
        <v>103</v>
      </c>
      <c r="M18" s="19">
        <v>7010</v>
      </c>
      <c r="N18" s="19">
        <v>6521</v>
      </c>
      <c r="O18" s="19">
        <v>489</v>
      </c>
      <c r="P18" s="19">
        <v>1081</v>
      </c>
      <c r="Q18" s="25">
        <v>90.083333333333329</v>
      </c>
      <c r="R18" s="25">
        <v>41.863517060367442</v>
      </c>
    </row>
    <row r="19" spans="1:18" x14ac:dyDescent="0.25">
      <c r="A19" s="25" t="s">
        <v>11</v>
      </c>
      <c r="B19" s="25">
        <v>5.7</v>
      </c>
      <c r="C19" s="25">
        <v>5.3</v>
      </c>
      <c r="D19" s="25">
        <v>6.5</v>
      </c>
      <c r="E19" s="25">
        <v>9.6</v>
      </c>
      <c r="F19" s="25">
        <v>10.7</v>
      </c>
      <c r="G19" s="25">
        <v>10.5</v>
      </c>
      <c r="H19" s="25">
        <v>9.6999999999999993</v>
      </c>
      <c r="I19" s="25">
        <v>9.1999999999999993</v>
      </c>
      <c r="J19" s="25">
        <v>8</v>
      </c>
      <c r="K19" s="25">
        <v>6.6</v>
      </c>
      <c r="L19" s="19">
        <v>84</v>
      </c>
      <c r="M19" s="19">
        <v>68327</v>
      </c>
      <c r="N19" s="19">
        <v>63843</v>
      </c>
      <c r="O19" s="19">
        <v>4484</v>
      </c>
      <c r="P19" s="19">
        <v>6753</v>
      </c>
      <c r="Q19" s="25">
        <v>562.75</v>
      </c>
      <c r="R19" s="25">
        <v>-0.53026955368979234</v>
      </c>
    </row>
    <row r="20" spans="1:18" x14ac:dyDescent="0.25">
      <c r="A20" s="25" t="s">
        <v>12</v>
      </c>
      <c r="B20" s="25">
        <v>5.9</v>
      </c>
      <c r="C20" s="25">
        <v>5.3</v>
      </c>
      <c r="D20" s="25">
        <v>7.3</v>
      </c>
      <c r="E20" s="25">
        <v>9.8000000000000007</v>
      </c>
      <c r="F20" s="25">
        <v>12.8</v>
      </c>
      <c r="G20" s="25">
        <v>13.9</v>
      </c>
      <c r="H20" s="25">
        <v>13.1</v>
      </c>
      <c r="I20" s="25">
        <v>14</v>
      </c>
      <c r="J20" s="25">
        <v>11.2</v>
      </c>
      <c r="K20" s="25">
        <v>9.1</v>
      </c>
      <c r="L20" s="19">
        <v>154</v>
      </c>
      <c r="M20" s="19">
        <v>4413</v>
      </c>
      <c r="N20" s="19">
        <v>4011</v>
      </c>
      <c r="O20" s="19">
        <v>402</v>
      </c>
      <c r="P20" s="19">
        <v>741</v>
      </c>
      <c r="Q20" s="25">
        <v>61.75</v>
      </c>
      <c r="R20" s="25">
        <v>-35.170603674540686</v>
      </c>
    </row>
    <row r="21" spans="1:18" x14ac:dyDescent="0.25">
      <c r="A21" s="25" t="s">
        <v>13</v>
      </c>
      <c r="B21" s="25">
        <v>4.7</v>
      </c>
      <c r="C21" s="25">
        <v>4.5999999999999996</v>
      </c>
      <c r="D21" s="25">
        <v>6.4</v>
      </c>
      <c r="E21" s="25">
        <v>10.7</v>
      </c>
      <c r="F21" s="25">
        <v>11.4</v>
      </c>
      <c r="G21" s="25">
        <v>11.6</v>
      </c>
      <c r="H21" s="25">
        <v>11</v>
      </c>
      <c r="I21" s="25">
        <v>10.7</v>
      </c>
      <c r="J21" s="25">
        <v>9.1999999999999993</v>
      </c>
      <c r="K21" s="25">
        <v>7.3</v>
      </c>
      <c r="L21" s="19">
        <v>109</v>
      </c>
      <c r="M21" s="19">
        <v>6918</v>
      </c>
      <c r="N21" s="19">
        <v>6415</v>
      </c>
      <c r="O21" s="19">
        <v>503</v>
      </c>
      <c r="P21" s="19">
        <v>504</v>
      </c>
      <c r="Q21" s="25">
        <v>42</v>
      </c>
      <c r="R21" s="25">
        <v>-20.379146919431278</v>
      </c>
    </row>
    <row r="22" spans="1:18" x14ac:dyDescent="0.25">
      <c r="A22" s="25" t="s">
        <v>14</v>
      </c>
      <c r="B22" s="25">
        <v>4.0999999999999996</v>
      </c>
      <c r="C22" s="25">
        <v>4.4000000000000004</v>
      </c>
      <c r="D22" s="25">
        <v>5.7</v>
      </c>
      <c r="E22" s="25">
        <v>8.4</v>
      </c>
      <c r="F22" s="25">
        <v>9.4</v>
      </c>
      <c r="G22" s="25">
        <v>9.5</v>
      </c>
      <c r="H22" s="25">
        <v>8.6</v>
      </c>
      <c r="I22" s="25">
        <v>8.3000000000000007</v>
      </c>
      <c r="J22" s="25">
        <v>7.2</v>
      </c>
      <c r="K22" s="25">
        <v>5.9</v>
      </c>
      <c r="L22" s="19">
        <v>48</v>
      </c>
      <c r="M22" s="19">
        <v>6740</v>
      </c>
      <c r="N22" s="19">
        <v>6339</v>
      </c>
      <c r="O22" s="19">
        <v>401</v>
      </c>
      <c r="P22" s="19">
        <v>446</v>
      </c>
      <c r="Q22" s="25">
        <v>37.166666666666664</v>
      </c>
      <c r="R22" s="25">
        <v>-13.229571984435809</v>
      </c>
    </row>
    <row r="23" spans="1:18" x14ac:dyDescent="0.25">
      <c r="A23" s="25" t="s">
        <v>15</v>
      </c>
      <c r="B23" s="25">
        <v>3.5</v>
      </c>
      <c r="C23" s="25">
        <v>3.5</v>
      </c>
      <c r="D23" s="25">
        <v>5</v>
      </c>
      <c r="E23" s="25">
        <v>7.7</v>
      </c>
      <c r="F23" s="25">
        <v>8.8000000000000007</v>
      </c>
      <c r="G23" s="25">
        <v>8.3000000000000007</v>
      </c>
      <c r="H23" s="25">
        <v>7.6</v>
      </c>
      <c r="I23" s="25">
        <v>7.4</v>
      </c>
      <c r="J23" s="25">
        <v>6.4</v>
      </c>
      <c r="K23" s="25">
        <v>5.2</v>
      </c>
      <c r="L23" s="19">
        <v>16</v>
      </c>
      <c r="M23" s="19">
        <v>15784</v>
      </c>
      <c r="N23" s="19">
        <v>14967</v>
      </c>
      <c r="O23" s="19">
        <v>817</v>
      </c>
      <c r="P23" s="19">
        <v>848</v>
      </c>
      <c r="Q23" s="25">
        <v>70.666666666666671</v>
      </c>
      <c r="R23" s="25">
        <v>-10.359408033826627</v>
      </c>
    </row>
    <row r="24" spans="1:18" x14ac:dyDescent="0.25">
      <c r="A24" s="25" t="s">
        <v>16</v>
      </c>
      <c r="B24" s="25">
        <v>4.3</v>
      </c>
      <c r="C24" s="25">
        <v>4.4000000000000004</v>
      </c>
      <c r="D24" s="25">
        <v>6.1</v>
      </c>
      <c r="E24" s="25">
        <v>9.3000000000000007</v>
      </c>
      <c r="F24" s="25">
        <v>10</v>
      </c>
      <c r="G24" s="25">
        <v>10.7</v>
      </c>
      <c r="H24" s="25">
        <v>10</v>
      </c>
      <c r="I24" s="25">
        <v>8.6999999999999993</v>
      </c>
      <c r="J24" s="25">
        <v>7.3</v>
      </c>
      <c r="K24" s="25">
        <v>6</v>
      </c>
      <c r="L24" s="19">
        <v>53</v>
      </c>
      <c r="M24" s="19">
        <v>34855</v>
      </c>
      <c r="N24" s="19">
        <v>32778</v>
      </c>
      <c r="O24" s="19">
        <v>2077</v>
      </c>
      <c r="P24" s="19">
        <v>2839</v>
      </c>
      <c r="Q24" s="25">
        <v>236.58333333333334</v>
      </c>
      <c r="R24" s="25">
        <v>-3.9255499153976277</v>
      </c>
    </row>
    <row r="25" spans="1:18" x14ac:dyDescent="0.25">
      <c r="A25" s="25" t="s">
        <v>17</v>
      </c>
      <c r="B25" s="25">
        <v>6.7</v>
      </c>
      <c r="C25" s="25">
        <v>7.9</v>
      </c>
      <c r="D25" s="25">
        <v>8.8000000000000007</v>
      </c>
      <c r="E25" s="25">
        <v>11.7</v>
      </c>
      <c r="F25" s="25">
        <v>11.4</v>
      </c>
      <c r="G25" s="25">
        <v>11.4</v>
      </c>
      <c r="H25" s="25">
        <v>11.5</v>
      </c>
      <c r="I25" s="25">
        <v>12</v>
      </c>
      <c r="J25" s="25">
        <v>10</v>
      </c>
      <c r="K25" s="25">
        <v>8</v>
      </c>
      <c r="L25" s="19">
        <v>132</v>
      </c>
      <c r="M25" s="19">
        <v>9131</v>
      </c>
      <c r="N25" s="19">
        <v>8396</v>
      </c>
      <c r="O25" s="19">
        <v>735</v>
      </c>
      <c r="P25" s="19">
        <v>1446</v>
      </c>
      <c r="Q25" s="25">
        <v>120.5</v>
      </c>
      <c r="R25" s="25">
        <v>-19.711271515824546</v>
      </c>
    </row>
    <row r="26" spans="1:18" x14ac:dyDescent="0.25">
      <c r="A26" s="25" t="s">
        <v>18</v>
      </c>
      <c r="B26" s="25">
        <v>5.4</v>
      </c>
      <c r="C26" s="25">
        <v>5.3</v>
      </c>
      <c r="D26" s="25">
        <v>7.5</v>
      </c>
      <c r="E26" s="25">
        <v>11.9</v>
      </c>
      <c r="F26" s="25">
        <v>11.7</v>
      </c>
      <c r="G26" s="25">
        <v>12.1</v>
      </c>
      <c r="H26" s="25">
        <v>10.7</v>
      </c>
      <c r="I26" s="25">
        <v>9.4</v>
      </c>
      <c r="J26" s="25">
        <v>7.5</v>
      </c>
      <c r="K26" s="25">
        <v>6.4</v>
      </c>
      <c r="L26" s="19">
        <v>73</v>
      </c>
      <c r="M26" s="19">
        <v>10154</v>
      </c>
      <c r="N26" s="19">
        <v>9500</v>
      </c>
      <c r="O26" s="19">
        <v>654</v>
      </c>
      <c r="P26" s="19">
        <v>996</v>
      </c>
      <c r="Q26" s="25">
        <v>83</v>
      </c>
      <c r="R26" s="25">
        <v>-16.090985678180292</v>
      </c>
    </row>
    <row r="27" spans="1:18" x14ac:dyDescent="0.25">
      <c r="A27" s="25" t="s">
        <v>19</v>
      </c>
      <c r="B27" s="25">
        <v>6</v>
      </c>
      <c r="C27" s="25">
        <v>6.8</v>
      </c>
      <c r="D27" s="25">
        <v>8.1</v>
      </c>
      <c r="E27" s="25">
        <v>11</v>
      </c>
      <c r="F27" s="25">
        <v>11.1</v>
      </c>
      <c r="G27" s="25">
        <v>10.9</v>
      </c>
      <c r="H27" s="25">
        <v>10.4</v>
      </c>
      <c r="I27" s="25">
        <v>8.6999999999999993</v>
      </c>
      <c r="J27" s="25">
        <v>7</v>
      </c>
      <c r="K27" s="25">
        <v>6.1</v>
      </c>
      <c r="L27" s="19">
        <v>60</v>
      </c>
      <c r="M27" s="19">
        <v>2135</v>
      </c>
      <c r="N27" s="19">
        <v>2005</v>
      </c>
      <c r="O27" s="19">
        <v>130</v>
      </c>
      <c r="P27" s="19">
        <v>242</v>
      </c>
      <c r="Q27" s="25">
        <v>20.166666666666668</v>
      </c>
      <c r="R27" s="25">
        <v>-12.949640287769784</v>
      </c>
    </row>
    <row r="28" spans="1:18" x14ac:dyDescent="0.25">
      <c r="A28" s="25" t="s">
        <v>20</v>
      </c>
      <c r="B28" s="25">
        <v>4.0999999999999996</v>
      </c>
      <c r="C28" s="25">
        <v>4.0999999999999996</v>
      </c>
      <c r="D28" s="25">
        <v>5.6</v>
      </c>
      <c r="E28" s="25">
        <v>8.8000000000000007</v>
      </c>
      <c r="F28" s="25">
        <v>10.1</v>
      </c>
      <c r="G28" s="25">
        <v>9.8000000000000007</v>
      </c>
      <c r="H28" s="25">
        <v>9</v>
      </c>
      <c r="I28" s="25">
        <v>7.8</v>
      </c>
      <c r="J28" s="25">
        <v>6.6</v>
      </c>
      <c r="K28" s="25">
        <v>5.5</v>
      </c>
      <c r="L28" s="19">
        <v>33</v>
      </c>
      <c r="M28" s="19">
        <v>22416</v>
      </c>
      <c r="N28" s="19">
        <v>21189</v>
      </c>
      <c r="O28" s="19">
        <v>1227</v>
      </c>
      <c r="P28" s="19">
        <v>921</v>
      </c>
      <c r="Q28" s="25">
        <v>76.75</v>
      </c>
      <c r="R28" s="25">
        <v>-6.5922920892494981</v>
      </c>
    </row>
    <row r="29" spans="1:18" x14ac:dyDescent="0.25">
      <c r="A29" s="25" t="s">
        <v>21</v>
      </c>
      <c r="B29" s="25">
        <v>4.2</v>
      </c>
      <c r="C29" s="25">
        <v>4.5</v>
      </c>
      <c r="D29" s="25">
        <v>6.3</v>
      </c>
      <c r="E29" s="25">
        <v>9.1999999999999993</v>
      </c>
      <c r="F29" s="25">
        <v>9.9</v>
      </c>
      <c r="G29" s="25">
        <v>10.7</v>
      </c>
      <c r="H29" s="25">
        <v>10</v>
      </c>
      <c r="I29" s="25">
        <v>8.4</v>
      </c>
      <c r="J29" s="25">
        <v>6.9</v>
      </c>
      <c r="K29" s="25">
        <v>5.6</v>
      </c>
      <c r="L29" s="19">
        <v>36</v>
      </c>
      <c r="M29" s="19">
        <v>5006</v>
      </c>
      <c r="N29" s="19">
        <v>4726</v>
      </c>
      <c r="O29" s="19">
        <v>280</v>
      </c>
      <c r="P29" s="19">
        <v>544</v>
      </c>
      <c r="Q29" s="25">
        <v>45.333333333333336</v>
      </c>
      <c r="R29" s="25">
        <v>-19.999999999999993</v>
      </c>
    </row>
    <row r="30" spans="1:18" x14ac:dyDescent="0.25">
      <c r="A30" s="25" t="s">
        <v>22</v>
      </c>
      <c r="B30" s="25">
        <v>4.9000000000000004</v>
      </c>
      <c r="C30" s="25">
        <v>4.9000000000000004</v>
      </c>
      <c r="D30" s="25">
        <v>6.8</v>
      </c>
      <c r="E30" s="25">
        <v>8.3000000000000007</v>
      </c>
      <c r="F30" s="25">
        <v>11</v>
      </c>
      <c r="G30" s="25">
        <v>10.8</v>
      </c>
      <c r="H30" s="25">
        <v>9.6999999999999993</v>
      </c>
      <c r="I30" s="25">
        <v>9.6</v>
      </c>
      <c r="J30" s="25">
        <v>8.1999999999999993</v>
      </c>
      <c r="K30" s="25">
        <v>6.6</v>
      </c>
      <c r="L30" s="19">
        <v>84</v>
      </c>
      <c r="M30" s="19">
        <v>52274</v>
      </c>
      <c r="N30" s="19">
        <v>48823</v>
      </c>
      <c r="O30" s="19">
        <v>3451</v>
      </c>
      <c r="P30" s="19">
        <v>5697</v>
      </c>
      <c r="Q30" s="25">
        <v>474.75</v>
      </c>
      <c r="R30" s="25">
        <v>-29.38770451165097</v>
      </c>
    </row>
    <row r="31" spans="1:18" x14ac:dyDescent="0.25">
      <c r="A31" s="25" t="s">
        <v>23</v>
      </c>
      <c r="B31" s="25">
        <v>3.9</v>
      </c>
      <c r="C31" s="25">
        <v>3.7</v>
      </c>
      <c r="D31" s="25">
        <v>5.2</v>
      </c>
      <c r="E31" s="25">
        <v>10.8</v>
      </c>
      <c r="F31" s="25">
        <v>8.1</v>
      </c>
      <c r="G31" s="25">
        <v>7.8</v>
      </c>
      <c r="H31" s="25">
        <v>6.6</v>
      </c>
      <c r="I31" s="25">
        <v>6.8</v>
      </c>
      <c r="J31" s="25">
        <v>6.1</v>
      </c>
      <c r="K31" s="25">
        <v>5.0999999999999996</v>
      </c>
      <c r="L31" s="19">
        <v>11</v>
      </c>
      <c r="M31" s="19">
        <v>31304</v>
      </c>
      <c r="N31" s="19">
        <v>29698</v>
      </c>
      <c r="O31" s="19">
        <v>1606</v>
      </c>
      <c r="P31" s="19">
        <v>1883</v>
      </c>
      <c r="Q31" s="25">
        <v>156.91666666666666</v>
      </c>
      <c r="R31" s="25">
        <v>-21.672212978369394</v>
      </c>
    </row>
    <row r="32" spans="1:18" x14ac:dyDescent="0.25">
      <c r="A32" s="25" t="s">
        <v>24</v>
      </c>
      <c r="B32" s="25">
        <v>4.5999999999999996</v>
      </c>
      <c r="C32" s="25">
        <v>4.9000000000000004</v>
      </c>
      <c r="D32" s="25">
        <v>6.8</v>
      </c>
      <c r="E32" s="25">
        <v>14.6</v>
      </c>
      <c r="F32" s="25">
        <v>11.8</v>
      </c>
      <c r="G32" s="25">
        <v>12.2</v>
      </c>
      <c r="H32" s="25">
        <v>11.1</v>
      </c>
      <c r="I32" s="25">
        <v>8.6</v>
      </c>
      <c r="J32" s="25">
        <v>7.3</v>
      </c>
      <c r="K32" s="25">
        <v>6.2</v>
      </c>
      <c r="L32" s="19">
        <v>64</v>
      </c>
      <c r="M32" s="19">
        <v>4789</v>
      </c>
      <c r="N32" s="19">
        <v>4490</v>
      </c>
      <c r="O32" s="19">
        <v>299</v>
      </c>
      <c r="P32" s="19">
        <v>194</v>
      </c>
      <c r="Q32" s="25">
        <v>16.166666666666668</v>
      </c>
      <c r="R32" s="25">
        <v>-30.465949820788524</v>
      </c>
    </row>
    <row r="33" spans="1:18" x14ac:dyDescent="0.25">
      <c r="A33" s="25" t="s">
        <v>25</v>
      </c>
      <c r="B33" s="25">
        <v>4.0999999999999996</v>
      </c>
      <c r="C33" s="25">
        <v>4.0999999999999996</v>
      </c>
      <c r="D33" s="25">
        <v>5.7</v>
      </c>
      <c r="E33" s="25">
        <v>13.1</v>
      </c>
      <c r="F33" s="25">
        <v>9.1</v>
      </c>
      <c r="G33" s="25">
        <v>9.1999999999999993</v>
      </c>
      <c r="H33" s="25">
        <v>8.5</v>
      </c>
      <c r="I33" s="25">
        <v>8.1</v>
      </c>
      <c r="J33" s="25">
        <v>7.3</v>
      </c>
      <c r="K33" s="25">
        <v>5.7</v>
      </c>
      <c r="L33" s="19">
        <v>41</v>
      </c>
      <c r="M33" s="19">
        <v>133265</v>
      </c>
      <c r="N33" s="19">
        <v>125625</v>
      </c>
      <c r="O33" s="19">
        <v>7640</v>
      </c>
      <c r="P33" s="19">
        <v>9148</v>
      </c>
      <c r="Q33" s="25">
        <v>762.33333333333337</v>
      </c>
      <c r="R33" s="25">
        <v>-20.967602591792655</v>
      </c>
    </row>
    <row r="34" spans="1:18" x14ac:dyDescent="0.25">
      <c r="A34" s="25" t="s">
        <v>26</v>
      </c>
      <c r="B34" s="25">
        <v>9.6999999999999993</v>
      </c>
      <c r="C34" s="25">
        <v>9.6</v>
      </c>
      <c r="D34" s="25">
        <v>12.3</v>
      </c>
      <c r="E34" s="25">
        <v>8.5</v>
      </c>
      <c r="F34" s="25">
        <v>16.5</v>
      </c>
      <c r="G34" s="25">
        <v>18.100000000000001</v>
      </c>
      <c r="H34" s="25">
        <v>17.600000000000001</v>
      </c>
      <c r="I34" s="25">
        <v>11.3</v>
      </c>
      <c r="J34" s="25">
        <v>9.9</v>
      </c>
      <c r="K34" s="25">
        <v>8.8000000000000007</v>
      </c>
      <c r="L34" s="19">
        <v>148</v>
      </c>
      <c r="M34" s="19">
        <v>2199</v>
      </c>
      <c r="N34" s="19">
        <v>2006</v>
      </c>
      <c r="O34" s="19">
        <v>193</v>
      </c>
      <c r="P34" s="19">
        <v>131</v>
      </c>
      <c r="Q34" s="25">
        <v>10.916666666666666</v>
      </c>
      <c r="R34" s="25">
        <v>3.9682539682539626</v>
      </c>
    </row>
    <row r="35" spans="1:18" x14ac:dyDescent="0.25">
      <c r="A35" s="25" t="s">
        <v>27</v>
      </c>
      <c r="B35" s="25">
        <v>5</v>
      </c>
      <c r="C35" s="25">
        <v>6</v>
      </c>
      <c r="D35" s="25">
        <v>9.9</v>
      </c>
      <c r="E35" s="25">
        <v>10.9</v>
      </c>
      <c r="F35" s="25">
        <v>11.7</v>
      </c>
      <c r="G35" s="25">
        <v>11.1</v>
      </c>
      <c r="H35" s="25">
        <v>10.5</v>
      </c>
      <c r="I35" s="25">
        <v>9.1</v>
      </c>
      <c r="J35" s="25">
        <v>7.6</v>
      </c>
      <c r="K35" s="25">
        <v>6.2</v>
      </c>
      <c r="L35" s="19">
        <v>64</v>
      </c>
      <c r="M35" s="19">
        <v>10393</v>
      </c>
      <c r="N35" s="19">
        <v>9749</v>
      </c>
      <c r="O35" s="19">
        <v>644</v>
      </c>
      <c r="P35" s="19">
        <v>486</v>
      </c>
      <c r="Q35" s="25">
        <v>40.5</v>
      </c>
      <c r="R35" s="25">
        <v>-21.359223300970871</v>
      </c>
    </row>
    <row r="36" spans="1:18" x14ac:dyDescent="0.25">
      <c r="A36" s="25" t="s">
        <v>28</v>
      </c>
      <c r="B36" s="25">
        <v>3.7</v>
      </c>
      <c r="C36" s="25">
        <v>3.7</v>
      </c>
      <c r="D36" s="25">
        <v>5.3</v>
      </c>
      <c r="E36" s="25">
        <v>15.2</v>
      </c>
      <c r="F36" s="25">
        <v>8.6999999999999993</v>
      </c>
      <c r="G36" s="25">
        <v>8.1999999999999993</v>
      </c>
      <c r="H36" s="25">
        <v>7.2</v>
      </c>
      <c r="I36" s="25">
        <v>6.2</v>
      </c>
      <c r="J36" s="25">
        <v>5.5</v>
      </c>
      <c r="K36" s="25">
        <v>4.5999999999999996</v>
      </c>
      <c r="L36" s="19">
        <v>3</v>
      </c>
      <c r="M36" s="19">
        <v>119452</v>
      </c>
      <c r="N36" s="19">
        <v>113989</v>
      </c>
      <c r="O36" s="19">
        <v>5463</v>
      </c>
      <c r="P36" s="19">
        <v>4994</v>
      </c>
      <c r="Q36" s="25">
        <v>416.16666666666669</v>
      </c>
      <c r="R36" s="25">
        <v>-6.7065197085746222</v>
      </c>
    </row>
    <row r="37" spans="1:18" x14ac:dyDescent="0.25">
      <c r="A37" s="25" t="s">
        <v>29</v>
      </c>
      <c r="B37" s="25">
        <v>4.3</v>
      </c>
      <c r="C37" s="25">
        <v>4</v>
      </c>
      <c r="D37" s="25">
        <v>5.0999999999999996</v>
      </c>
      <c r="E37" s="25">
        <v>9</v>
      </c>
      <c r="F37" s="25">
        <v>7.6</v>
      </c>
      <c r="G37" s="25">
        <v>7.5</v>
      </c>
      <c r="H37" s="25">
        <v>7</v>
      </c>
      <c r="I37" s="25">
        <v>7.7</v>
      </c>
      <c r="J37" s="25">
        <v>6.9</v>
      </c>
      <c r="K37" s="25">
        <v>5.9</v>
      </c>
      <c r="L37" s="19">
        <v>48</v>
      </c>
      <c r="M37" s="19">
        <v>56558</v>
      </c>
      <c r="N37" s="19">
        <v>53241</v>
      </c>
      <c r="O37" s="19">
        <v>3317</v>
      </c>
      <c r="P37" s="19">
        <v>3509</v>
      </c>
      <c r="Q37" s="25">
        <v>292.41666666666669</v>
      </c>
      <c r="R37" s="25">
        <v>0.19988577955455328</v>
      </c>
    </row>
    <row r="38" spans="1:18" x14ac:dyDescent="0.25">
      <c r="A38" s="25" t="s">
        <v>30</v>
      </c>
      <c r="B38" s="25">
        <v>4.3</v>
      </c>
      <c r="C38" s="25">
        <v>5.7</v>
      </c>
      <c r="D38" s="25">
        <v>7.3</v>
      </c>
      <c r="E38" s="25">
        <v>6.8</v>
      </c>
      <c r="F38" s="25">
        <v>8.6</v>
      </c>
      <c r="G38" s="25">
        <v>8.6999999999999993</v>
      </c>
      <c r="H38" s="25">
        <v>8.6999999999999993</v>
      </c>
      <c r="I38" s="25">
        <v>11.1</v>
      </c>
      <c r="J38" s="25">
        <v>11.3</v>
      </c>
      <c r="K38" s="25">
        <v>11.3</v>
      </c>
      <c r="L38" s="19">
        <v>159</v>
      </c>
      <c r="M38" s="19">
        <v>869</v>
      </c>
      <c r="N38" s="19">
        <v>771</v>
      </c>
      <c r="O38" s="19">
        <v>98</v>
      </c>
      <c r="P38" s="19">
        <v>161</v>
      </c>
      <c r="Q38" s="25">
        <v>13.416666666666666</v>
      </c>
      <c r="R38" s="25">
        <v>0.62499999999999112</v>
      </c>
    </row>
    <row r="39" spans="1:18" x14ac:dyDescent="0.25">
      <c r="A39" s="25" t="s">
        <v>31</v>
      </c>
      <c r="B39" s="25">
        <v>5.9</v>
      </c>
      <c r="C39" s="25">
        <v>5.8</v>
      </c>
      <c r="D39" s="25">
        <v>7.6</v>
      </c>
      <c r="E39" s="25">
        <v>12.6</v>
      </c>
      <c r="F39" s="25">
        <v>12.5</v>
      </c>
      <c r="G39" s="25">
        <v>12.4</v>
      </c>
      <c r="H39" s="25">
        <v>11.1</v>
      </c>
      <c r="I39" s="25">
        <v>10.8</v>
      </c>
      <c r="J39" s="25">
        <v>9.3000000000000007</v>
      </c>
      <c r="K39" s="25">
        <v>7.5</v>
      </c>
      <c r="L39" s="19">
        <v>118</v>
      </c>
      <c r="M39" s="19">
        <v>125051</v>
      </c>
      <c r="N39" s="19">
        <v>115708</v>
      </c>
      <c r="O39" s="19">
        <v>9343</v>
      </c>
      <c r="P39" s="19">
        <v>13626</v>
      </c>
      <c r="Q39" s="25">
        <v>1135.5</v>
      </c>
      <c r="R39" s="25">
        <v>-7.4383533727328306</v>
      </c>
    </row>
    <row r="40" spans="1:18" x14ac:dyDescent="0.25">
      <c r="A40" s="25" t="s">
        <v>32</v>
      </c>
      <c r="B40" s="25">
        <v>5</v>
      </c>
      <c r="C40" s="25">
        <v>5.4</v>
      </c>
      <c r="D40" s="25">
        <v>7.2</v>
      </c>
      <c r="E40" s="25">
        <v>9.6999999999999993</v>
      </c>
      <c r="F40" s="25">
        <v>11.5</v>
      </c>
      <c r="G40" s="25">
        <v>11.4</v>
      </c>
      <c r="H40" s="25">
        <v>10.4</v>
      </c>
      <c r="I40" s="25">
        <v>9.3000000000000007</v>
      </c>
      <c r="J40" s="25">
        <v>8.4</v>
      </c>
      <c r="K40" s="25">
        <v>6.8</v>
      </c>
      <c r="L40" s="19">
        <v>99</v>
      </c>
      <c r="M40" s="19">
        <v>2843</v>
      </c>
      <c r="N40" s="19">
        <v>2650</v>
      </c>
      <c r="O40" s="19">
        <v>193</v>
      </c>
      <c r="P40" s="19">
        <v>261</v>
      </c>
      <c r="Q40" s="25">
        <v>21.75</v>
      </c>
      <c r="R40" s="25">
        <v>-27.094972067039102</v>
      </c>
    </row>
    <row r="41" spans="1:18" x14ac:dyDescent="0.25">
      <c r="A41" s="25" t="s">
        <v>33</v>
      </c>
      <c r="B41" s="25">
        <v>4.3</v>
      </c>
      <c r="C41" s="25">
        <v>4.0999999999999996</v>
      </c>
      <c r="D41" s="25">
        <v>5.6</v>
      </c>
      <c r="E41" s="25">
        <v>9.9</v>
      </c>
      <c r="F41" s="25">
        <v>9.6</v>
      </c>
      <c r="G41" s="25">
        <v>9.1</v>
      </c>
      <c r="H41" s="25">
        <v>8.1</v>
      </c>
      <c r="I41" s="25">
        <v>6.8</v>
      </c>
      <c r="J41" s="25">
        <v>5.9</v>
      </c>
      <c r="K41" s="25">
        <v>5</v>
      </c>
      <c r="L41" s="19">
        <v>7</v>
      </c>
      <c r="M41" s="19">
        <v>398123</v>
      </c>
      <c r="N41" s="19">
        <v>378321</v>
      </c>
      <c r="O41" s="19">
        <v>19802</v>
      </c>
      <c r="P41" s="19">
        <v>19039</v>
      </c>
      <c r="Q41" s="25">
        <v>1586.5833333333333</v>
      </c>
      <c r="R41" s="25">
        <v>-10.349861091491269</v>
      </c>
    </row>
    <row r="42" spans="1:18" x14ac:dyDescent="0.25">
      <c r="A42" s="25" t="s">
        <v>34</v>
      </c>
      <c r="B42" s="25">
        <v>5.3</v>
      </c>
      <c r="C42" s="25">
        <v>6</v>
      </c>
      <c r="D42" s="25">
        <v>8.3000000000000007</v>
      </c>
      <c r="E42" s="25">
        <v>12</v>
      </c>
      <c r="F42" s="25">
        <v>17.5</v>
      </c>
      <c r="G42" s="25">
        <v>14.4</v>
      </c>
      <c r="H42" s="25">
        <v>13.1</v>
      </c>
      <c r="I42" s="25">
        <v>10</v>
      </c>
      <c r="J42" s="25">
        <v>8.1</v>
      </c>
      <c r="K42" s="25">
        <v>6.6</v>
      </c>
      <c r="L42" s="19">
        <v>84</v>
      </c>
      <c r="M42" s="19">
        <v>17395</v>
      </c>
      <c r="N42" s="19">
        <v>16253</v>
      </c>
      <c r="O42" s="19">
        <v>1142</v>
      </c>
      <c r="P42" s="19">
        <v>2407</v>
      </c>
      <c r="Q42" s="25">
        <v>200.58333333333334</v>
      </c>
      <c r="R42" s="25">
        <v>-23.997473950110518</v>
      </c>
    </row>
    <row r="43" spans="1:18" x14ac:dyDescent="0.25">
      <c r="A43" s="25" t="s">
        <v>35</v>
      </c>
      <c r="B43" s="25">
        <v>4.2</v>
      </c>
      <c r="C43" s="25">
        <v>4.5999999999999996</v>
      </c>
      <c r="D43" s="25">
        <v>6.1</v>
      </c>
      <c r="E43" s="25">
        <v>10.3</v>
      </c>
      <c r="F43" s="25">
        <v>10</v>
      </c>
      <c r="G43" s="25">
        <v>9.6999999999999993</v>
      </c>
      <c r="H43" s="25">
        <v>9.1999999999999993</v>
      </c>
      <c r="I43" s="25">
        <v>8.9</v>
      </c>
      <c r="J43" s="25">
        <v>8.1</v>
      </c>
      <c r="K43" s="25">
        <v>6.4</v>
      </c>
      <c r="L43" s="19">
        <v>73</v>
      </c>
      <c r="M43" s="19">
        <v>19707</v>
      </c>
      <c r="N43" s="19">
        <v>18441</v>
      </c>
      <c r="O43" s="19">
        <v>1266</v>
      </c>
      <c r="P43" s="19">
        <v>1815</v>
      </c>
      <c r="Q43" s="25">
        <v>151.25</v>
      </c>
      <c r="R43" s="25">
        <v>-17.085427135678387</v>
      </c>
    </row>
    <row r="44" spans="1:18" x14ac:dyDescent="0.25">
      <c r="A44" s="25" t="s">
        <v>36</v>
      </c>
      <c r="B44" s="25">
        <v>4.0999999999999996</v>
      </c>
      <c r="C44" s="25">
        <v>3.9</v>
      </c>
      <c r="D44" s="25">
        <v>4.8</v>
      </c>
      <c r="E44" s="25">
        <v>9.8000000000000007</v>
      </c>
      <c r="F44" s="25">
        <v>7</v>
      </c>
      <c r="G44" s="25">
        <v>7</v>
      </c>
      <c r="H44" s="25">
        <v>6.7</v>
      </c>
      <c r="I44" s="25">
        <v>6.5</v>
      </c>
      <c r="J44" s="25">
        <v>5.8</v>
      </c>
      <c r="K44" s="25">
        <v>5</v>
      </c>
      <c r="L44" s="19">
        <v>7</v>
      </c>
      <c r="M44" s="19">
        <v>66525</v>
      </c>
      <c r="N44" s="19">
        <v>63193</v>
      </c>
      <c r="O44" s="19">
        <v>3332</v>
      </c>
      <c r="P44" s="19">
        <v>3117</v>
      </c>
      <c r="Q44" s="25">
        <v>259.75</v>
      </c>
      <c r="R44" s="25">
        <v>-1.016195617656406</v>
      </c>
    </row>
    <row r="45" spans="1:18" x14ac:dyDescent="0.25">
      <c r="A45" s="25" t="s">
        <v>37</v>
      </c>
      <c r="B45" s="25">
        <v>5.3</v>
      </c>
      <c r="C45" s="25">
        <v>5.8</v>
      </c>
      <c r="D45" s="25">
        <v>7.8</v>
      </c>
      <c r="E45" s="25">
        <v>12.5</v>
      </c>
      <c r="F45" s="25">
        <v>12.9</v>
      </c>
      <c r="G45" s="25">
        <v>12.6</v>
      </c>
      <c r="H45" s="25">
        <v>10.7</v>
      </c>
      <c r="I45" s="25">
        <v>8.6</v>
      </c>
      <c r="J45" s="25">
        <v>8.1</v>
      </c>
      <c r="K45" s="25">
        <v>6.6</v>
      </c>
      <c r="L45" s="19">
        <v>84</v>
      </c>
      <c r="M45" s="19">
        <v>7252</v>
      </c>
      <c r="N45" s="19">
        <v>6773</v>
      </c>
      <c r="O45" s="19">
        <v>479</v>
      </c>
      <c r="P45" s="19">
        <v>742</v>
      </c>
      <c r="Q45" s="25">
        <v>61.833333333333336</v>
      </c>
      <c r="R45" s="25">
        <v>0.54200542005420438</v>
      </c>
    </row>
    <row r="46" spans="1:18" x14ac:dyDescent="0.25">
      <c r="A46" s="25" t="s">
        <v>38</v>
      </c>
      <c r="B46" s="25">
        <v>4.2</v>
      </c>
      <c r="C46" s="25">
        <v>4.0999999999999996</v>
      </c>
      <c r="D46" s="25">
        <v>5.8</v>
      </c>
      <c r="E46" s="25">
        <v>9.9</v>
      </c>
      <c r="F46" s="25">
        <v>9.5</v>
      </c>
      <c r="G46" s="25">
        <v>9.1</v>
      </c>
      <c r="H46" s="25">
        <v>8.3000000000000007</v>
      </c>
      <c r="I46" s="25">
        <v>7</v>
      </c>
      <c r="J46" s="25">
        <v>6.1</v>
      </c>
      <c r="K46" s="25">
        <v>5.2</v>
      </c>
      <c r="L46" s="19">
        <v>16</v>
      </c>
      <c r="M46" s="19">
        <v>67350</v>
      </c>
      <c r="N46" s="19">
        <v>63853</v>
      </c>
      <c r="O46" s="19">
        <v>3497</v>
      </c>
      <c r="P46" s="19">
        <v>5529</v>
      </c>
      <c r="Q46" s="25">
        <v>460.75</v>
      </c>
      <c r="R46" s="25">
        <v>6.3883009428516502</v>
      </c>
    </row>
    <row r="47" spans="1:18" x14ac:dyDescent="0.25">
      <c r="A47" s="25" t="s">
        <v>39</v>
      </c>
      <c r="B47" s="25">
        <v>5.0999999999999996</v>
      </c>
      <c r="C47" s="25">
        <v>4.8</v>
      </c>
      <c r="D47" s="25">
        <v>6.1</v>
      </c>
      <c r="E47" s="25">
        <v>10.6</v>
      </c>
      <c r="F47" s="25">
        <v>10.6</v>
      </c>
      <c r="G47" s="25">
        <v>10</v>
      </c>
      <c r="H47" s="25">
        <v>9.3000000000000007</v>
      </c>
      <c r="I47" s="25">
        <v>8.8000000000000007</v>
      </c>
      <c r="J47" s="25">
        <v>7.3</v>
      </c>
      <c r="K47" s="25">
        <v>6.1</v>
      </c>
      <c r="L47" s="19">
        <v>60</v>
      </c>
      <c r="M47" s="19">
        <v>5597</v>
      </c>
      <c r="N47" s="19">
        <v>5253</v>
      </c>
      <c r="O47" s="19">
        <v>344</v>
      </c>
      <c r="P47" s="19">
        <v>530</v>
      </c>
      <c r="Q47" s="25">
        <v>44.166666666666664</v>
      </c>
      <c r="R47" s="25">
        <v>13.490364025695934</v>
      </c>
    </row>
    <row r="48" spans="1:18" x14ac:dyDescent="0.25">
      <c r="A48" s="25" t="s">
        <v>40</v>
      </c>
      <c r="B48" s="25">
        <v>5.8</v>
      </c>
      <c r="C48" s="25">
        <v>5.9</v>
      </c>
      <c r="D48" s="25">
        <v>7.8</v>
      </c>
      <c r="E48" s="25">
        <v>9.8000000000000007</v>
      </c>
      <c r="F48" s="25">
        <v>13.6</v>
      </c>
      <c r="G48" s="25">
        <v>13.4</v>
      </c>
      <c r="H48" s="25">
        <v>12.3</v>
      </c>
      <c r="I48" s="25">
        <v>11.3</v>
      </c>
      <c r="J48" s="25">
        <v>8.9</v>
      </c>
      <c r="K48" s="25">
        <v>6.9</v>
      </c>
      <c r="L48" s="19">
        <v>101</v>
      </c>
      <c r="M48" s="19">
        <v>9314</v>
      </c>
      <c r="N48" s="19">
        <v>8673</v>
      </c>
      <c r="O48" s="19">
        <v>641</v>
      </c>
      <c r="P48" s="19">
        <v>949</v>
      </c>
      <c r="Q48" s="25">
        <v>79.083333333333329</v>
      </c>
      <c r="R48" s="25">
        <v>-40.126182965299698</v>
      </c>
    </row>
    <row r="49" spans="1:18" x14ac:dyDescent="0.25">
      <c r="A49" s="25" t="s">
        <v>41</v>
      </c>
      <c r="B49" s="25">
        <v>4.2</v>
      </c>
      <c r="C49" s="25">
        <v>4.3</v>
      </c>
      <c r="D49" s="25">
        <v>5.7</v>
      </c>
      <c r="E49" s="25">
        <v>10.4</v>
      </c>
      <c r="F49" s="25">
        <v>8.6999999999999993</v>
      </c>
      <c r="G49" s="25">
        <v>8.3000000000000007</v>
      </c>
      <c r="H49" s="25">
        <v>7.5</v>
      </c>
      <c r="I49" s="25">
        <v>7.2</v>
      </c>
      <c r="J49" s="25">
        <v>6.3</v>
      </c>
      <c r="K49" s="25">
        <v>5.4</v>
      </c>
      <c r="L49" s="19">
        <v>28</v>
      </c>
      <c r="M49" s="19">
        <v>7948</v>
      </c>
      <c r="N49" s="19">
        <v>7522</v>
      </c>
      <c r="O49" s="19">
        <v>426</v>
      </c>
      <c r="P49" s="19">
        <v>390</v>
      </c>
      <c r="Q49" s="25">
        <v>32.5</v>
      </c>
      <c r="R49" s="25">
        <v>-21.052631578947363</v>
      </c>
    </row>
    <row r="50" spans="1:18" x14ac:dyDescent="0.25">
      <c r="A50" s="25" t="s">
        <v>42</v>
      </c>
      <c r="B50" s="25">
        <v>3.8</v>
      </c>
      <c r="C50" s="25">
        <v>3.8</v>
      </c>
      <c r="D50" s="25">
        <v>5.9</v>
      </c>
      <c r="E50" s="25">
        <v>10.3</v>
      </c>
      <c r="F50" s="25">
        <v>9.8000000000000007</v>
      </c>
      <c r="G50" s="25">
        <v>9</v>
      </c>
      <c r="H50" s="25">
        <v>7.7</v>
      </c>
      <c r="I50" s="25">
        <v>7.3</v>
      </c>
      <c r="J50" s="25">
        <v>6.1</v>
      </c>
      <c r="K50" s="25">
        <v>5</v>
      </c>
      <c r="L50" s="19">
        <v>7</v>
      </c>
      <c r="M50" s="19">
        <v>10918</v>
      </c>
      <c r="N50" s="19">
        <v>10376</v>
      </c>
      <c r="O50" s="19">
        <v>542</v>
      </c>
      <c r="P50" s="19">
        <v>510</v>
      </c>
      <c r="Q50" s="25">
        <v>42.5</v>
      </c>
      <c r="R50" s="25">
        <v>-7.2727272727272778</v>
      </c>
    </row>
    <row r="51" spans="1:18" x14ac:dyDescent="0.25">
      <c r="A51" s="25" t="s">
        <v>43</v>
      </c>
      <c r="B51" s="25">
        <v>5.7</v>
      </c>
      <c r="C51" s="25">
        <v>6.2</v>
      </c>
      <c r="D51" s="25">
        <v>7.7</v>
      </c>
      <c r="E51" s="25">
        <v>7.1</v>
      </c>
      <c r="F51" s="25">
        <v>13.5</v>
      </c>
      <c r="G51" s="25">
        <v>12.9</v>
      </c>
      <c r="H51" s="25">
        <v>11.2</v>
      </c>
      <c r="I51" s="25">
        <v>9.6</v>
      </c>
      <c r="J51" s="25">
        <v>8.1</v>
      </c>
      <c r="K51" s="25">
        <v>6.7</v>
      </c>
      <c r="L51" s="19">
        <v>96</v>
      </c>
      <c r="M51" s="19">
        <v>11344</v>
      </c>
      <c r="N51" s="19">
        <v>10585</v>
      </c>
      <c r="O51" s="19">
        <v>759</v>
      </c>
      <c r="P51" s="19">
        <v>1379</v>
      </c>
      <c r="Q51" s="25">
        <v>114.91666666666667</v>
      </c>
      <c r="R51" s="25">
        <v>-3.6338225017470265</v>
      </c>
    </row>
    <row r="52" spans="1:18" x14ac:dyDescent="0.25">
      <c r="A52" s="25" t="s">
        <v>44</v>
      </c>
      <c r="B52" s="25">
        <v>5.0999999999999996</v>
      </c>
      <c r="C52" s="25">
        <v>4.9000000000000004</v>
      </c>
      <c r="D52" s="25">
        <v>6.4</v>
      </c>
      <c r="E52" s="25">
        <v>8.1</v>
      </c>
      <c r="F52" s="25">
        <v>10.5</v>
      </c>
      <c r="G52" s="25">
        <v>10.3</v>
      </c>
      <c r="H52" s="25">
        <v>9.3000000000000007</v>
      </c>
      <c r="I52" s="25">
        <v>8.4</v>
      </c>
      <c r="J52" s="25">
        <v>7.2</v>
      </c>
      <c r="K52" s="25">
        <v>5.9</v>
      </c>
      <c r="L52" s="19">
        <v>48</v>
      </c>
      <c r="M52" s="19">
        <v>371671</v>
      </c>
      <c r="N52" s="19">
        <v>349619</v>
      </c>
      <c r="O52" s="19">
        <v>22052</v>
      </c>
      <c r="P52" s="19">
        <v>25541</v>
      </c>
      <c r="Q52" s="25">
        <v>2128.4166666666665</v>
      </c>
      <c r="R52" s="25">
        <v>-14.029418694671655</v>
      </c>
    </row>
    <row r="53" spans="1:18" x14ac:dyDescent="0.25">
      <c r="A53" s="25" t="s">
        <v>45</v>
      </c>
      <c r="B53" s="25">
        <v>4.9000000000000004</v>
      </c>
      <c r="C53" s="25">
        <v>5.0999999999999996</v>
      </c>
      <c r="D53" s="25">
        <v>6.8</v>
      </c>
      <c r="E53" s="25">
        <v>12.1</v>
      </c>
      <c r="F53" s="25">
        <v>12.3</v>
      </c>
      <c r="G53" s="25">
        <v>11.8</v>
      </c>
      <c r="H53" s="25">
        <v>11.2</v>
      </c>
      <c r="I53" s="25">
        <v>11.5</v>
      </c>
      <c r="J53" s="25">
        <v>9.8000000000000007</v>
      </c>
      <c r="K53" s="25">
        <v>8.3000000000000007</v>
      </c>
      <c r="L53" s="19">
        <v>143</v>
      </c>
      <c r="M53" s="19">
        <v>6992</v>
      </c>
      <c r="N53" s="19">
        <v>6414</v>
      </c>
      <c r="O53" s="19">
        <v>578</v>
      </c>
      <c r="P53" s="19">
        <v>1572</v>
      </c>
      <c r="Q53" s="25">
        <v>131</v>
      </c>
      <c r="R53" s="25">
        <v>-29.093369418132614</v>
      </c>
    </row>
    <row r="54" spans="1:18" x14ac:dyDescent="0.25">
      <c r="A54" s="25" t="s">
        <v>46</v>
      </c>
      <c r="B54" s="25">
        <v>5.5</v>
      </c>
      <c r="C54" s="25">
        <v>5.4</v>
      </c>
      <c r="D54" s="25">
        <v>6.8</v>
      </c>
      <c r="E54" s="25">
        <v>10.5</v>
      </c>
      <c r="F54" s="25">
        <v>12.5</v>
      </c>
      <c r="G54" s="25">
        <v>14.1</v>
      </c>
      <c r="H54" s="25">
        <v>12.6</v>
      </c>
      <c r="I54" s="25">
        <v>11.6</v>
      </c>
      <c r="J54" s="25">
        <v>9.6999999999999993</v>
      </c>
      <c r="K54" s="25">
        <v>7.5</v>
      </c>
      <c r="L54" s="19">
        <v>118</v>
      </c>
      <c r="M54" s="19">
        <v>4785</v>
      </c>
      <c r="N54" s="19">
        <v>4426</v>
      </c>
      <c r="O54" s="19">
        <v>359</v>
      </c>
      <c r="P54" s="19">
        <v>485</v>
      </c>
      <c r="Q54" s="25">
        <v>40.416666666666664</v>
      </c>
      <c r="R54" s="25">
        <v>-35.246995994659549</v>
      </c>
    </row>
    <row r="55" spans="1:18" x14ac:dyDescent="0.25">
      <c r="A55" s="25" t="s">
        <v>47</v>
      </c>
      <c r="B55" s="25">
        <v>6</v>
      </c>
      <c r="C55" s="25">
        <v>5.7</v>
      </c>
      <c r="D55" s="25">
        <v>7</v>
      </c>
      <c r="E55" s="25">
        <v>8.6</v>
      </c>
      <c r="F55" s="25">
        <v>11.6</v>
      </c>
      <c r="G55" s="25">
        <v>11.2</v>
      </c>
      <c r="H55" s="25">
        <v>10.5</v>
      </c>
      <c r="I55" s="25">
        <v>10.4</v>
      </c>
      <c r="J55" s="25">
        <v>9.1999999999999993</v>
      </c>
      <c r="K55" s="25">
        <v>7.7</v>
      </c>
      <c r="L55" s="19">
        <v>125</v>
      </c>
      <c r="M55" s="19">
        <v>37924</v>
      </c>
      <c r="N55" s="19">
        <v>35018</v>
      </c>
      <c r="O55" s="19">
        <v>2906</v>
      </c>
      <c r="P55" s="19">
        <v>4312</v>
      </c>
      <c r="Q55" s="25">
        <v>359.33333333333331</v>
      </c>
      <c r="R55" s="25">
        <v>-21.112330772045375</v>
      </c>
    </row>
    <row r="56" spans="1:18" x14ac:dyDescent="0.25">
      <c r="A56" s="25" t="s">
        <v>48</v>
      </c>
      <c r="B56" s="25">
        <v>5</v>
      </c>
      <c r="C56" s="25">
        <v>4.8</v>
      </c>
      <c r="D56" s="25">
        <v>6.5</v>
      </c>
      <c r="E56" s="25">
        <v>10.3</v>
      </c>
      <c r="F56" s="25">
        <v>10.6</v>
      </c>
      <c r="G56" s="25">
        <v>10.4</v>
      </c>
      <c r="H56" s="25">
        <v>9.3000000000000007</v>
      </c>
      <c r="I56" s="25">
        <v>8.6</v>
      </c>
      <c r="J56" s="25">
        <v>7.4</v>
      </c>
      <c r="K56" s="25">
        <v>6.2</v>
      </c>
      <c r="L56" s="19">
        <v>64</v>
      </c>
      <c r="M56" s="19">
        <v>68274</v>
      </c>
      <c r="N56" s="19">
        <v>64050</v>
      </c>
      <c r="O56" s="19">
        <v>4224</v>
      </c>
      <c r="P56" s="19">
        <v>4927</v>
      </c>
      <c r="Q56" s="25">
        <v>410.58333333333331</v>
      </c>
      <c r="R56" s="25">
        <v>-11.273185665406091</v>
      </c>
    </row>
    <row r="57" spans="1:18" x14ac:dyDescent="0.25">
      <c r="A57" s="25" t="s">
        <v>49</v>
      </c>
      <c r="B57" s="25">
        <v>5</v>
      </c>
      <c r="C57" s="25">
        <v>5.7</v>
      </c>
      <c r="D57" s="25">
        <v>6.7</v>
      </c>
      <c r="E57" s="25">
        <v>8.3000000000000007</v>
      </c>
      <c r="F57" s="25">
        <v>9.4</v>
      </c>
      <c r="G57" s="25">
        <v>9.1999999999999993</v>
      </c>
      <c r="H57" s="25">
        <v>8.1999999999999993</v>
      </c>
      <c r="I57" s="25">
        <v>8.8000000000000007</v>
      </c>
      <c r="J57" s="25">
        <v>8.8000000000000007</v>
      </c>
      <c r="K57" s="25">
        <v>6.8</v>
      </c>
      <c r="L57" s="19">
        <v>99</v>
      </c>
      <c r="M57" s="19">
        <v>4359</v>
      </c>
      <c r="N57" s="19">
        <v>4063</v>
      </c>
      <c r="O57" s="19">
        <v>296</v>
      </c>
      <c r="P57" s="19">
        <v>384</v>
      </c>
      <c r="Q57" s="25">
        <v>32</v>
      </c>
      <c r="R57" s="25">
        <v>-23.65805168986083</v>
      </c>
    </row>
    <row r="58" spans="1:18" x14ac:dyDescent="0.25">
      <c r="A58" s="25" t="s">
        <v>50</v>
      </c>
      <c r="B58" s="25">
        <v>3.1</v>
      </c>
      <c r="C58" s="25">
        <v>3.1</v>
      </c>
      <c r="D58" s="25">
        <v>4.3</v>
      </c>
      <c r="E58" s="25">
        <v>8</v>
      </c>
      <c r="F58" s="25">
        <v>7.5</v>
      </c>
      <c r="G58" s="25">
        <v>7.4</v>
      </c>
      <c r="H58" s="25">
        <v>7</v>
      </c>
      <c r="I58" s="25">
        <v>6.3</v>
      </c>
      <c r="J58" s="25">
        <v>5.8</v>
      </c>
      <c r="K58" s="25">
        <v>4.7</v>
      </c>
      <c r="L58" s="19">
        <v>4</v>
      </c>
      <c r="M58" s="19">
        <v>1840</v>
      </c>
      <c r="N58" s="19">
        <v>1754</v>
      </c>
      <c r="O58" s="19">
        <v>86</v>
      </c>
      <c r="P58" s="19">
        <v>78</v>
      </c>
      <c r="Q58" s="25">
        <v>6.5</v>
      </c>
      <c r="R58" s="25">
        <v>-18.75</v>
      </c>
    </row>
    <row r="59" spans="1:18" x14ac:dyDescent="0.25">
      <c r="A59" s="25" t="s">
        <v>51</v>
      </c>
      <c r="B59" s="25">
        <v>3.4</v>
      </c>
      <c r="C59" s="25">
        <v>3.4</v>
      </c>
      <c r="D59" s="25">
        <v>4.9000000000000004</v>
      </c>
      <c r="E59" s="25">
        <v>11.7</v>
      </c>
      <c r="F59" s="25">
        <v>8.9</v>
      </c>
      <c r="G59" s="25">
        <v>8.5</v>
      </c>
      <c r="H59" s="25">
        <v>7.7</v>
      </c>
      <c r="I59" s="25">
        <v>7.1</v>
      </c>
      <c r="J59" s="25">
        <v>6.2</v>
      </c>
      <c r="K59" s="25">
        <v>5</v>
      </c>
      <c r="L59" s="19">
        <v>7</v>
      </c>
      <c r="M59" s="19">
        <v>26706</v>
      </c>
      <c r="N59" s="19">
        <v>25368</v>
      </c>
      <c r="O59" s="19">
        <v>1338</v>
      </c>
      <c r="P59" s="19">
        <v>1369</v>
      </c>
      <c r="Q59" s="25">
        <v>114.08333333333333</v>
      </c>
      <c r="R59" s="25">
        <v>-11.620400258231127</v>
      </c>
    </row>
    <row r="60" spans="1:18" x14ac:dyDescent="0.25">
      <c r="A60" s="25" t="s">
        <v>52</v>
      </c>
      <c r="B60" s="25">
        <v>6.5</v>
      </c>
      <c r="C60" s="25">
        <v>5.8</v>
      </c>
      <c r="D60" s="25">
        <v>8.4</v>
      </c>
      <c r="E60" s="25">
        <v>10</v>
      </c>
      <c r="F60" s="25">
        <v>13.5</v>
      </c>
      <c r="G60" s="25">
        <v>14.5</v>
      </c>
      <c r="H60" s="25">
        <v>11.6</v>
      </c>
      <c r="I60" s="25">
        <v>10.9</v>
      </c>
      <c r="J60" s="25">
        <v>8.6</v>
      </c>
      <c r="K60" s="25">
        <v>7.4</v>
      </c>
      <c r="L60" s="19">
        <v>113</v>
      </c>
      <c r="M60" s="19">
        <v>7613</v>
      </c>
      <c r="N60" s="19">
        <v>7047</v>
      </c>
      <c r="O60" s="19">
        <v>566</v>
      </c>
      <c r="P60" s="19">
        <v>2160</v>
      </c>
      <c r="Q60" s="25">
        <v>180</v>
      </c>
      <c r="R60" s="25">
        <v>13.266911379129528</v>
      </c>
    </row>
    <row r="61" spans="1:18" x14ac:dyDescent="0.25">
      <c r="A61" s="25" t="s">
        <v>53</v>
      </c>
      <c r="B61" s="25">
        <v>5.0999999999999996</v>
      </c>
      <c r="C61" s="25">
        <v>5.3</v>
      </c>
      <c r="D61" s="25">
        <v>7.4</v>
      </c>
      <c r="E61" s="25">
        <v>10.199999999999999</v>
      </c>
      <c r="F61" s="25">
        <v>11.2</v>
      </c>
      <c r="G61" s="25">
        <v>11.6</v>
      </c>
      <c r="H61" s="25">
        <v>11</v>
      </c>
      <c r="I61" s="25">
        <v>12.6</v>
      </c>
      <c r="J61" s="25">
        <v>10.4</v>
      </c>
      <c r="K61" s="25">
        <v>8.5</v>
      </c>
      <c r="L61" s="19">
        <v>145</v>
      </c>
      <c r="M61" s="19">
        <v>8400</v>
      </c>
      <c r="N61" s="19">
        <v>7685</v>
      </c>
      <c r="O61" s="19">
        <v>715</v>
      </c>
      <c r="P61" s="19">
        <v>2303</v>
      </c>
      <c r="Q61" s="25">
        <v>191.91666666666666</v>
      </c>
      <c r="R61" s="25">
        <v>-12.798182506626285</v>
      </c>
    </row>
    <row r="62" spans="1:18" x14ac:dyDescent="0.25">
      <c r="A62" s="25" t="s">
        <v>54</v>
      </c>
      <c r="B62" s="25">
        <v>4.5</v>
      </c>
      <c r="C62" s="25">
        <v>4.4000000000000004</v>
      </c>
      <c r="D62" s="25">
        <v>6.3</v>
      </c>
      <c r="E62" s="25">
        <v>11.3</v>
      </c>
      <c r="F62" s="25">
        <v>8.8000000000000007</v>
      </c>
      <c r="G62" s="25">
        <v>8.9</v>
      </c>
      <c r="H62" s="25">
        <v>8.3000000000000007</v>
      </c>
      <c r="I62" s="25">
        <v>7.6</v>
      </c>
      <c r="J62" s="25">
        <v>6.4</v>
      </c>
      <c r="K62" s="25">
        <v>5.5</v>
      </c>
      <c r="L62" s="19">
        <v>33</v>
      </c>
      <c r="M62" s="19">
        <v>4685</v>
      </c>
      <c r="N62" s="19">
        <v>4427</v>
      </c>
      <c r="O62" s="19">
        <v>258</v>
      </c>
      <c r="P62" s="19">
        <v>386</v>
      </c>
      <c r="Q62" s="25">
        <v>32.166666666666664</v>
      </c>
      <c r="R62" s="25">
        <v>-5.8536585365853666</v>
      </c>
    </row>
    <row r="63" spans="1:18" x14ac:dyDescent="0.25">
      <c r="A63" s="25" t="s">
        <v>55</v>
      </c>
      <c r="B63" s="25">
        <v>4</v>
      </c>
      <c r="C63" s="25">
        <v>3.8</v>
      </c>
      <c r="D63" s="25">
        <v>6.3</v>
      </c>
      <c r="E63" s="25">
        <v>12.8</v>
      </c>
      <c r="F63" s="25">
        <v>10.8</v>
      </c>
      <c r="G63" s="25">
        <v>10.4</v>
      </c>
      <c r="H63" s="25">
        <v>9.4</v>
      </c>
      <c r="I63" s="25">
        <v>9</v>
      </c>
      <c r="J63" s="25">
        <v>7.5</v>
      </c>
      <c r="K63" s="25">
        <v>6</v>
      </c>
      <c r="L63" s="19">
        <v>53</v>
      </c>
      <c r="M63" s="19">
        <v>10094</v>
      </c>
      <c r="N63" s="19">
        <v>9484</v>
      </c>
      <c r="O63" s="19">
        <v>610</v>
      </c>
      <c r="P63" s="19">
        <v>712</v>
      </c>
      <c r="Q63" s="25">
        <v>59.333333333333336</v>
      </c>
      <c r="R63" s="25">
        <v>-18.998862343572238</v>
      </c>
    </row>
    <row r="64" spans="1:18" x14ac:dyDescent="0.25">
      <c r="A64" s="25" t="s">
        <v>56</v>
      </c>
      <c r="B64" s="25">
        <v>4</v>
      </c>
      <c r="C64" s="25">
        <v>3.9</v>
      </c>
      <c r="D64" s="25">
        <v>5.3</v>
      </c>
      <c r="E64" s="25">
        <v>9.6</v>
      </c>
      <c r="F64" s="25">
        <v>8.3000000000000007</v>
      </c>
      <c r="G64" s="25">
        <v>8.3000000000000007</v>
      </c>
      <c r="H64" s="25">
        <v>8</v>
      </c>
      <c r="I64" s="25">
        <v>6.8</v>
      </c>
      <c r="J64" s="25">
        <v>6.1</v>
      </c>
      <c r="K64" s="25">
        <v>5.0999999999999996</v>
      </c>
      <c r="L64" s="19">
        <v>11</v>
      </c>
      <c r="M64" s="19">
        <v>54393</v>
      </c>
      <c r="N64" s="19">
        <v>51619</v>
      </c>
      <c r="O64" s="19">
        <v>2774</v>
      </c>
      <c r="P64" s="19">
        <v>1993</v>
      </c>
      <c r="Q64" s="25">
        <v>166.08333333333334</v>
      </c>
      <c r="R64" s="25">
        <v>-14.168819982773467</v>
      </c>
    </row>
    <row r="65" spans="1:18" x14ac:dyDescent="0.25">
      <c r="A65" s="25" t="s">
        <v>57</v>
      </c>
      <c r="B65" s="25">
        <v>4.5</v>
      </c>
      <c r="C65" s="25">
        <v>4.8</v>
      </c>
      <c r="D65" s="25">
        <v>6.5</v>
      </c>
      <c r="E65" s="25">
        <v>11.2</v>
      </c>
      <c r="F65" s="25">
        <v>10.7</v>
      </c>
      <c r="G65" s="25">
        <v>10.8</v>
      </c>
      <c r="H65" s="25">
        <v>9.9</v>
      </c>
      <c r="I65" s="25">
        <v>9.5</v>
      </c>
      <c r="J65" s="25">
        <v>7.9</v>
      </c>
      <c r="K65" s="25">
        <v>6.6</v>
      </c>
      <c r="L65" s="19">
        <v>84</v>
      </c>
      <c r="M65" s="19">
        <v>42787</v>
      </c>
      <c r="N65" s="19">
        <v>39975</v>
      </c>
      <c r="O65" s="19">
        <v>2812</v>
      </c>
      <c r="P65" s="19">
        <v>6689</v>
      </c>
      <c r="Q65" s="25">
        <v>557.41666666666663</v>
      </c>
      <c r="R65" s="25">
        <v>-1.1818584724479377</v>
      </c>
    </row>
    <row r="66" spans="1:18" x14ac:dyDescent="0.25">
      <c r="A66" s="25" t="s">
        <v>58</v>
      </c>
      <c r="B66" s="25">
        <v>3.3</v>
      </c>
      <c r="C66" s="25">
        <v>3.4</v>
      </c>
      <c r="D66" s="25">
        <v>4.8</v>
      </c>
      <c r="E66" s="25">
        <v>9.9</v>
      </c>
      <c r="F66" s="25">
        <v>7.9</v>
      </c>
      <c r="G66" s="25">
        <v>7.4</v>
      </c>
      <c r="H66" s="25">
        <v>6.8</v>
      </c>
      <c r="I66" s="25">
        <v>5.9</v>
      </c>
      <c r="J66" s="25">
        <v>5.2</v>
      </c>
      <c r="K66" s="25">
        <v>4.4000000000000004</v>
      </c>
      <c r="L66" s="19">
        <v>2</v>
      </c>
      <c r="M66" s="19">
        <v>101774</v>
      </c>
      <c r="N66" s="19">
        <v>97273</v>
      </c>
      <c r="O66" s="19">
        <v>4501</v>
      </c>
      <c r="P66" s="19">
        <v>2735</v>
      </c>
      <c r="Q66" s="25">
        <v>227.91666666666666</v>
      </c>
      <c r="R66" s="25">
        <v>-8.6811352253756322</v>
      </c>
    </row>
    <row r="67" spans="1:18" x14ac:dyDescent="0.25">
      <c r="A67" s="25" t="s">
        <v>59</v>
      </c>
      <c r="B67" s="25">
        <v>5.0999999999999996</v>
      </c>
      <c r="C67" s="25">
        <v>5</v>
      </c>
      <c r="D67" s="25">
        <v>7</v>
      </c>
      <c r="E67" s="25">
        <v>19.3</v>
      </c>
      <c r="F67" s="25">
        <v>11.7</v>
      </c>
      <c r="G67" s="25">
        <v>11.1</v>
      </c>
      <c r="H67" s="25">
        <v>10.4</v>
      </c>
      <c r="I67" s="25">
        <v>9.9</v>
      </c>
      <c r="J67" s="25">
        <v>8.1</v>
      </c>
      <c r="K67" s="25">
        <v>6.3</v>
      </c>
      <c r="L67" s="19">
        <v>69</v>
      </c>
      <c r="M67" s="19">
        <v>9203</v>
      </c>
      <c r="N67" s="19">
        <v>8624</v>
      </c>
      <c r="O67" s="19">
        <v>579</v>
      </c>
      <c r="P67" s="19">
        <v>1399</v>
      </c>
      <c r="Q67" s="25">
        <v>116.58333333333333</v>
      </c>
      <c r="R67" s="25">
        <v>-2.3726448011165466</v>
      </c>
    </row>
    <row r="68" spans="1:18" x14ac:dyDescent="0.25">
      <c r="A68" s="25" t="s">
        <v>60</v>
      </c>
      <c r="B68" s="25">
        <v>5</v>
      </c>
      <c r="C68" s="25">
        <v>4.9000000000000004</v>
      </c>
      <c r="D68" s="25">
        <v>6.5</v>
      </c>
      <c r="E68" s="25">
        <v>11.8</v>
      </c>
      <c r="F68" s="25">
        <v>10.9</v>
      </c>
      <c r="G68" s="25">
        <v>10.6</v>
      </c>
      <c r="H68" s="25">
        <v>9.6</v>
      </c>
      <c r="I68" s="25">
        <v>8.1999999999999993</v>
      </c>
      <c r="J68" s="25">
        <v>7.1</v>
      </c>
      <c r="K68" s="25">
        <v>5.8</v>
      </c>
      <c r="L68" s="19">
        <v>44</v>
      </c>
      <c r="M68" s="19">
        <v>514221</v>
      </c>
      <c r="N68" s="19">
        <v>484146</v>
      </c>
      <c r="O68" s="19">
        <v>30075</v>
      </c>
      <c r="P68" s="19">
        <v>33748</v>
      </c>
      <c r="Q68" s="25">
        <v>2812.3333333333335</v>
      </c>
      <c r="R68" s="25">
        <v>-9.6946830430012518</v>
      </c>
    </row>
    <row r="69" spans="1:18" x14ac:dyDescent="0.25">
      <c r="A69" s="25" t="s">
        <v>61</v>
      </c>
      <c r="B69" s="25">
        <v>3.6</v>
      </c>
      <c r="C69" s="25">
        <v>3.6</v>
      </c>
      <c r="D69" s="25">
        <v>5.9</v>
      </c>
      <c r="E69" s="25">
        <v>7.1</v>
      </c>
      <c r="F69" s="25">
        <v>10.5</v>
      </c>
      <c r="G69" s="25">
        <v>11</v>
      </c>
      <c r="H69" s="25">
        <v>10.1</v>
      </c>
      <c r="I69" s="25">
        <v>9</v>
      </c>
      <c r="J69" s="25">
        <v>7.2</v>
      </c>
      <c r="K69" s="25">
        <v>5.8</v>
      </c>
      <c r="L69" s="19">
        <v>44</v>
      </c>
      <c r="M69" s="19">
        <v>11694</v>
      </c>
      <c r="N69" s="19">
        <v>11010</v>
      </c>
      <c r="O69" s="19">
        <v>684</v>
      </c>
      <c r="P69" s="19">
        <v>978</v>
      </c>
      <c r="Q69" s="25">
        <v>81.5</v>
      </c>
      <c r="R69" s="25">
        <v>-14.135206321334509</v>
      </c>
    </row>
    <row r="70" spans="1:18" x14ac:dyDescent="0.25">
      <c r="A70" s="25" t="s">
        <v>62</v>
      </c>
      <c r="B70" s="25">
        <v>5.0999999999999996</v>
      </c>
      <c r="C70" s="25">
        <v>5.2</v>
      </c>
      <c r="D70" s="25">
        <v>6.9</v>
      </c>
      <c r="E70" s="25">
        <v>13.3</v>
      </c>
      <c r="F70" s="25">
        <v>12.4</v>
      </c>
      <c r="G70" s="25">
        <v>11.9</v>
      </c>
      <c r="H70" s="25">
        <v>11.2</v>
      </c>
      <c r="I70" s="25">
        <v>9.6999999999999993</v>
      </c>
      <c r="J70" s="25">
        <v>8.1</v>
      </c>
      <c r="K70" s="25">
        <v>6.6</v>
      </c>
      <c r="L70" s="19">
        <v>84</v>
      </c>
      <c r="M70" s="19">
        <v>1234</v>
      </c>
      <c r="N70" s="19">
        <v>1153</v>
      </c>
      <c r="O70" s="19">
        <v>81</v>
      </c>
      <c r="P70" s="19">
        <v>142</v>
      </c>
      <c r="Q70" s="25">
        <v>11.833333333333334</v>
      </c>
      <c r="R70" s="25">
        <v>-4.6979865771811982</v>
      </c>
    </row>
    <row r="71" spans="1:18" x14ac:dyDescent="0.25">
      <c r="A71" s="25" t="s">
        <v>63</v>
      </c>
      <c r="B71" s="25">
        <v>3.9</v>
      </c>
      <c r="C71" s="25">
        <v>3.7</v>
      </c>
      <c r="D71" s="25">
        <v>5.0999999999999996</v>
      </c>
      <c r="E71" s="25">
        <v>12.8</v>
      </c>
      <c r="F71" s="25">
        <v>10</v>
      </c>
      <c r="G71" s="25">
        <v>10.5</v>
      </c>
      <c r="H71" s="25">
        <v>9.6</v>
      </c>
      <c r="I71" s="25">
        <v>8.6</v>
      </c>
      <c r="J71" s="25">
        <v>7.4</v>
      </c>
      <c r="K71" s="25">
        <v>6</v>
      </c>
      <c r="L71" s="19">
        <v>53</v>
      </c>
      <c r="M71" s="19">
        <v>37236</v>
      </c>
      <c r="N71" s="19">
        <v>35004</v>
      </c>
      <c r="O71" s="19">
        <v>2232</v>
      </c>
      <c r="P71" s="19">
        <v>2673</v>
      </c>
      <c r="Q71" s="25">
        <v>222.75</v>
      </c>
      <c r="R71" s="25">
        <v>-12.818003913894325</v>
      </c>
    </row>
    <row r="72" spans="1:18" x14ac:dyDescent="0.25">
      <c r="A72" s="25" t="s">
        <v>64</v>
      </c>
      <c r="B72" s="25">
        <v>4.4000000000000004</v>
      </c>
      <c r="C72" s="25">
        <v>4.8</v>
      </c>
      <c r="D72" s="25">
        <v>7.5</v>
      </c>
      <c r="E72" s="25">
        <v>9.6</v>
      </c>
      <c r="F72" s="25">
        <v>12.6</v>
      </c>
      <c r="G72" s="25">
        <v>11.6</v>
      </c>
      <c r="H72" s="25">
        <v>9.9</v>
      </c>
      <c r="I72" s="25">
        <v>8.9</v>
      </c>
      <c r="J72" s="25">
        <v>7.3</v>
      </c>
      <c r="K72" s="25">
        <v>5.7</v>
      </c>
      <c r="L72" s="19">
        <v>41</v>
      </c>
      <c r="M72" s="19">
        <v>26223</v>
      </c>
      <c r="N72" s="19">
        <v>24717</v>
      </c>
      <c r="O72" s="19">
        <v>1506</v>
      </c>
      <c r="P72" s="19">
        <v>3939</v>
      </c>
      <c r="Q72" s="25">
        <v>328.25</v>
      </c>
      <c r="R72" s="25">
        <v>-22.688910696761528</v>
      </c>
    </row>
    <row r="73" spans="1:18" x14ac:dyDescent="0.25">
      <c r="A73" s="25" t="s">
        <v>65</v>
      </c>
      <c r="B73" s="25">
        <v>4</v>
      </c>
      <c r="C73" s="25">
        <v>4.0999999999999996</v>
      </c>
      <c r="D73" s="25">
        <v>6</v>
      </c>
      <c r="E73" s="25">
        <v>14.9</v>
      </c>
      <c r="F73" s="25">
        <v>9.3000000000000007</v>
      </c>
      <c r="G73" s="25">
        <v>8.3000000000000007</v>
      </c>
      <c r="H73" s="25">
        <v>7.6</v>
      </c>
      <c r="I73" s="25">
        <v>7.6</v>
      </c>
      <c r="J73" s="25">
        <v>7.3</v>
      </c>
      <c r="K73" s="25">
        <v>6</v>
      </c>
      <c r="L73" s="19">
        <v>53</v>
      </c>
      <c r="M73" s="19">
        <v>10412</v>
      </c>
      <c r="N73" s="19">
        <v>9787</v>
      </c>
      <c r="O73" s="19">
        <v>625</v>
      </c>
      <c r="P73" s="19">
        <v>1086</v>
      </c>
      <c r="Q73" s="25">
        <v>90.5</v>
      </c>
      <c r="R73" s="25">
        <v>-23.521126760563376</v>
      </c>
    </row>
    <row r="74" spans="1:18" x14ac:dyDescent="0.25">
      <c r="A74" s="25" t="s">
        <v>66</v>
      </c>
      <c r="B74" s="25">
        <v>5.8</v>
      </c>
      <c r="C74" s="25">
        <v>5.4</v>
      </c>
      <c r="D74" s="25">
        <v>6.8</v>
      </c>
      <c r="E74" s="25">
        <v>10.9</v>
      </c>
      <c r="F74" s="25">
        <v>11.2</v>
      </c>
      <c r="G74" s="25">
        <v>10.4</v>
      </c>
      <c r="H74" s="25">
        <v>9.6</v>
      </c>
      <c r="I74" s="25">
        <v>9.9</v>
      </c>
      <c r="J74" s="25">
        <v>8.1999999999999993</v>
      </c>
      <c r="K74" s="25">
        <v>7</v>
      </c>
      <c r="L74" s="19">
        <v>103</v>
      </c>
      <c r="M74" s="19">
        <v>6362</v>
      </c>
      <c r="N74" s="19">
        <v>5917</v>
      </c>
      <c r="O74" s="19">
        <v>445</v>
      </c>
      <c r="P74" s="19">
        <v>595</v>
      </c>
      <c r="Q74" s="25">
        <v>49.583333333333336</v>
      </c>
      <c r="R74" s="25">
        <v>-16.315049226441626</v>
      </c>
    </row>
    <row r="75" spans="1:18" x14ac:dyDescent="0.25">
      <c r="A75" s="25" t="s">
        <v>67</v>
      </c>
      <c r="B75" s="25">
        <v>4.2</v>
      </c>
      <c r="C75" s="25">
        <v>4.0999999999999996</v>
      </c>
      <c r="D75" s="25">
        <v>5.6</v>
      </c>
      <c r="E75" s="25">
        <v>12.3</v>
      </c>
      <c r="F75" s="25">
        <v>9</v>
      </c>
      <c r="G75" s="25">
        <v>8.6</v>
      </c>
      <c r="H75" s="25">
        <v>7.9</v>
      </c>
      <c r="I75" s="25">
        <v>6.9</v>
      </c>
      <c r="J75" s="25">
        <v>6</v>
      </c>
      <c r="K75" s="25">
        <v>5.0999999999999996</v>
      </c>
      <c r="L75" s="19">
        <v>11</v>
      </c>
      <c r="M75" s="19">
        <v>449411</v>
      </c>
      <c r="N75" s="19">
        <v>426604</v>
      </c>
      <c r="O75" s="19">
        <v>22807</v>
      </c>
      <c r="P75" s="19">
        <v>21724</v>
      </c>
      <c r="Q75" s="25">
        <v>1810.3333333333333</v>
      </c>
      <c r="R75" s="25">
        <v>-6.033998010294563</v>
      </c>
    </row>
    <row r="76" spans="1:18" x14ac:dyDescent="0.25">
      <c r="A76" s="25" t="s">
        <v>68</v>
      </c>
      <c r="B76" s="25">
        <v>4</v>
      </c>
      <c r="C76" s="25">
        <v>4.0999999999999996</v>
      </c>
      <c r="D76" s="25">
        <v>5.7</v>
      </c>
      <c r="E76" s="25">
        <v>13.6</v>
      </c>
      <c r="F76" s="25">
        <v>9.8000000000000007</v>
      </c>
      <c r="G76" s="25">
        <v>9.6</v>
      </c>
      <c r="H76" s="25">
        <v>8.8000000000000007</v>
      </c>
      <c r="I76" s="25">
        <v>7.9</v>
      </c>
      <c r="J76" s="25">
        <v>6.9</v>
      </c>
      <c r="K76" s="25">
        <v>5.6</v>
      </c>
      <c r="L76" s="19">
        <v>36</v>
      </c>
      <c r="M76" s="19">
        <v>18844</v>
      </c>
      <c r="N76" s="19">
        <v>17785</v>
      </c>
      <c r="O76" s="19">
        <v>1059</v>
      </c>
      <c r="P76" s="19">
        <v>3138</v>
      </c>
      <c r="Q76" s="25">
        <v>261.5</v>
      </c>
      <c r="R76" s="25">
        <v>0</v>
      </c>
    </row>
    <row r="77" spans="1:18" x14ac:dyDescent="0.25">
      <c r="A77" s="25" t="s">
        <v>69</v>
      </c>
      <c r="B77" s="25">
        <v>3.8</v>
      </c>
      <c r="C77" s="25">
        <v>3.7</v>
      </c>
      <c r="D77" s="25">
        <v>5.4</v>
      </c>
      <c r="E77" s="25">
        <v>14.3</v>
      </c>
      <c r="F77" s="25">
        <v>9.1</v>
      </c>
      <c r="G77" s="25">
        <v>8.4</v>
      </c>
      <c r="H77" s="25">
        <v>7.4</v>
      </c>
      <c r="I77" s="25">
        <v>6.8</v>
      </c>
      <c r="J77" s="25">
        <v>5.9</v>
      </c>
      <c r="K77" s="25">
        <v>4.7</v>
      </c>
      <c r="L77" s="19">
        <v>4</v>
      </c>
      <c r="M77" s="19">
        <v>92277</v>
      </c>
      <c r="N77" s="19">
        <v>87894</v>
      </c>
      <c r="O77" s="19">
        <v>4383</v>
      </c>
      <c r="P77" s="19">
        <v>6402</v>
      </c>
      <c r="Q77" s="25">
        <v>533.5</v>
      </c>
      <c r="R77" s="25">
        <v>-12.826797385620914</v>
      </c>
    </row>
    <row r="78" spans="1:18" x14ac:dyDescent="0.25">
      <c r="A78" s="25" t="s">
        <v>70</v>
      </c>
      <c r="B78" s="25">
        <v>8.5</v>
      </c>
      <c r="C78" s="25">
        <v>8.6</v>
      </c>
      <c r="D78" s="25">
        <v>13.1</v>
      </c>
      <c r="E78" s="25">
        <v>19.3</v>
      </c>
      <c r="F78" s="25">
        <v>21.9</v>
      </c>
      <c r="G78" s="25">
        <v>19.8</v>
      </c>
      <c r="H78" s="25">
        <v>17.8</v>
      </c>
      <c r="I78" s="25">
        <v>14.8</v>
      </c>
      <c r="J78" s="25">
        <v>11.7</v>
      </c>
      <c r="K78" s="25">
        <v>10</v>
      </c>
      <c r="L78" s="19">
        <v>157</v>
      </c>
      <c r="M78" s="19">
        <v>2423</v>
      </c>
      <c r="N78" s="19">
        <v>2180</v>
      </c>
      <c r="O78" s="19">
        <v>243</v>
      </c>
      <c r="P78" s="19">
        <v>745</v>
      </c>
      <c r="Q78" s="25">
        <v>62.083333333333336</v>
      </c>
      <c r="R78" s="25">
        <v>11.52694610778444</v>
      </c>
    </row>
    <row r="79" spans="1:18" x14ac:dyDescent="0.25">
      <c r="A79" s="25" t="s">
        <v>71</v>
      </c>
      <c r="B79" s="25">
        <v>4.8</v>
      </c>
      <c r="C79" s="25">
        <v>4.8</v>
      </c>
      <c r="D79" s="25">
        <v>6.6</v>
      </c>
      <c r="E79" s="25">
        <v>12.3</v>
      </c>
      <c r="F79" s="25">
        <v>11.4</v>
      </c>
      <c r="G79" s="25">
        <v>10.6</v>
      </c>
      <c r="H79" s="25">
        <v>9.6</v>
      </c>
      <c r="I79" s="25">
        <v>9.1999999999999993</v>
      </c>
      <c r="J79" s="25">
        <v>7.8</v>
      </c>
      <c r="K79" s="25">
        <v>6.3</v>
      </c>
      <c r="L79" s="19">
        <v>69</v>
      </c>
      <c r="M79" s="19">
        <v>11926</v>
      </c>
      <c r="N79" s="19">
        <v>11173</v>
      </c>
      <c r="O79" s="19">
        <v>753</v>
      </c>
      <c r="P79" s="19">
        <v>1144</v>
      </c>
      <c r="Q79" s="25">
        <v>95.333333333333329</v>
      </c>
      <c r="R79" s="25">
        <v>-21.374570446735401</v>
      </c>
    </row>
    <row r="80" spans="1:18" x14ac:dyDescent="0.25">
      <c r="A80" s="25" t="s">
        <v>72</v>
      </c>
      <c r="B80" s="25">
        <v>3.8</v>
      </c>
      <c r="C80" s="25">
        <v>3.7</v>
      </c>
      <c r="D80" s="25">
        <v>4.7</v>
      </c>
      <c r="E80" s="25">
        <v>8.4</v>
      </c>
      <c r="F80" s="25">
        <v>7.3</v>
      </c>
      <c r="G80" s="25">
        <v>7.1</v>
      </c>
      <c r="H80" s="25">
        <v>6.9</v>
      </c>
      <c r="I80" s="25">
        <v>6.6</v>
      </c>
      <c r="J80" s="25">
        <v>6</v>
      </c>
      <c r="K80" s="25">
        <v>5.2</v>
      </c>
      <c r="L80" s="19">
        <v>16</v>
      </c>
      <c r="M80" s="19">
        <v>15480</v>
      </c>
      <c r="N80" s="19">
        <v>14672</v>
      </c>
      <c r="O80" s="19">
        <v>808</v>
      </c>
      <c r="P80" s="19">
        <v>1222</v>
      </c>
      <c r="Q80" s="25">
        <v>101.83333333333333</v>
      </c>
      <c r="R80" s="25">
        <v>-4.9027237354085607</v>
      </c>
    </row>
    <row r="81" spans="1:18" x14ac:dyDescent="0.25">
      <c r="A81" s="25" t="s">
        <v>73</v>
      </c>
      <c r="B81" s="25">
        <v>6.4</v>
      </c>
      <c r="C81" s="25">
        <v>6.6</v>
      </c>
      <c r="D81" s="25">
        <v>8.8000000000000007</v>
      </c>
      <c r="E81" s="25">
        <v>13.4</v>
      </c>
      <c r="F81" s="25">
        <v>12</v>
      </c>
      <c r="G81" s="25">
        <v>11.6</v>
      </c>
      <c r="H81" s="25">
        <v>11</v>
      </c>
      <c r="I81" s="25">
        <v>9.3000000000000007</v>
      </c>
      <c r="J81" s="25">
        <v>7.5</v>
      </c>
      <c r="K81" s="25">
        <v>6.1</v>
      </c>
      <c r="L81" s="19">
        <v>60</v>
      </c>
      <c r="M81" s="19">
        <v>10304</v>
      </c>
      <c r="N81" s="19">
        <v>9674</v>
      </c>
      <c r="O81" s="19">
        <v>630</v>
      </c>
      <c r="P81" s="19">
        <v>1464</v>
      </c>
      <c r="Q81" s="25">
        <v>122</v>
      </c>
      <c r="R81" s="25">
        <v>-10.622710622710622</v>
      </c>
    </row>
    <row r="82" spans="1:18" x14ac:dyDescent="0.25">
      <c r="A82" s="25" t="s">
        <v>74</v>
      </c>
      <c r="B82" s="25">
        <v>4.9000000000000004</v>
      </c>
      <c r="C82" s="25">
        <v>5.0999999999999996</v>
      </c>
      <c r="D82" s="25">
        <v>7.6</v>
      </c>
      <c r="E82" s="25">
        <v>8.9</v>
      </c>
      <c r="F82" s="25">
        <v>11.9</v>
      </c>
      <c r="G82" s="25">
        <v>11.2</v>
      </c>
      <c r="H82" s="25">
        <v>10.3</v>
      </c>
      <c r="I82" s="25">
        <v>9.4</v>
      </c>
      <c r="J82" s="25">
        <v>7.9</v>
      </c>
      <c r="K82" s="25">
        <v>6.2</v>
      </c>
      <c r="L82" s="19">
        <v>64</v>
      </c>
      <c r="M82" s="19">
        <v>4999</v>
      </c>
      <c r="N82" s="19">
        <v>4689</v>
      </c>
      <c r="O82" s="19">
        <v>310</v>
      </c>
      <c r="P82" s="19">
        <v>614</v>
      </c>
      <c r="Q82" s="25">
        <v>51.166666666666664</v>
      </c>
      <c r="R82" s="25">
        <v>-12.410841654778888</v>
      </c>
    </row>
    <row r="83" spans="1:18" x14ac:dyDescent="0.25">
      <c r="A83" s="25" t="s">
        <v>75</v>
      </c>
      <c r="B83" s="25">
        <v>4.5999999999999996</v>
      </c>
      <c r="C83" s="25">
        <v>4.4000000000000004</v>
      </c>
      <c r="D83" s="25">
        <v>6.2</v>
      </c>
      <c r="E83" s="25">
        <v>11</v>
      </c>
      <c r="F83" s="25">
        <v>9.9</v>
      </c>
      <c r="G83" s="25">
        <v>9.9</v>
      </c>
      <c r="H83" s="25">
        <v>9</v>
      </c>
      <c r="I83" s="25">
        <v>8.4</v>
      </c>
      <c r="J83" s="25">
        <v>7.2</v>
      </c>
      <c r="K83" s="25">
        <v>6</v>
      </c>
      <c r="L83" s="19">
        <v>53</v>
      </c>
      <c r="M83" s="19">
        <v>104569</v>
      </c>
      <c r="N83" s="19">
        <v>98250</v>
      </c>
      <c r="O83" s="19">
        <v>6319</v>
      </c>
      <c r="P83" s="19">
        <v>7201</v>
      </c>
      <c r="Q83" s="25">
        <v>600.08333333333337</v>
      </c>
      <c r="R83" s="25">
        <v>-8.963337547408333</v>
      </c>
    </row>
    <row r="84" spans="1:18" x14ac:dyDescent="0.25">
      <c r="A84" s="25" t="s">
        <v>76</v>
      </c>
      <c r="B84" s="25">
        <v>4.2</v>
      </c>
      <c r="C84" s="25">
        <v>4</v>
      </c>
      <c r="D84" s="25">
        <v>5.2</v>
      </c>
      <c r="E84" s="25">
        <v>7.1</v>
      </c>
      <c r="F84" s="25">
        <v>7.8</v>
      </c>
      <c r="G84" s="25">
        <v>7.9</v>
      </c>
      <c r="H84" s="25">
        <v>7.5</v>
      </c>
      <c r="I84" s="25">
        <v>7.5</v>
      </c>
      <c r="J84" s="25">
        <v>6.8</v>
      </c>
      <c r="K84" s="25">
        <v>5.8</v>
      </c>
      <c r="L84" s="19">
        <v>44</v>
      </c>
      <c r="M84" s="19">
        <v>65143</v>
      </c>
      <c r="N84" s="19">
        <v>61362</v>
      </c>
      <c r="O84" s="19">
        <v>3781</v>
      </c>
      <c r="P84" s="19">
        <v>4746</v>
      </c>
      <c r="Q84" s="25">
        <v>395.5</v>
      </c>
      <c r="R84" s="25">
        <v>3.1290743155149938</v>
      </c>
    </row>
    <row r="85" spans="1:18" x14ac:dyDescent="0.25">
      <c r="A85" s="25" t="s">
        <v>77</v>
      </c>
      <c r="B85" s="25">
        <v>5</v>
      </c>
      <c r="C85" s="25">
        <v>6.2</v>
      </c>
      <c r="D85" s="25">
        <v>10</v>
      </c>
      <c r="E85" s="25">
        <v>8.4</v>
      </c>
      <c r="F85" s="25">
        <v>14.1</v>
      </c>
      <c r="G85" s="25">
        <v>13.2</v>
      </c>
      <c r="H85" s="25">
        <v>11.8</v>
      </c>
      <c r="I85" s="25">
        <v>10.6</v>
      </c>
      <c r="J85" s="25">
        <v>9.5</v>
      </c>
      <c r="K85" s="25">
        <v>8.1</v>
      </c>
      <c r="L85" s="19">
        <v>135</v>
      </c>
      <c r="M85" s="19">
        <v>3058</v>
      </c>
      <c r="N85" s="19">
        <v>2809</v>
      </c>
      <c r="O85" s="19">
        <v>249</v>
      </c>
      <c r="P85" s="19">
        <v>517</v>
      </c>
      <c r="Q85" s="25">
        <v>43.083333333333336</v>
      </c>
      <c r="R85" s="25">
        <v>15.144766146993332</v>
      </c>
    </row>
    <row r="86" spans="1:18" x14ac:dyDescent="0.25">
      <c r="A86" s="25" t="s">
        <v>78</v>
      </c>
      <c r="B86" s="25">
        <v>4.0999999999999996</v>
      </c>
      <c r="C86" s="25">
        <v>4.2</v>
      </c>
      <c r="D86" s="25">
        <v>6.3</v>
      </c>
      <c r="E86" s="25">
        <v>10.7</v>
      </c>
      <c r="F86" s="25">
        <v>10.7</v>
      </c>
      <c r="G86" s="25">
        <v>9.8000000000000007</v>
      </c>
      <c r="H86" s="25">
        <v>8.5</v>
      </c>
      <c r="I86" s="25">
        <v>7</v>
      </c>
      <c r="J86" s="25">
        <v>5.9</v>
      </c>
      <c r="K86" s="25">
        <v>4.8</v>
      </c>
      <c r="L86" s="19">
        <v>6</v>
      </c>
      <c r="M86" s="19">
        <v>30402</v>
      </c>
      <c r="N86" s="19">
        <v>28953</v>
      </c>
      <c r="O86" s="19">
        <v>1449</v>
      </c>
      <c r="P86" s="19">
        <v>1706</v>
      </c>
      <c r="Q86" s="25">
        <v>142.16666666666666</v>
      </c>
      <c r="R86" s="25">
        <v>-14.271356783919609</v>
      </c>
    </row>
    <row r="87" spans="1:18" x14ac:dyDescent="0.25">
      <c r="A87" s="25" t="s">
        <v>79</v>
      </c>
      <c r="B87" s="25">
        <v>4.8</v>
      </c>
      <c r="C87" s="25">
        <v>4.9000000000000004</v>
      </c>
      <c r="D87" s="25">
        <v>8.3000000000000007</v>
      </c>
      <c r="E87" s="25">
        <v>6.4</v>
      </c>
      <c r="F87" s="25">
        <v>11.3</v>
      </c>
      <c r="G87" s="25">
        <v>10.9</v>
      </c>
      <c r="H87" s="25">
        <v>9.6999999999999993</v>
      </c>
      <c r="I87" s="25">
        <v>8.3000000000000007</v>
      </c>
      <c r="J87" s="25">
        <v>6.6</v>
      </c>
      <c r="K87" s="25">
        <v>5.4</v>
      </c>
      <c r="L87" s="19">
        <v>28</v>
      </c>
      <c r="M87" s="19">
        <v>6431</v>
      </c>
      <c r="N87" s="19">
        <v>6083</v>
      </c>
      <c r="O87" s="19">
        <v>348</v>
      </c>
      <c r="P87" s="19">
        <v>523</v>
      </c>
      <c r="Q87" s="25">
        <v>43.583333333333336</v>
      </c>
      <c r="R87" s="25">
        <v>-26.853146853146853</v>
      </c>
    </row>
    <row r="88" spans="1:18" x14ac:dyDescent="0.25">
      <c r="A88" s="25" t="s">
        <v>80</v>
      </c>
      <c r="B88" s="25">
        <v>7.1</v>
      </c>
      <c r="C88" s="25">
        <v>6.9</v>
      </c>
      <c r="D88" s="25">
        <v>9.8000000000000007</v>
      </c>
      <c r="E88" s="25">
        <v>11.6</v>
      </c>
      <c r="F88" s="25">
        <v>14.8</v>
      </c>
      <c r="G88" s="25">
        <v>14.5</v>
      </c>
      <c r="H88" s="25">
        <v>13.7</v>
      </c>
      <c r="I88" s="25">
        <v>10</v>
      </c>
      <c r="J88" s="25">
        <v>8.1</v>
      </c>
      <c r="K88" s="25">
        <v>6.4</v>
      </c>
      <c r="L88" s="19">
        <v>73</v>
      </c>
      <c r="M88" s="19">
        <v>6383</v>
      </c>
      <c r="N88" s="19">
        <v>5972</v>
      </c>
      <c r="O88" s="19">
        <v>411</v>
      </c>
      <c r="P88" s="19">
        <v>1324</v>
      </c>
      <c r="Q88" s="25">
        <v>110.33333333333333</v>
      </c>
      <c r="R88" s="25">
        <v>-3.3576642335766502</v>
      </c>
    </row>
    <row r="89" spans="1:18" x14ac:dyDescent="0.25">
      <c r="A89" s="25" t="s">
        <v>81</v>
      </c>
      <c r="B89" s="25">
        <v>6.4</v>
      </c>
      <c r="C89" s="25">
        <v>7.3</v>
      </c>
      <c r="D89" s="25">
        <v>9.9</v>
      </c>
      <c r="E89" s="25">
        <v>12.2</v>
      </c>
      <c r="F89" s="25">
        <v>14.3</v>
      </c>
      <c r="G89" s="25">
        <v>13.4</v>
      </c>
      <c r="H89" s="25">
        <v>13.6</v>
      </c>
      <c r="I89" s="25">
        <v>14</v>
      </c>
      <c r="J89" s="25">
        <v>11.2</v>
      </c>
      <c r="K89" s="25">
        <v>8.9</v>
      </c>
      <c r="L89" s="19">
        <v>149</v>
      </c>
      <c r="M89" s="19">
        <v>6350</v>
      </c>
      <c r="N89" s="19">
        <v>5783</v>
      </c>
      <c r="O89" s="19">
        <v>567</v>
      </c>
      <c r="P89" s="19">
        <v>1357</v>
      </c>
      <c r="Q89" s="25">
        <v>113.08333333333333</v>
      </c>
      <c r="R89" s="25">
        <v>-20.920745920745922</v>
      </c>
    </row>
    <row r="90" spans="1:18" x14ac:dyDescent="0.25">
      <c r="A90" s="25" t="s">
        <v>82</v>
      </c>
      <c r="B90" s="25">
        <v>5.5</v>
      </c>
      <c r="C90" s="25">
        <v>9</v>
      </c>
      <c r="D90" s="25">
        <v>15.8</v>
      </c>
      <c r="E90" s="25">
        <v>8.6</v>
      </c>
      <c r="F90" s="25">
        <v>19</v>
      </c>
      <c r="G90" s="25">
        <v>17.8</v>
      </c>
      <c r="H90" s="25">
        <v>17.5</v>
      </c>
      <c r="I90" s="25">
        <v>12.4</v>
      </c>
      <c r="J90" s="25">
        <v>10</v>
      </c>
      <c r="K90" s="25">
        <v>8.1999999999999993</v>
      </c>
      <c r="L90" s="19">
        <v>138</v>
      </c>
      <c r="M90" s="19">
        <v>3140</v>
      </c>
      <c r="N90" s="19">
        <v>2881</v>
      </c>
      <c r="O90" s="19">
        <v>259</v>
      </c>
      <c r="P90" s="19">
        <v>507</v>
      </c>
      <c r="Q90" s="25">
        <v>42.25</v>
      </c>
      <c r="R90" s="25">
        <v>-5.5865921787709496</v>
      </c>
    </row>
    <row r="91" spans="1:18" x14ac:dyDescent="0.25">
      <c r="A91" s="25" t="s">
        <v>83</v>
      </c>
      <c r="B91" s="25">
        <v>5.4</v>
      </c>
      <c r="C91" s="25">
        <v>6</v>
      </c>
      <c r="D91" s="25">
        <v>8</v>
      </c>
      <c r="E91" s="25">
        <v>9.8000000000000007</v>
      </c>
      <c r="F91" s="25">
        <v>11.9</v>
      </c>
      <c r="G91" s="25">
        <v>12.9</v>
      </c>
      <c r="H91" s="25">
        <v>13</v>
      </c>
      <c r="I91" s="25">
        <v>9.9</v>
      </c>
      <c r="J91" s="25">
        <v>8.6</v>
      </c>
      <c r="K91" s="25">
        <v>7</v>
      </c>
      <c r="L91" s="19">
        <v>103</v>
      </c>
      <c r="M91" s="19">
        <v>3847</v>
      </c>
      <c r="N91" s="19">
        <v>3579</v>
      </c>
      <c r="O91" s="19">
        <v>268</v>
      </c>
      <c r="P91" s="19">
        <v>681</v>
      </c>
      <c r="Q91" s="25">
        <v>56.75</v>
      </c>
      <c r="R91" s="25">
        <v>-13.578680203045693</v>
      </c>
    </row>
    <row r="92" spans="1:18" x14ac:dyDescent="0.25">
      <c r="A92" s="25" t="s">
        <v>84</v>
      </c>
      <c r="B92" s="25">
        <v>5</v>
      </c>
      <c r="C92" s="25">
        <v>4.3</v>
      </c>
      <c r="D92" s="25">
        <v>5.8</v>
      </c>
      <c r="E92" s="25">
        <v>11.2</v>
      </c>
      <c r="F92" s="25">
        <v>9.3000000000000007</v>
      </c>
      <c r="G92" s="25">
        <v>8.9</v>
      </c>
      <c r="H92" s="25">
        <v>8.5</v>
      </c>
      <c r="I92" s="25">
        <v>7.2</v>
      </c>
      <c r="J92" s="25">
        <v>6.3</v>
      </c>
      <c r="K92" s="25">
        <v>5.3</v>
      </c>
      <c r="L92" s="19">
        <v>22</v>
      </c>
      <c r="M92" s="19">
        <v>13666</v>
      </c>
      <c r="N92" s="19">
        <v>12936</v>
      </c>
      <c r="O92" s="19">
        <v>730</v>
      </c>
      <c r="P92" s="19">
        <v>899</v>
      </c>
      <c r="Q92" s="25">
        <v>74.916666666666671</v>
      </c>
      <c r="R92" s="25">
        <v>0.67189249720044786</v>
      </c>
    </row>
    <row r="93" spans="1:18" x14ac:dyDescent="0.25">
      <c r="A93" s="25" t="s">
        <v>85</v>
      </c>
      <c r="B93" s="25">
        <v>5.6</v>
      </c>
      <c r="C93" s="25">
        <v>5.0999999999999996</v>
      </c>
      <c r="D93" s="25">
        <v>7.4</v>
      </c>
      <c r="E93" s="25">
        <v>10</v>
      </c>
      <c r="F93" s="25">
        <v>12.2</v>
      </c>
      <c r="G93" s="25">
        <v>12</v>
      </c>
      <c r="H93" s="25">
        <v>10.6</v>
      </c>
      <c r="I93" s="25">
        <v>11.4</v>
      </c>
      <c r="J93" s="25">
        <v>9.5</v>
      </c>
      <c r="K93" s="25">
        <v>7.6</v>
      </c>
      <c r="L93" s="19">
        <v>122</v>
      </c>
      <c r="M93" s="19">
        <v>7787</v>
      </c>
      <c r="N93" s="19">
        <v>7197</v>
      </c>
      <c r="O93" s="19">
        <v>590</v>
      </c>
      <c r="P93" s="19">
        <v>799</v>
      </c>
      <c r="Q93" s="25">
        <v>66.583333333333329</v>
      </c>
      <c r="R93" s="25">
        <v>-9.204545454545455</v>
      </c>
    </row>
    <row r="94" spans="1:18" x14ac:dyDescent="0.25">
      <c r="A94" s="25" t="s">
        <v>86</v>
      </c>
      <c r="B94" s="25">
        <v>3.8</v>
      </c>
      <c r="C94" s="25">
        <v>3.8</v>
      </c>
      <c r="D94" s="25">
        <v>5.8</v>
      </c>
      <c r="E94" s="25">
        <v>13.6</v>
      </c>
      <c r="F94" s="25">
        <v>8.8000000000000007</v>
      </c>
      <c r="G94" s="25">
        <v>8.5</v>
      </c>
      <c r="H94" s="25">
        <v>7.5</v>
      </c>
      <c r="I94" s="25">
        <v>8.3000000000000007</v>
      </c>
      <c r="J94" s="25">
        <v>8</v>
      </c>
      <c r="K94" s="25">
        <v>6.6</v>
      </c>
      <c r="L94" s="19">
        <v>84</v>
      </c>
      <c r="M94" s="19">
        <v>3783</v>
      </c>
      <c r="N94" s="19">
        <v>3532</v>
      </c>
      <c r="O94" s="19">
        <v>251</v>
      </c>
      <c r="P94" s="19">
        <v>316</v>
      </c>
      <c r="Q94" s="25">
        <v>26.333333333333332</v>
      </c>
      <c r="R94" s="25">
        <v>-1.8633540372670807</v>
      </c>
    </row>
    <row r="95" spans="1:18" x14ac:dyDescent="0.25">
      <c r="A95" s="25" t="s">
        <v>87</v>
      </c>
      <c r="B95" s="25">
        <v>5.2</v>
      </c>
      <c r="C95" s="25">
        <v>5.0999999999999996</v>
      </c>
      <c r="D95" s="25">
        <v>7.1</v>
      </c>
      <c r="E95" s="25">
        <v>8.5</v>
      </c>
      <c r="F95" s="25">
        <v>12.5</v>
      </c>
      <c r="G95" s="25">
        <v>13</v>
      </c>
      <c r="H95" s="25">
        <v>11.6</v>
      </c>
      <c r="I95" s="25">
        <v>10.8</v>
      </c>
      <c r="J95" s="25">
        <v>9.1999999999999993</v>
      </c>
      <c r="K95" s="25">
        <v>7.5</v>
      </c>
      <c r="L95" s="19">
        <v>118</v>
      </c>
      <c r="M95" s="19">
        <v>18486</v>
      </c>
      <c r="N95" s="19">
        <v>17093</v>
      </c>
      <c r="O95" s="19">
        <v>1393</v>
      </c>
      <c r="P95" s="19">
        <v>3085</v>
      </c>
      <c r="Q95" s="25">
        <v>257.08333333333331</v>
      </c>
      <c r="R95" s="25">
        <v>-19.198533263488748</v>
      </c>
    </row>
    <row r="96" spans="1:18" x14ac:dyDescent="0.25">
      <c r="A96" s="25" t="s">
        <v>88</v>
      </c>
      <c r="B96" s="25">
        <v>3.7</v>
      </c>
      <c r="C96" s="25">
        <v>3.7</v>
      </c>
      <c r="D96" s="25">
        <v>4.5</v>
      </c>
      <c r="E96" s="25">
        <v>9.9</v>
      </c>
      <c r="F96" s="25">
        <v>8.6</v>
      </c>
      <c r="G96" s="25">
        <v>7.9</v>
      </c>
      <c r="H96" s="25">
        <v>7.3</v>
      </c>
      <c r="I96" s="25">
        <v>6.9</v>
      </c>
      <c r="J96" s="25">
        <v>6.2</v>
      </c>
      <c r="K96" s="25">
        <v>5.3</v>
      </c>
      <c r="L96" s="19">
        <v>22</v>
      </c>
      <c r="M96" s="19">
        <v>13986</v>
      </c>
      <c r="N96" s="19">
        <v>13244</v>
      </c>
      <c r="O96" s="19">
        <v>742</v>
      </c>
      <c r="P96" s="19">
        <v>1210</v>
      </c>
      <c r="Q96" s="25">
        <v>100.83333333333333</v>
      </c>
      <c r="R96" s="25">
        <v>-10.832719233603537</v>
      </c>
    </row>
    <row r="97" spans="1:18" x14ac:dyDescent="0.25">
      <c r="A97" s="25" t="s">
        <v>89</v>
      </c>
      <c r="B97" s="25">
        <v>5.8</v>
      </c>
      <c r="C97" s="25">
        <v>5.3</v>
      </c>
      <c r="D97" s="25">
        <v>6</v>
      </c>
      <c r="E97" s="25">
        <v>8.9</v>
      </c>
      <c r="F97" s="25">
        <v>9.6</v>
      </c>
      <c r="G97" s="25">
        <v>9.8000000000000007</v>
      </c>
      <c r="H97" s="25">
        <v>9.6</v>
      </c>
      <c r="I97" s="25">
        <v>8.6</v>
      </c>
      <c r="J97" s="25">
        <v>7.6</v>
      </c>
      <c r="K97" s="25">
        <v>6.3</v>
      </c>
      <c r="L97" s="19">
        <v>69</v>
      </c>
      <c r="M97" s="19">
        <v>25338</v>
      </c>
      <c r="N97" s="19">
        <v>23741</v>
      </c>
      <c r="O97" s="19">
        <v>1597</v>
      </c>
      <c r="P97" s="19">
        <v>1408</v>
      </c>
      <c r="Q97" s="25">
        <v>117.33333333333333</v>
      </c>
      <c r="R97" s="25">
        <v>-8.8673139158576095</v>
      </c>
    </row>
    <row r="98" spans="1:18" x14ac:dyDescent="0.25">
      <c r="A98" s="25" t="s">
        <v>90</v>
      </c>
      <c r="B98" s="25">
        <v>6.1</v>
      </c>
      <c r="C98" s="25">
        <v>5.9</v>
      </c>
      <c r="D98" s="25">
        <v>7.2</v>
      </c>
      <c r="E98" s="25">
        <v>8.8000000000000007</v>
      </c>
      <c r="F98" s="25">
        <v>10.9</v>
      </c>
      <c r="G98" s="25">
        <v>10.8</v>
      </c>
      <c r="H98" s="25">
        <v>10</v>
      </c>
      <c r="I98" s="25">
        <v>10</v>
      </c>
      <c r="J98" s="25">
        <v>8.3000000000000007</v>
      </c>
      <c r="K98" s="25">
        <v>6.6</v>
      </c>
      <c r="L98" s="19">
        <v>84</v>
      </c>
      <c r="M98" s="19">
        <v>3347</v>
      </c>
      <c r="N98" s="19">
        <v>3125</v>
      </c>
      <c r="O98" s="19">
        <v>222</v>
      </c>
      <c r="P98" s="19">
        <v>593</v>
      </c>
      <c r="Q98" s="25">
        <v>49.416666666666664</v>
      </c>
      <c r="R98" s="25">
        <v>6.082289803220025</v>
      </c>
    </row>
    <row r="99" spans="1:18" x14ac:dyDescent="0.25">
      <c r="A99" s="25" t="s">
        <v>91</v>
      </c>
      <c r="B99" s="25">
        <v>3.9</v>
      </c>
      <c r="C99" s="25">
        <v>3.8</v>
      </c>
      <c r="D99" s="25">
        <v>4.5</v>
      </c>
      <c r="E99" s="25">
        <v>9.8000000000000007</v>
      </c>
      <c r="F99" s="25">
        <v>6.9</v>
      </c>
      <c r="G99" s="25">
        <v>7.3</v>
      </c>
      <c r="H99" s="25">
        <v>6.9</v>
      </c>
      <c r="I99" s="25">
        <v>7.9</v>
      </c>
      <c r="J99" s="25">
        <v>7.3</v>
      </c>
      <c r="K99" s="25">
        <v>5.9</v>
      </c>
      <c r="L99" s="19">
        <v>48</v>
      </c>
      <c r="M99" s="19">
        <v>6668</v>
      </c>
      <c r="N99" s="19">
        <v>6273</v>
      </c>
      <c r="O99" s="19">
        <v>395</v>
      </c>
      <c r="P99" s="19">
        <v>339</v>
      </c>
      <c r="Q99" s="25">
        <v>28.25</v>
      </c>
      <c r="R99" s="25">
        <v>-15.461346633416454</v>
      </c>
    </row>
    <row r="100" spans="1:18" x14ac:dyDescent="0.25">
      <c r="A100" s="25" t="s">
        <v>92</v>
      </c>
      <c r="B100" s="25">
        <v>3.9</v>
      </c>
      <c r="C100" s="25">
        <v>3.9</v>
      </c>
      <c r="D100" s="25">
        <v>5.5</v>
      </c>
      <c r="E100" s="25">
        <v>12.8</v>
      </c>
      <c r="F100" s="25">
        <v>9.1</v>
      </c>
      <c r="G100" s="25">
        <v>9.4</v>
      </c>
      <c r="H100" s="25">
        <v>8.6999999999999993</v>
      </c>
      <c r="I100" s="25">
        <v>8</v>
      </c>
      <c r="J100" s="25">
        <v>7.2</v>
      </c>
      <c r="K100" s="25">
        <v>5.9</v>
      </c>
      <c r="L100" s="19">
        <v>48</v>
      </c>
      <c r="M100" s="19">
        <v>50355</v>
      </c>
      <c r="N100" s="19">
        <v>47359</v>
      </c>
      <c r="O100" s="19">
        <v>2996</v>
      </c>
      <c r="P100" s="19">
        <v>3150</v>
      </c>
      <c r="Q100" s="25">
        <v>262.5</v>
      </c>
      <c r="R100" s="25">
        <v>-16.952280516741361</v>
      </c>
    </row>
    <row r="101" spans="1:18" x14ac:dyDescent="0.25">
      <c r="A101" s="25" t="s">
        <v>93</v>
      </c>
      <c r="B101" s="25">
        <v>4.0999999999999996</v>
      </c>
      <c r="C101" s="25">
        <v>4.2</v>
      </c>
      <c r="D101" s="25">
        <v>7</v>
      </c>
      <c r="E101" s="25">
        <v>12.1</v>
      </c>
      <c r="F101" s="25">
        <v>11.4</v>
      </c>
      <c r="G101" s="25">
        <v>10.7</v>
      </c>
      <c r="H101" s="25">
        <v>9.5</v>
      </c>
      <c r="I101" s="25">
        <v>7.5</v>
      </c>
      <c r="J101" s="25">
        <v>6.3</v>
      </c>
      <c r="K101" s="25">
        <v>5.3</v>
      </c>
      <c r="L101" s="19">
        <v>22</v>
      </c>
      <c r="M101" s="19">
        <v>15170</v>
      </c>
      <c r="N101" s="19">
        <v>14360</v>
      </c>
      <c r="O101" s="19">
        <v>810</v>
      </c>
      <c r="P101" s="19">
        <v>824</v>
      </c>
      <c r="Q101" s="25">
        <v>68.666666666666671</v>
      </c>
      <c r="R101" s="25">
        <v>-3.5128805620608898</v>
      </c>
    </row>
    <row r="102" spans="1:18" x14ac:dyDescent="0.25">
      <c r="A102" s="25" t="s">
        <v>94</v>
      </c>
      <c r="B102" s="25">
        <v>7.7</v>
      </c>
      <c r="C102" s="25">
        <v>7.5</v>
      </c>
      <c r="D102" s="25">
        <v>8.5</v>
      </c>
      <c r="E102" s="25">
        <v>6.1</v>
      </c>
      <c r="F102" s="25">
        <v>14.2</v>
      </c>
      <c r="G102" s="25">
        <v>14.7</v>
      </c>
      <c r="H102" s="25">
        <v>14.4</v>
      </c>
      <c r="I102" s="25">
        <v>12.7</v>
      </c>
      <c r="J102" s="25">
        <v>11.7</v>
      </c>
      <c r="K102" s="25">
        <v>8.9</v>
      </c>
      <c r="L102" s="19">
        <v>149</v>
      </c>
      <c r="M102" s="19">
        <v>4689</v>
      </c>
      <c r="N102" s="19">
        <v>4271</v>
      </c>
      <c r="O102" s="19">
        <v>418</v>
      </c>
      <c r="P102" s="19">
        <v>858</v>
      </c>
      <c r="Q102" s="25">
        <v>71.5</v>
      </c>
      <c r="R102" s="25">
        <v>8.4702907711757192</v>
      </c>
    </row>
    <row r="103" spans="1:18" x14ac:dyDescent="0.25">
      <c r="A103" s="25" t="s">
        <v>95</v>
      </c>
      <c r="B103" s="25">
        <v>3.7</v>
      </c>
      <c r="C103" s="25">
        <v>3.8</v>
      </c>
      <c r="D103" s="25">
        <v>5.2</v>
      </c>
      <c r="E103" s="25">
        <v>8.4</v>
      </c>
      <c r="F103" s="25">
        <v>8.1999999999999993</v>
      </c>
      <c r="G103" s="25">
        <v>7.7</v>
      </c>
      <c r="H103" s="25">
        <v>6.8</v>
      </c>
      <c r="I103" s="25">
        <v>7.3</v>
      </c>
      <c r="J103" s="25">
        <v>6.6</v>
      </c>
      <c r="K103" s="25">
        <v>5.4</v>
      </c>
      <c r="L103" s="19">
        <v>28</v>
      </c>
      <c r="M103" s="19">
        <v>12752</v>
      </c>
      <c r="N103" s="19">
        <v>12066</v>
      </c>
      <c r="O103" s="19">
        <v>686</v>
      </c>
      <c r="P103" s="19">
        <v>985</v>
      </c>
      <c r="Q103" s="25">
        <v>82.083333333333329</v>
      </c>
      <c r="R103" s="25">
        <v>-13.823272090988631</v>
      </c>
    </row>
    <row r="104" spans="1:18" x14ac:dyDescent="0.25">
      <c r="A104" s="25" t="s">
        <v>96</v>
      </c>
      <c r="B104" s="25">
        <v>4.5</v>
      </c>
      <c r="C104" s="25">
        <v>4.8</v>
      </c>
      <c r="D104" s="25">
        <v>6.2</v>
      </c>
      <c r="E104" s="25">
        <v>10</v>
      </c>
      <c r="F104" s="25">
        <v>9</v>
      </c>
      <c r="G104" s="25">
        <v>8.8000000000000007</v>
      </c>
      <c r="H104" s="25">
        <v>8</v>
      </c>
      <c r="I104" s="25">
        <v>8.5</v>
      </c>
      <c r="J104" s="25">
        <v>7.6</v>
      </c>
      <c r="K104" s="25">
        <v>8.1999999999999993</v>
      </c>
      <c r="L104" s="19">
        <v>138</v>
      </c>
      <c r="M104" s="19">
        <v>3454</v>
      </c>
      <c r="N104" s="19">
        <v>3172</v>
      </c>
      <c r="O104" s="19">
        <v>282</v>
      </c>
      <c r="P104" s="19">
        <v>437</v>
      </c>
      <c r="Q104" s="25">
        <v>36.416666666666664</v>
      </c>
      <c r="R104" s="25">
        <v>-21.54398563734291</v>
      </c>
    </row>
    <row r="105" spans="1:18" x14ac:dyDescent="0.25">
      <c r="A105" s="25" t="s">
        <v>97</v>
      </c>
      <c r="B105" s="25">
        <v>6.2</v>
      </c>
      <c r="C105" s="25">
        <v>6.5</v>
      </c>
      <c r="D105" s="25">
        <v>7.9</v>
      </c>
      <c r="E105" s="25">
        <v>10.199999999999999</v>
      </c>
      <c r="F105" s="25">
        <v>10.8</v>
      </c>
      <c r="G105" s="25">
        <v>11.2</v>
      </c>
      <c r="H105" s="25">
        <v>10</v>
      </c>
      <c r="I105" s="25">
        <v>11.3</v>
      </c>
      <c r="J105" s="25">
        <v>10</v>
      </c>
      <c r="K105" s="25">
        <v>8.1999999999999993</v>
      </c>
      <c r="L105" s="19">
        <v>138</v>
      </c>
      <c r="M105" s="19">
        <v>8727</v>
      </c>
      <c r="N105" s="19">
        <v>8009</v>
      </c>
      <c r="O105" s="19">
        <v>718</v>
      </c>
      <c r="P105" s="19">
        <v>1857</v>
      </c>
      <c r="Q105" s="25">
        <v>154.75</v>
      </c>
      <c r="R105" s="25">
        <v>-20.402914702100297</v>
      </c>
    </row>
    <row r="106" spans="1:18" x14ac:dyDescent="0.25">
      <c r="A106" s="25" t="s">
        <v>98</v>
      </c>
      <c r="B106" s="25">
        <v>4.3</v>
      </c>
      <c r="C106" s="25">
        <v>4.2</v>
      </c>
      <c r="D106" s="25">
        <v>6</v>
      </c>
      <c r="E106" s="25">
        <v>10.4</v>
      </c>
      <c r="F106" s="25">
        <v>11</v>
      </c>
      <c r="G106" s="25">
        <v>10.8</v>
      </c>
      <c r="H106" s="25">
        <v>10.7</v>
      </c>
      <c r="I106" s="25">
        <v>9.1</v>
      </c>
      <c r="J106" s="25">
        <v>7.9</v>
      </c>
      <c r="K106" s="25">
        <v>6.4</v>
      </c>
      <c r="L106" s="19">
        <v>73</v>
      </c>
      <c r="M106" s="19">
        <v>5947</v>
      </c>
      <c r="N106" s="19">
        <v>5568</v>
      </c>
      <c r="O106" s="19">
        <v>379</v>
      </c>
      <c r="P106" s="19">
        <v>378</v>
      </c>
      <c r="Q106" s="25">
        <v>31.5</v>
      </c>
      <c r="R106" s="25">
        <v>-8.0291970802919703</v>
      </c>
    </row>
    <row r="107" spans="1:18" x14ac:dyDescent="0.25">
      <c r="A107" s="25" t="s">
        <v>99</v>
      </c>
      <c r="B107" s="25">
        <v>6.4</v>
      </c>
      <c r="C107" s="25">
        <v>6</v>
      </c>
      <c r="D107" s="25">
        <v>8.5</v>
      </c>
      <c r="E107" s="25">
        <v>9.1999999999999993</v>
      </c>
      <c r="F107" s="25">
        <v>12.9</v>
      </c>
      <c r="G107" s="25">
        <v>13.2</v>
      </c>
      <c r="H107" s="25">
        <v>11.5</v>
      </c>
      <c r="I107" s="25">
        <v>10.8</v>
      </c>
      <c r="J107" s="25">
        <v>9.8000000000000007</v>
      </c>
      <c r="K107" s="25">
        <v>7.8</v>
      </c>
      <c r="L107" s="19">
        <v>127</v>
      </c>
      <c r="M107" s="19">
        <v>8781</v>
      </c>
      <c r="N107" s="19">
        <v>8094</v>
      </c>
      <c r="O107" s="19">
        <v>687</v>
      </c>
      <c r="P107" s="19">
        <v>1741</v>
      </c>
      <c r="Q107" s="25">
        <v>145.08333333333334</v>
      </c>
      <c r="R107" s="25">
        <v>2.4117647058823666</v>
      </c>
    </row>
    <row r="108" spans="1:18" x14ac:dyDescent="0.25">
      <c r="A108" s="25" t="s">
        <v>100</v>
      </c>
      <c r="B108" s="25">
        <v>3.6</v>
      </c>
      <c r="C108" s="25">
        <v>4.5</v>
      </c>
      <c r="D108" s="25">
        <v>5</v>
      </c>
      <c r="E108" s="25">
        <v>10.8</v>
      </c>
      <c r="F108" s="25">
        <v>7.9</v>
      </c>
      <c r="G108" s="25">
        <v>6.9</v>
      </c>
      <c r="H108" s="25">
        <v>6.2</v>
      </c>
      <c r="I108" s="25">
        <v>7.2</v>
      </c>
      <c r="J108" s="25">
        <v>6.4</v>
      </c>
      <c r="K108" s="25">
        <v>5.3</v>
      </c>
      <c r="L108" s="19">
        <v>22</v>
      </c>
      <c r="M108" s="19">
        <v>2694</v>
      </c>
      <c r="N108" s="19">
        <v>2550</v>
      </c>
      <c r="O108" s="19">
        <v>144</v>
      </c>
      <c r="P108" s="19">
        <v>232</v>
      </c>
      <c r="Q108" s="25">
        <v>19.333333333333332</v>
      </c>
      <c r="R108" s="25">
        <v>-6.0728744939271255</v>
      </c>
    </row>
    <row r="109" spans="1:18" x14ac:dyDescent="0.25">
      <c r="A109" s="25" t="s">
        <v>101</v>
      </c>
      <c r="B109" s="25">
        <v>4.9000000000000004</v>
      </c>
      <c r="C109" s="25">
        <v>5.2</v>
      </c>
      <c r="D109" s="25">
        <v>6.9</v>
      </c>
      <c r="E109" s="25">
        <v>10.6</v>
      </c>
      <c r="F109" s="25">
        <v>10.6</v>
      </c>
      <c r="G109" s="25">
        <v>9.8000000000000007</v>
      </c>
      <c r="H109" s="25">
        <v>8.9</v>
      </c>
      <c r="I109" s="25">
        <v>8.6</v>
      </c>
      <c r="J109" s="25">
        <v>7.8</v>
      </c>
      <c r="K109" s="25">
        <v>6.6</v>
      </c>
      <c r="L109" s="19">
        <v>84</v>
      </c>
      <c r="M109" s="19">
        <v>8790</v>
      </c>
      <c r="N109" s="19">
        <v>8213</v>
      </c>
      <c r="O109" s="19">
        <v>577</v>
      </c>
      <c r="P109" s="19">
        <v>1169</v>
      </c>
      <c r="Q109" s="25">
        <v>97.416666666666671</v>
      </c>
      <c r="R109" s="25">
        <v>-27.16510903426791</v>
      </c>
    </row>
    <row r="110" spans="1:18" x14ac:dyDescent="0.25">
      <c r="A110" s="25" t="s">
        <v>102</v>
      </c>
      <c r="B110" s="25">
        <v>4.5</v>
      </c>
      <c r="C110" s="25">
        <v>4.2</v>
      </c>
      <c r="D110" s="25">
        <v>5.7</v>
      </c>
      <c r="E110" s="25">
        <v>7.7</v>
      </c>
      <c r="F110" s="25">
        <v>9.1</v>
      </c>
      <c r="G110" s="25">
        <v>8.8000000000000007</v>
      </c>
      <c r="H110" s="25">
        <v>8.1</v>
      </c>
      <c r="I110" s="25">
        <v>7.9</v>
      </c>
      <c r="J110" s="25">
        <v>6.6</v>
      </c>
      <c r="K110" s="25">
        <v>5.6</v>
      </c>
      <c r="L110" s="19">
        <v>36</v>
      </c>
      <c r="M110" s="19">
        <v>12692</v>
      </c>
      <c r="N110" s="19">
        <v>11978</v>
      </c>
      <c r="O110" s="19">
        <v>714</v>
      </c>
      <c r="P110" s="19">
        <v>794</v>
      </c>
      <c r="Q110" s="25">
        <v>66.166666666666671</v>
      </c>
      <c r="R110" s="25">
        <v>-10.383747178329559</v>
      </c>
    </row>
    <row r="111" spans="1:18" x14ac:dyDescent="0.25">
      <c r="A111" s="25" t="s">
        <v>103</v>
      </c>
      <c r="B111" s="25">
        <v>5.2</v>
      </c>
      <c r="C111" s="25">
        <v>4.7</v>
      </c>
      <c r="D111" s="25">
        <v>7.4</v>
      </c>
      <c r="E111" s="25">
        <v>10.8</v>
      </c>
      <c r="F111" s="25">
        <v>10.3</v>
      </c>
      <c r="G111" s="25">
        <v>11.3</v>
      </c>
      <c r="H111" s="25">
        <v>9.9</v>
      </c>
      <c r="I111" s="25">
        <v>11.3</v>
      </c>
      <c r="J111" s="25">
        <v>10.199999999999999</v>
      </c>
      <c r="K111" s="25">
        <v>8.4</v>
      </c>
      <c r="L111" s="19">
        <v>144</v>
      </c>
      <c r="M111" s="19">
        <v>3766</v>
      </c>
      <c r="N111" s="19">
        <v>3450</v>
      </c>
      <c r="O111" s="19">
        <v>316</v>
      </c>
      <c r="P111" s="19">
        <v>707</v>
      </c>
      <c r="Q111" s="25">
        <v>58.916666666666664</v>
      </c>
      <c r="R111" s="25">
        <v>-23.318872017353577</v>
      </c>
    </row>
    <row r="112" spans="1:18" x14ac:dyDescent="0.25">
      <c r="A112" s="25" t="s">
        <v>104</v>
      </c>
      <c r="B112" s="25">
        <v>4.3</v>
      </c>
      <c r="C112" s="25">
        <v>4.4000000000000004</v>
      </c>
      <c r="D112" s="25">
        <v>6</v>
      </c>
      <c r="E112" s="25">
        <v>11.8</v>
      </c>
      <c r="F112" s="25">
        <v>9.6999999999999993</v>
      </c>
      <c r="G112" s="25">
        <v>9.1</v>
      </c>
      <c r="H112" s="25">
        <v>8</v>
      </c>
      <c r="I112" s="25">
        <v>7.9</v>
      </c>
      <c r="J112" s="25">
        <v>6.6</v>
      </c>
      <c r="K112" s="25">
        <v>5.4</v>
      </c>
      <c r="L112" s="19">
        <v>28</v>
      </c>
      <c r="M112" s="19">
        <v>8486</v>
      </c>
      <c r="N112" s="19">
        <v>8031</v>
      </c>
      <c r="O112" s="19">
        <v>455</v>
      </c>
      <c r="P112" s="19">
        <v>579</v>
      </c>
      <c r="Q112" s="25">
        <v>48.25</v>
      </c>
      <c r="R112" s="25">
        <v>-18.67977528089888</v>
      </c>
    </row>
    <row r="113" spans="1:18" x14ac:dyDescent="0.25">
      <c r="A113" s="25" t="s">
        <v>105</v>
      </c>
      <c r="B113" s="25">
        <v>4.3</v>
      </c>
      <c r="C113" s="25">
        <v>4.7</v>
      </c>
      <c r="D113" s="25">
        <v>7.4</v>
      </c>
      <c r="E113" s="25">
        <v>10.199999999999999</v>
      </c>
      <c r="F113" s="25">
        <v>12.9</v>
      </c>
      <c r="G113" s="25">
        <v>13.2</v>
      </c>
      <c r="H113" s="25">
        <v>12.1</v>
      </c>
      <c r="I113" s="25">
        <v>11.3</v>
      </c>
      <c r="J113" s="25">
        <v>9.4</v>
      </c>
      <c r="K113" s="25">
        <v>7.4</v>
      </c>
      <c r="L113" s="19">
        <v>113</v>
      </c>
      <c r="M113" s="19">
        <v>15810</v>
      </c>
      <c r="N113" s="19">
        <v>14639</v>
      </c>
      <c r="O113" s="19">
        <v>1171</v>
      </c>
      <c r="P113" s="19">
        <v>4644</v>
      </c>
      <c r="Q113" s="25">
        <v>387</v>
      </c>
      <c r="R113" s="25">
        <v>-14.66372657111356</v>
      </c>
    </row>
    <row r="114" spans="1:18" x14ac:dyDescent="0.25">
      <c r="A114" s="25" t="s">
        <v>106</v>
      </c>
      <c r="B114" s="25">
        <v>5.5</v>
      </c>
      <c r="C114" s="25">
        <v>5.3</v>
      </c>
      <c r="D114" s="25">
        <v>6.2</v>
      </c>
      <c r="E114" s="25">
        <v>12</v>
      </c>
      <c r="F114" s="25">
        <v>9.6999999999999993</v>
      </c>
      <c r="G114" s="25">
        <v>9.5</v>
      </c>
      <c r="H114" s="25">
        <v>9.1999999999999993</v>
      </c>
      <c r="I114" s="25">
        <v>9.3000000000000007</v>
      </c>
      <c r="J114" s="25">
        <v>8.4</v>
      </c>
      <c r="K114" s="25">
        <v>7.4</v>
      </c>
      <c r="L114" s="19">
        <v>113</v>
      </c>
      <c r="M114" s="19">
        <v>79038</v>
      </c>
      <c r="N114" s="19">
        <v>73211</v>
      </c>
      <c r="O114" s="19">
        <v>5827</v>
      </c>
      <c r="P114" s="19">
        <v>9283</v>
      </c>
      <c r="Q114" s="25">
        <v>773.58333333333337</v>
      </c>
      <c r="R114" s="25">
        <v>-13.469425801640563</v>
      </c>
    </row>
    <row r="115" spans="1:18" x14ac:dyDescent="0.25">
      <c r="A115" s="25" t="s">
        <v>107</v>
      </c>
      <c r="B115" s="25">
        <v>5.3</v>
      </c>
      <c r="C115" s="25">
        <v>5.4</v>
      </c>
      <c r="D115" s="25">
        <v>7.6</v>
      </c>
      <c r="E115" s="25">
        <v>10</v>
      </c>
      <c r="F115" s="25">
        <v>11.8</v>
      </c>
      <c r="G115" s="25">
        <v>11.8</v>
      </c>
      <c r="H115" s="25">
        <v>10.4</v>
      </c>
      <c r="I115" s="25">
        <v>9.6999999999999993</v>
      </c>
      <c r="J115" s="25">
        <v>8.1999999999999993</v>
      </c>
      <c r="K115" s="25">
        <v>6.6</v>
      </c>
      <c r="L115" s="19">
        <v>84</v>
      </c>
      <c r="M115" s="19">
        <v>48245</v>
      </c>
      <c r="N115" s="19">
        <v>45045</v>
      </c>
      <c r="O115" s="19">
        <v>3200</v>
      </c>
      <c r="P115" s="19">
        <v>4556</v>
      </c>
      <c r="Q115" s="25">
        <v>379.66666666666669</v>
      </c>
      <c r="R115" s="25">
        <v>-9.7821782178217749</v>
      </c>
    </row>
    <row r="116" spans="1:18" x14ac:dyDescent="0.25">
      <c r="A116" s="25" t="s">
        <v>108</v>
      </c>
      <c r="B116" s="25">
        <v>3.2</v>
      </c>
      <c r="C116" s="25">
        <v>3</v>
      </c>
      <c r="D116" s="25">
        <v>4.0999999999999996</v>
      </c>
      <c r="E116" s="25">
        <v>11</v>
      </c>
      <c r="F116" s="25">
        <v>6.4</v>
      </c>
      <c r="G116" s="25">
        <v>6</v>
      </c>
      <c r="H116" s="25">
        <v>5.5</v>
      </c>
      <c r="I116" s="25">
        <v>5.6</v>
      </c>
      <c r="J116" s="25">
        <v>5.0999999999999996</v>
      </c>
      <c r="K116" s="25">
        <v>4.3</v>
      </c>
      <c r="L116" s="19">
        <v>1</v>
      </c>
      <c r="M116" s="19">
        <v>17430</v>
      </c>
      <c r="N116" s="19">
        <v>16674</v>
      </c>
      <c r="O116" s="19">
        <v>756</v>
      </c>
      <c r="P116" s="19">
        <v>469</v>
      </c>
      <c r="Q116" s="25">
        <v>39.083333333333336</v>
      </c>
      <c r="R116" s="25">
        <v>-0.21276595744679641</v>
      </c>
    </row>
    <row r="117" spans="1:18" x14ac:dyDescent="0.25">
      <c r="A117" s="25" t="s">
        <v>109</v>
      </c>
      <c r="B117" s="25">
        <v>3.7</v>
      </c>
      <c r="C117" s="25">
        <v>3.9</v>
      </c>
      <c r="D117" s="25">
        <v>5.2</v>
      </c>
      <c r="E117" s="25">
        <v>12.5</v>
      </c>
      <c r="F117" s="25">
        <v>8.1</v>
      </c>
      <c r="G117" s="25">
        <v>7.6</v>
      </c>
      <c r="H117" s="25">
        <v>6.7</v>
      </c>
      <c r="I117" s="25">
        <v>7.3</v>
      </c>
      <c r="J117" s="25">
        <v>6.5</v>
      </c>
      <c r="K117" s="25">
        <v>5.3</v>
      </c>
      <c r="L117" s="19">
        <v>22</v>
      </c>
      <c r="M117" s="19">
        <v>6731</v>
      </c>
      <c r="N117" s="19">
        <v>6371</v>
      </c>
      <c r="O117" s="19">
        <v>360</v>
      </c>
      <c r="P117" s="19">
        <v>533</v>
      </c>
      <c r="Q117" s="25">
        <v>44.416666666666664</v>
      </c>
      <c r="R117" s="25">
        <v>10.351966873705997</v>
      </c>
    </row>
    <row r="118" spans="1:18" x14ac:dyDescent="0.25">
      <c r="A118" s="25" t="s">
        <v>110</v>
      </c>
      <c r="B118" s="25">
        <v>4.2</v>
      </c>
      <c r="C118" s="25">
        <v>4.2</v>
      </c>
      <c r="D118" s="25">
        <v>6</v>
      </c>
      <c r="E118" s="25">
        <v>14</v>
      </c>
      <c r="F118" s="25">
        <v>10.1</v>
      </c>
      <c r="G118" s="25">
        <v>9.6</v>
      </c>
      <c r="H118" s="25">
        <v>8.5</v>
      </c>
      <c r="I118" s="25">
        <v>7.2</v>
      </c>
      <c r="J118" s="25">
        <v>6.1</v>
      </c>
      <c r="K118" s="25">
        <v>5.0999999999999996</v>
      </c>
      <c r="L118" s="19">
        <v>11</v>
      </c>
      <c r="M118" s="19">
        <v>75712</v>
      </c>
      <c r="N118" s="19">
        <v>71864</v>
      </c>
      <c r="O118" s="19">
        <v>3848</v>
      </c>
      <c r="P118" s="19">
        <v>3743</v>
      </c>
      <c r="Q118" s="25">
        <v>311.91666666666669</v>
      </c>
      <c r="R118" s="25">
        <v>-11.345333964945512</v>
      </c>
    </row>
    <row r="119" spans="1:18" x14ac:dyDescent="0.25">
      <c r="A119" s="25" t="s">
        <v>111</v>
      </c>
      <c r="B119" s="25">
        <v>5.8</v>
      </c>
      <c r="C119" s="25">
        <v>5.6</v>
      </c>
      <c r="D119" s="25">
        <v>7.1</v>
      </c>
      <c r="E119" s="25">
        <v>10.6</v>
      </c>
      <c r="F119" s="25">
        <v>12.3</v>
      </c>
      <c r="G119" s="25">
        <v>11.6</v>
      </c>
      <c r="H119" s="25">
        <v>10.9</v>
      </c>
      <c r="I119" s="25">
        <v>10.7</v>
      </c>
      <c r="J119" s="25">
        <v>9.4</v>
      </c>
      <c r="K119" s="25">
        <v>7.9</v>
      </c>
      <c r="L119" s="19">
        <v>131</v>
      </c>
      <c r="M119" s="19">
        <v>11354</v>
      </c>
      <c r="N119" s="19">
        <v>10457</v>
      </c>
      <c r="O119" s="19">
        <v>897</v>
      </c>
      <c r="P119" s="19">
        <v>1698</v>
      </c>
      <c r="Q119" s="25">
        <v>141.5</v>
      </c>
      <c r="R119" s="25">
        <v>5.1393188854489091</v>
      </c>
    </row>
    <row r="120" spans="1:18" x14ac:dyDescent="0.25">
      <c r="A120" s="25" t="s">
        <v>112</v>
      </c>
      <c r="B120" s="25">
        <v>3.7</v>
      </c>
      <c r="C120" s="25">
        <v>3.8</v>
      </c>
      <c r="D120" s="25">
        <v>6</v>
      </c>
      <c r="E120" s="25">
        <v>14</v>
      </c>
      <c r="F120" s="25">
        <v>9.8000000000000007</v>
      </c>
      <c r="G120" s="25">
        <v>9.9</v>
      </c>
      <c r="H120" s="25">
        <v>8.4</v>
      </c>
      <c r="I120" s="25">
        <v>7.9</v>
      </c>
      <c r="J120" s="25">
        <v>6.6</v>
      </c>
      <c r="K120" s="25">
        <v>5.2</v>
      </c>
      <c r="L120" s="19">
        <v>16</v>
      </c>
      <c r="M120" s="19">
        <v>13920</v>
      </c>
      <c r="N120" s="19">
        <v>13192</v>
      </c>
      <c r="O120" s="19">
        <v>728</v>
      </c>
      <c r="P120" s="19">
        <v>786</v>
      </c>
      <c r="Q120" s="25">
        <v>65.5</v>
      </c>
      <c r="R120" s="25">
        <v>-20.525783619818004</v>
      </c>
    </row>
    <row r="121" spans="1:18" x14ac:dyDescent="0.25">
      <c r="A121" s="25" t="s">
        <v>113</v>
      </c>
      <c r="B121" s="25">
        <v>4.2</v>
      </c>
      <c r="C121" s="25">
        <v>4</v>
      </c>
      <c r="D121" s="25">
        <v>5.4</v>
      </c>
      <c r="E121" s="25">
        <v>10.5</v>
      </c>
      <c r="F121" s="25">
        <v>9.9</v>
      </c>
      <c r="G121" s="25">
        <v>9.9</v>
      </c>
      <c r="H121" s="25">
        <v>9.1</v>
      </c>
      <c r="I121" s="25">
        <v>8.5</v>
      </c>
      <c r="J121" s="25">
        <v>7.4</v>
      </c>
      <c r="K121" s="25">
        <v>6.1</v>
      </c>
      <c r="L121" s="19">
        <v>60</v>
      </c>
      <c r="M121" s="19">
        <v>8106</v>
      </c>
      <c r="N121" s="19">
        <v>7614</v>
      </c>
      <c r="O121" s="19">
        <v>492</v>
      </c>
      <c r="P121" s="19">
        <v>506</v>
      </c>
      <c r="Q121" s="25">
        <v>42.166666666666664</v>
      </c>
      <c r="R121" s="25">
        <v>-31.343283582089555</v>
      </c>
    </row>
    <row r="122" spans="1:18" x14ac:dyDescent="0.25">
      <c r="A122" s="25" t="s">
        <v>114</v>
      </c>
      <c r="B122" s="25">
        <v>4.5</v>
      </c>
      <c r="C122" s="25">
        <v>4.3</v>
      </c>
      <c r="D122" s="25">
        <v>6.6</v>
      </c>
      <c r="E122" s="25">
        <v>10.4</v>
      </c>
      <c r="F122" s="25">
        <v>10.1</v>
      </c>
      <c r="G122" s="25">
        <v>10</v>
      </c>
      <c r="H122" s="25">
        <v>9.1999999999999993</v>
      </c>
      <c r="I122" s="25">
        <v>8.5</v>
      </c>
      <c r="J122" s="25">
        <v>7</v>
      </c>
      <c r="K122" s="25">
        <v>5.6</v>
      </c>
      <c r="L122" s="19">
        <v>36</v>
      </c>
      <c r="M122" s="19">
        <v>8260</v>
      </c>
      <c r="N122" s="19">
        <v>7801</v>
      </c>
      <c r="O122" s="19">
        <v>459</v>
      </c>
      <c r="P122" s="19">
        <v>618</v>
      </c>
      <c r="Q122" s="25">
        <v>51.5</v>
      </c>
      <c r="R122" s="25">
        <v>-18.791064388961889</v>
      </c>
    </row>
    <row r="123" spans="1:18" x14ac:dyDescent="0.25">
      <c r="A123" s="25" t="s">
        <v>115</v>
      </c>
      <c r="B123" s="25">
        <v>4.4000000000000004</v>
      </c>
      <c r="C123" s="25">
        <v>4.5999999999999996</v>
      </c>
      <c r="D123" s="25">
        <v>6.4</v>
      </c>
      <c r="E123" s="25">
        <v>12.8</v>
      </c>
      <c r="F123" s="25">
        <v>10.6</v>
      </c>
      <c r="G123" s="25">
        <v>10.1</v>
      </c>
      <c r="H123" s="25">
        <v>8.9</v>
      </c>
      <c r="I123" s="25">
        <v>8.8000000000000007</v>
      </c>
      <c r="J123" s="25">
        <v>7.8</v>
      </c>
      <c r="K123" s="25">
        <v>6.5</v>
      </c>
      <c r="L123" s="19">
        <v>80</v>
      </c>
      <c r="M123" s="19">
        <v>17991</v>
      </c>
      <c r="N123" s="19">
        <v>16819</v>
      </c>
      <c r="O123" s="19">
        <v>1172</v>
      </c>
      <c r="P123" s="19">
        <v>2637</v>
      </c>
      <c r="Q123" s="25">
        <v>219.75</v>
      </c>
      <c r="R123" s="25">
        <v>-17.153628652214891</v>
      </c>
    </row>
    <row r="124" spans="1:18" x14ac:dyDescent="0.25">
      <c r="A124" s="25" t="s">
        <v>116</v>
      </c>
      <c r="B124" s="25">
        <v>4.5</v>
      </c>
      <c r="C124" s="25">
        <v>4</v>
      </c>
      <c r="D124" s="25">
        <v>5.4</v>
      </c>
      <c r="E124" s="25">
        <v>9.3000000000000007</v>
      </c>
      <c r="F124" s="25">
        <v>9.6</v>
      </c>
      <c r="G124" s="25">
        <v>10</v>
      </c>
      <c r="H124" s="25">
        <v>9.4</v>
      </c>
      <c r="I124" s="25">
        <v>9</v>
      </c>
      <c r="J124" s="25">
        <v>7.8</v>
      </c>
      <c r="K124" s="25">
        <v>6.5</v>
      </c>
      <c r="L124" s="19">
        <v>80</v>
      </c>
      <c r="M124" s="19">
        <v>4036</v>
      </c>
      <c r="N124" s="19">
        <v>3773</v>
      </c>
      <c r="O124" s="19">
        <v>263</v>
      </c>
      <c r="P124" s="19">
        <v>408</v>
      </c>
      <c r="Q124" s="25">
        <v>34</v>
      </c>
      <c r="R124" s="25">
        <v>-21.68905950095969</v>
      </c>
    </row>
    <row r="125" spans="1:18" x14ac:dyDescent="0.25">
      <c r="A125" s="25" t="s">
        <v>117</v>
      </c>
      <c r="B125" s="25">
        <v>4.5</v>
      </c>
      <c r="C125" s="25">
        <v>4.5</v>
      </c>
      <c r="D125" s="25">
        <v>7.1</v>
      </c>
      <c r="E125" s="25">
        <v>14.3</v>
      </c>
      <c r="F125" s="25">
        <v>11.6</v>
      </c>
      <c r="G125" s="25">
        <v>11.6</v>
      </c>
      <c r="H125" s="25">
        <v>10.5</v>
      </c>
      <c r="I125" s="25">
        <v>10.3</v>
      </c>
      <c r="J125" s="25">
        <v>9</v>
      </c>
      <c r="K125" s="25">
        <v>8</v>
      </c>
      <c r="L125" s="19">
        <v>132</v>
      </c>
      <c r="M125" s="19">
        <v>7701</v>
      </c>
      <c r="N125" s="19">
        <v>7087</v>
      </c>
      <c r="O125" s="19">
        <v>614</v>
      </c>
      <c r="P125" s="19">
        <v>1077</v>
      </c>
      <c r="Q125" s="25">
        <v>89.75</v>
      </c>
      <c r="R125" s="25">
        <v>-23.994354269583624</v>
      </c>
    </row>
    <row r="126" spans="1:18" x14ac:dyDescent="0.25">
      <c r="A126" s="25" t="s">
        <v>118</v>
      </c>
      <c r="B126" s="25">
        <v>5.0999999999999996</v>
      </c>
      <c r="C126" s="25">
        <v>5.5</v>
      </c>
      <c r="D126" s="25">
        <v>8.6999999999999993</v>
      </c>
      <c r="E126" s="25">
        <v>8.9</v>
      </c>
      <c r="F126" s="25">
        <v>13</v>
      </c>
      <c r="G126" s="25">
        <v>12.5</v>
      </c>
      <c r="H126" s="25">
        <v>11</v>
      </c>
      <c r="I126" s="25">
        <v>8.4</v>
      </c>
      <c r="J126" s="25">
        <v>8.3000000000000007</v>
      </c>
      <c r="K126" s="25">
        <v>6.7</v>
      </c>
      <c r="L126" s="19">
        <v>96</v>
      </c>
      <c r="M126" s="19">
        <v>833</v>
      </c>
      <c r="N126" s="19">
        <v>777</v>
      </c>
      <c r="O126" s="19">
        <v>56</v>
      </c>
      <c r="P126" s="19">
        <v>29</v>
      </c>
      <c r="Q126" s="25">
        <v>2.4166666666666665</v>
      </c>
      <c r="R126" s="25">
        <v>26.086956521739118</v>
      </c>
    </row>
    <row r="127" spans="1:18" x14ac:dyDescent="0.25">
      <c r="A127" s="25" t="s">
        <v>119</v>
      </c>
      <c r="B127" s="25">
        <v>5.5</v>
      </c>
      <c r="C127" s="25">
        <v>6</v>
      </c>
      <c r="D127" s="25">
        <v>6.4</v>
      </c>
      <c r="E127" s="25">
        <v>11.7</v>
      </c>
      <c r="F127" s="25">
        <v>12.1</v>
      </c>
      <c r="G127" s="25">
        <v>12.7</v>
      </c>
      <c r="H127" s="25">
        <v>12</v>
      </c>
      <c r="I127" s="25">
        <v>9.9</v>
      </c>
      <c r="J127" s="25">
        <v>8.1999999999999993</v>
      </c>
      <c r="K127" s="25">
        <v>6.6</v>
      </c>
      <c r="L127" s="19">
        <v>84</v>
      </c>
      <c r="M127" s="19">
        <v>6529</v>
      </c>
      <c r="N127" s="19">
        <v>6096</v>
      </c>
      <c r="O127" s="19">
        <v>433</v>
      </c>
      <c r="P127" s="19">
        <v>441</v>
      </c>
      <c r="Q127" s="25">
        <v>36.75</v>
      </c>
      <c r="R127" s="25">
        <v>-20.25316455696203</v>
      </c>
    </row>
    <row r="128" spans="1:18" x14ac:dyDescent="0.25">
      <c r="A128" s="25" t="s">
        <v>120</v>
      </c>
      <c r="B128" s="25">
        <v>6.4</v>
      </c>
      <c r="C128" s="25">
        <v>6.6</v>
      </c>
      <c r="D128" s="25">
        <v>8.5</v>
      </c>
      <c r="E128" s="25">
        <v>13.7</v>
      </c>
      <c r="F128" s="25">
        <v>12.2</v>
      </c>
      <c r="G128" s="25">
        <v>12.8</v>
      </c>
      <c r="H128" s="25">
        <v>12.5</v>
      </c>
      <c r="I128" s="25">
        <v>10.4</v>
      </c>
      <c r="J128" s="25">
        <v>9.6999999999999993</v>
      </c>
      <c r="K128" s="25">
        <v>9</v>
      </c>
      <c r="L128" s="19">
        <v>152</v>
      </c>
      <c r="M128" s="19">
        <v>2439</v>
      </c>
      <c r="N128" s="19">
        <v>2220</v>
      </c>
      <c r="O128" s="19">
        <v>219</v>
      </c>
      <c r="P128" s="19">
        <v>503</v>
      </c>
      <c r="Q128" s="25">
        <v>41.916666666666664</v>
      </c>
      <c r="R128" s="25">
        <v>-33.728590250329383</v>
      </c>
    </row>
    <row r="129" spans="1:18" x14ac:dyDescent="0.25">
      <c r="A129" s="25" t="s">
        <v>121</v>
      </c>
      <c r="B129" s="25">
        <v>6.3</v>
      </c>
      <c r="C129" s="25">
        <v>6.2</v>
      </c>
      <c r="D129" s="25">
        <v>7.2</v>
      </c>
      <c r="E129" s="25">
        <v>10.199999999999999</v>
      </c>
      <c r="F129" s="25">
        <v>10.8</v>
      </c>
      <c r="G129" s="25">
        <v>10.5</v>
      </c>
      <c r="H129" s="25">
        <v>10.199999999999999</v>
      </c>
      <c r="I129" s="25">
        <v>9.8000000000000007</v>
      </c>
      <c r="J129" s="25">
        <v>8.6999999999999993</v>
      </c>
      <c r="K129" s="25">
        <v>7.3</v>
      </c>
      <c r="L129" s="19">
        <v>109</v>
      </c>
      <c r="M129" s="19">
        <v>84209</v>
      </c>
      <c r="N129" s="19">
        <v>78063</v>
      </c>
      <c r="O129" s="19">
        <v>6146</v>
      </c>
      <c r="P129" s="19">
        <v>9947</v>
      </c>
      <c r="Q129" s="25">
        <v>828.91666666666663</v>
      </c>
      <c r="R129" s="25">
        <v>-11.250892219842973</v>
      </c>
    </row>
    <row r="130" spans="1:18" x14ac:dyDescent="0.25">
      <c r="A130" s="25" t="s">
        <v>122</v>
      </c>
      <c r="B130" s="25">
        <v>5.0999999999999996</v>
      </c>
      <c r="C130" s="25">
        <v>5.0999999999999996</v>
      </c>
      <c r="D130" s="25">
        <v>7</v>
      </c>
      <c r="E130" s="25">
        <v>9.1</v>
      </c>
      <c r="F130" s="25">
        <v>11.1</v>
      </c>
      <c r="G130" s="25">
        <v>11</v>
      </c>
      <c r="H130" s="25">
        <v>10.199999999999999</v>
      </c>
      <c r="I130" s="25">
        <v>9.1999999999999993</v>
      </c>
      <c r="J130" s="25">
        <v>7.8</v>
      </c>
      <c r="K130" s="25">
        <v>6.4</v>
      </c>
      <c r="L130" s="19">
        <v>73</v>
      </c>
      <c r="M130" s="19">
        <v>42292</v>
      </c>
      <c r="N130" s="19">
        <v>39598</v>
      </c>
      <c r="O130" s="19">
        <v>2694</v>
      </c>
      <c r="P130" s="19">
        <v>3471</v>
      </c>
      <c r="Q130" s="25">
        <v>289.25</v>
      </c>
      <c r="R130" s="25">
        <v>-8.1503043133104054</v>
      </c>
    </row>
    <row r="131" spans="1:18" x14ac:dyDescent="0.25">
      <c r="A131" s="25" t="s">
        <v>123</v>
      </c>
      <c r="B131" s="25">
        <v>5.6</v>
      </c>
      <c r="C131" s="25">
        <v>6</v>
      </c>
      <c r="D131" s="25">
        <v>6.7</v>
      </c>
      <c r="E131" s="25">
        <v>10.8</v>
      </c>
      <c r="F131" s="25">
        <v>13.6</v>
      </c>
      <c r="G131" s="25">
        <v>11.4</v>
      </c>
      <c r="H131" s="25">
        <v>11.6</v>
      </c>
      <c r="I131" s="25">
        <v>9.1999999999999993</v>
      </c>
      <c r="J131" s="25">
        <v>7.6</v>
      </c>
      <c r="K131" s="25">
        <v>6.6</v>
      </c>
      <c r="L131" s="19">
        <v>84</v>
      </c>
      <c r="M131" s="19">
        <v>2094</v>
      </c>
      <c r="N131" s="19">
        <v>1956</v>
      </c>
      <c r="O131" s="19">
        <v>138</v>
      </c>
      <c r="P131" s="19">
        <v>218</v>
      </c>
      <c r="Q131" s="25">
        <v>18.166666666666668</v>
      </c>
      <c r="R131" s="25">
        <v>7.3891625615763541</v>
      </c>
    </row>
    <row r="132" spans="1:18" x14ac:dyDescent="0.25">
      <c r="A132" s="25" t="s">
        <v>124</v>
      </c>
      <c r="B132" s="25">
        <v>4.8</v>
      </c>
      <c r="C132" s="25">
        <v>5</v>
      </c>
      <c r="D132" s="25">
        <v>7.9</v>
      </c>
      <c r="E132" s="25">
        <v>9.6999999999999993</v>
      </c>
      <c r="F132" s="25">
        <v>13.7</v>
      </c>
      <c r="G132" s="25">
        <v>12.6</v>
      </c>
      <c r="H132" s="25">
        <v>11.2</v>
      </c>
      <c r="I132" s="25">
        <v>12.7</v>
      </c>
      <c r="J132" s="25">
        <v>10</v>
      </c>
      <c r="K132" s="25">
        <v>8.1</v>
      </c>
      <c r="L132" s="19">
        <v>135</v>
      </c>
      <c r="M132" s="19">
        <v>5097</v>
      </c>
      <c r="N132" s="19">
        <v>4684</v>
      </c>
      <c r="O132" s="19">
        <v>413</v>
      </c>
      <c r="P132" s="19">
        <v>1178</v>
      </c>
      <c r="Q132" s="25">
        <v>98.166666666666671</v>
      </c>
      <c r="R132" s="25">
        <v>7.481751824817529</v>
      </c>
    </row>
    <row r="133" spans="1:18" x14ac:dyDescent="0.25">
      <c r="A133" s="25" t="s">
        <v>125</v>
      </c>
      <c r="B133" s="25">
        <v>5.0999999999999996</v>
      </c>
      <c r="C133" s="25">
        <v>5.6</v>
      </c>
      <c r="D133" s="25">
        <v>7.4</v>
      </c>
      <c r="E133" s="25">
        <v>8.6</v>
      </c>
      <c r="F133" s="25">
        <v>10.4</v>
      </c>
      <c r="G133" s="25">
        <v>10.5</v>
      </c>
      <c r="H133" s="25">
        <v>9.1</v>
      </c>
      <c r="I133" s="25">
        <v>10.1</v>
      </c>
      <c r="J133" s="25">
        <v>9.5</v>
      </c>
      <c r="K133" s="25">
        <v>8</v>
      </c>
      <c r="L133" s="19">
        <v>132</v>
      </c>
      <c r="M133" s="19">
        <v>3126</v>
      </c>
      <c r="N133" s="19">
        <v>2876</v>
      </c>
      <c r="O133" s="19">
        <v>250</v>
      </c>
      <c r="P133" s="19">
        <v>275</v>
      </c>
      <c r="Q133" s="25">
        <v>22.916666666666668</v>
      </c>
      <c r="R133" s="25">
        <v>-17.168674698795179</v>
      </c>
    </row>
    <row r="134" spans="1:18" x14ac:dyDescent="0.25">
      <c r="A134" s="25" t="s">
        <v>126</v>
      </c>
      <c r="B134" s="25">
        <v>6.3</v>
      </c>
      <c r="C134" s="25">
        <v>5.8</v>
      </c>
      <c r="D134" s="25">
        <v>8.5</v>
      </c>
      <c r="E134" s="25">
        <v>11.3</v>
      </c>
      <c r="F134" s="25">
        <v>13</v>
      </c>
      <c r="G134" s="25">
        <v>12.8</v>
      </c>
      <c r="H134" s="25">
        <v>11.4</v>
      </c>
      <c r="I134" s="25">
        <v>11.5</v>
      </c>
      <c r="J134" s="25">
        <v>9.4</v>
      </c>
      <c r="K134" s="25">
        <v>7.8</v>
      </c>
      <c r="L134" s="19">
        <v>127</v>
      </c>
      <c r="M134" s="19">
        <v>27415</v>
      </c>
      <c r="N134" s="19">
        <v>25273</v>
      </c>
      <c r="O134" s="19">
        <v>2142</v>
      </c>
      <c r="P134" s="19">
        <v>3919</v>
      </c>
      <c r="Q134" s="25">
        <v>326.58333333333331</v>
      </c>
      <c r="R134" s="25">
        <v>0.25581990278843114</v>
      </c>
    </row>
    <row r="135" spans="1:18" x14ac:dyDescent="0.25">
      <c r="A135" s="25" t="s">
        <v>127</v>
      </c>
      <c r="B135" s="25">
        <v>5</v>
      </c>
      <c r="C135" s="25">
        <v>5</v>
      </c>
      <c r="D135" s="25">
        <v>6.2</v>
      </c>
      <c r="E135" s="25">
        <v>12.7</v>
      </c>
      <c r="F135" s="25">
        <v>10.5</v>
      </c>
      <c r="G135" s="25">
        <v>10.199999999999999</v>
      </c>
      <c r="H135" s="25">
        <v>9</v>
      </c>
      <c r="I135" s="25">
        <v>9</v>
      </c>
      <c r="J135" s="25">
        <v>7.6</v>
      </c>
      <c r="K135" s="25">
        <v>6.5</v>
      </c>
      <c r="L135" s="19">
        <v>80</v>
      </c>
      <c r="M135" s="19">
        <v>10720</v>
      </c>
      <c r="N135" s="19">
        <v>10025</v>
      </c>
      <c r="O135" s="19">
        <v>695</v>
      </c>
      <c r="P135" s="19">
        <v>1611</v>
      </c>
      <c r="Q135" s="25">
        <v>134.25</v>
      </c>
      <c r="R135" s="25">
        <v>-15.477439664218263</v>
      </c>
    </row>
    <row r="136" spans="1:18" x14ac:dyDescent="0.25">
      <c r="A136" s="25" t="s">
        <v>128</v>
      </c>
      <c r="B136" s="25">
        <v>6.6</v>
      </c>
      <c r="C136" s="25">
        <v>6.4</v>
      </c>
      <c r="D136" s="25">
        <v>7.8</v>
      </c>
      <c r="E136" s="25">
        <v>13.9</v>
      </c>
      <c r="F136" s="25">
        <v>11.8</v>
      </c>
      <c r="G136" s="25">
        <v>11.3</v>
      </c>
      <c r="H136" s="25">
        <v>11.2</v>
      </c>
      <c r="I136" s="25">
        <v>8.9</v>
      </c>
      <c r="J136" s="25">
        <v>7.5</v>
      </c>
      <c r="K136" s="25">
        <v>6.7</v>
      </c>
      <c r="L136" s="19">
        <v>96</v>
      </c>
      <c r="M136" s="19">
        <v>2120</v>
      </c>
      <c r="N136" s="19">
        <v>1979</v>
      </c>
      <c r="O136" s="19">
        <v>141</v>
      </c>
      <c r="P136" s="19">
        <v>290</v>
      </c>
      <c r="Q136" s="25">
        <v>24.166666666666668</v>
      </c>
      <c r="R136" s="25">
        <v>-6.4516129032257981</v>
      </c>
    </row>
    <row r="137" spans="1:18" x14ac:dyDescent="0.25">
      <c r="A137" s="25" t="s">
        <v>129</v>
      </c>
      <c r="B137" s="25">
        <v>6.2</v>
      </c>
      <c r="C137" s="25">
        <v>7.3</v>
      </c>
      <c r="D137" s="25">
        <v>7.7</v>
      </c>
      <c r="E137" s="25">
        <v>10.9</v>
      </c>
      <c r="F137" s="25">
        <v>13.8</v>
      </c>
      <c r="G137" s="25">
        <v>13.2</v>
      </c>
      <c r="H137" s="25">
        <v>12.6</v>
      </c>
      <c r="I137" s="25">
        <v>11.3</v>
      </c>
      <c r="J137" s="25">
        <v>9.5</v>
      </c>
      <c r="K137" s="25">
        <v>8.1999999999999993</v>
      </c>
      <c r="L137" s="19">
        <v>138</v>
      </c>
      <c r="M137" s="19">
        <v>12924</v>
      </c>
      <c r="N137" s="19">
        <v>11864</v>
      </c>
      <c r="O137" s="19">
        <v>1060</v>
      </c>
      <c r="P137" s="19">
        <v>1788</v>
      </c>
      <c r="Q137" s="25">
        <v>149</v>
      </c>
      <c r="R137" s="25">
        <v>-30.482115085536549</v>
      </c>
    </row>
    <row r="138" spans="1:18" x14ac:dyDescent="0.25">
      <c r="A138" s="25" t="s">
        <v>130</v>
      </c>
      <c r="B138" s="25">
        <v>6.3</v>
      </c>
      <c r="C138" s="25">
        <v>6.6</v>
      </c>
      <c r="D138" s="25">
        <v>6.6</v>
      </c>
      <c r="E138" s="25">
        <v>9.3000000000000007</v>
      </c>
      <c r="F138" s="25">
        <v>9</v>
      </c>
      <c r="G138" s="25">
        <v>9.3000000000000007</v>
      </c>
      <c r="H138" s="25">
        <v>8.9</v>
      </c>
      <c r="I138" s="25">
        <v>9.1</v>
      </c>
      <c r="J138" s="25">
        <v>7.8</v>
      </c>
      <c r="K138" s="25">
        <v>7.6</v>
      </c>
      <c r="L138" s="19">
        <v>122</v>
      </c>
      <c r="M138" s="19">
        <v>2708</v>
      </c>
      <c r="N138" s="19">
        <v>2503</v>
      </c>
      <c r="O138" s="19">
        <v>205</v>
      </c>
      <c r="P138" s="19">
        <v>494</v>
      </c>
      <c r="Q138" s="25">
        <v>41.166666666666664</v>
      </c>
      <c r="R138" s="25">
        <v>-1.98412698412699</v>
      </c>
    </row>
    <row r="139" spans="1:18" x14ac:dyDescent="0.25">
      <c r="A139" s="25" t="s">
        <v>131</v>
      </c>
      <c r="B139" s="25">
        <v>7</v>
      </c>
      <c r="C139" s="25">
        <v>8.1</v>
      </c>
      <c r="D139" s="25">
        <v>8.1999999999999993</v>
      </c>
      <c r="E139" s="25">
        <v>12.8</v>
      </c>
      <c r="F139" s="25">
        <v>13.8</v>
      </c>
      <c r="G139" s="25">
        <v>12.8</v>
      </c>
      <c r="H139" s="25">
        <v>10.8</v>
      </c>
      <c r="I139" s="25">
        <v>12</v>
      </c>
      <c r="J139" s="25">
        <v>10.8</v>
      </c>
      <c r="K139" s="25">
        <v>8.1</v>
      </c>
      <c r="L139" s="19">
        <v>135</v>
      </c>
      <c r="M139" s="19">
        <v>579</v>
      </c>
      <c r="N139" s="19">
        <v>532</v>
      </c>
      <c r="O139" s="19">
        <v>47</v>
      </c>
      <c r="P139" s="19">
        <v>72</v>
      </c>
      <c r="Q139" s="25">
        <v>6</v>
      </c>
      <c r="R139" s="25">
        <v>-29.411764705882355</v>
      </c>
    </row>
    <row r="140" spans="1:18" x14ac:dyDescent="0.25">
      <c r="A140" s="25" t="s">
        <v>132</v>
      </c>
      <c r="B140" s="25">
        <v>5.3</v>
      </c>
      <c r="C140" s="25">
        <v>4.9000000000000004</v>
      </c>
      <c r="D140" s="25">
        <v>6.7</v>
      </c>
      <c r="E140" s="25">
        <v>10.199999999999999</v>
      </c>
      <c r="F140" s="25">
        <v>10.1</v>
      </c>
      <c r="G140" s="25">
        <v>10</v>
      </c>
      <c r="H140" s="25">
        <v>9.8000000000000007</v>
      </c>
      <c r="I140" s="25">
        <v>8.1999999999999993</v>
      </c>
      <c r="J140" s="25">
        <v>7</v>
      </c>
      <c r="K140" s="25">
        <v>6</v>
      </c>
      <c r="L140" s="19">
        <v>53</v>
      </c>
      <c r="M140" s="19">
        <v>9348</v>
      </c>
      <c r="N140" s="19">
        <v>8788</v>
      </c>
      <c r="O140" s="19">
        <v>560</v>
      </c>
      <c r="P140" s="19">
        <v>706</v>
      </c>
      <c r="Q140" s="25">
        <v>58.833333333333336</v>
      </c>
      <c r="R140" s="25">
        <v>-10.970996216897847</v>
      </c>
    </row>
    <row r="141" spans="1:18" x14ac:dyDescent="0.25">
      <c r="A141" s="25" t="s">
        <v>133</v>
      </c>
      <c r="B141" s="25">
        <v>6.3</v>
      </c>
      <c r="C141" s="25">
        <v>6</v>
      </c>
      <c r="D141" s="25">
        <v>7.5</v>
      </c>
      <c r="E141" s="25">
        <v>10.7</v>
      </c>
      <c r="F141" s="25">
        <v>13.1</v>
      </c>
      <c r="G141" s="25">
        <v>13</v>
      </c>
      <c r="H141" s="25">
        <v>12.2</v>
      </c>
      <c r="I141" s="25">
        <v>11.7</v>
      </c>
      <c r="J141" s="25">
        <v>10.199999999999999</v>
      </c>
      <c r="K141" s="25">
        <v>9.3000000000000007</v>
      </c>
      <c r="L141" s="19">
        <v>156</v>
      </c>
      <c r="M141" s="19">
        <v>2741</v>
      </c>
      <c r="N141" s="19">
        <v>2486</v>
      </c>
      <c r="O141" s="19">
        <v>255</v>
      </c>
      <c r="P141" s="19">
        <v>599</v>
      </c>
      <c r="Q141" s="25">
        <v>49.916666666666664</v>
      </c>
      <c r="R141" s="25">
        <v>24.273858921161828</v>
      </c>
    </row>
    <row r="142" spans="1:18" x14ac:dyDescent="0.25">
      <c r="A142" s="25" t="s">
        <v>134</v>
      </c>
      <c r="B142" s="25">
        <v>7.6</v>
      </c>
      <c r="C142" s="25">
        <v>7.9</v>
      </c>
      <c r="D142" s="25">
        <v>10.8</v>
      </c>
      <c r="E142" s="25">
        <v>17.8</v>
      </c>
      <c r="F142" s="25">
        <v>18.100000000000001</v>
      </c>
      <c r="G142" s="25">
        <v>16.399999999999999</v>
      </c>
      <c r="H142" s="25">
        <v>15.2</v>
      </c>
      <c r="I142" s="25">
        <v>11.4</v>
      </c>
      <c r="J142" s="25">
        <v>9.6999999999999993</v>
      </c>
      <c r="K142" s="25">
        <v>8.5</v>
      </c>
      <c r="L142" s="19">
        <v>145</v>
      </c>
      <c r="M142" s="19">
        <v>4877</v>
      </c>
      <c r="N142" s="19">
        <v>4463</v>
      </c>
      <c r="O142" s="19">
        <v>414</v>
      </c>
      <c r="P142" s="19">
        <v>1888</v>
      </c>
      <c r="Q142" s="25">
        <v>157.33333333333334</v>
      </c>
      <c r="R142" s="25">
        <v>-33.474277660324169</v>
      </c>
    </row>
    <row r="143" spans="1:18" x14ac:dyDescent="0.25">
      <c r="A143" s="25" t="s">
        <v>135</v>
      </c>
      <c r="B143" s="25">
        <v>5.8</v>
      </c>
      <c r="C143" s="25">
        <v>6.1</v>
      </c>
      <c r="D143" s="25">
        <v>6.7</v>
      </c>
      <c r="E143" s="25">
        <v>13.5</v>
      </c>
      <c r="F143" s="25">
        <v>11.2</v>
      </c>
      <c r="G143" s="25">
        <v>11</v>
      </c>
      <c r="H143" s="25">
        <v>9.6999999999999993</v>
      </c>
      <c r="I143" s="25">
        <v>9.6999999999999993</v>
      </c>
      <c r="J143" s="25">
        <v>8</v>
      </c>
      <c r="K143" s="25">
        <v>7.4</v>
      </c>
      <c r="L143" s="19">
        <v>113</v>
      </c>
      <c r="M143" s="19">
        <v>3600</v>
      </c>
      <c r="N143" s="19">
        <v>3335</v>
      </c>
      <c r="O143" s="19">
        <v>265</v>
      </c>
      <c r="P143" s="19">
        <v>752</v>
      </c>
      <c r="Q143" s="25">
        <v>62.666666666666664</v>
      </c>
      <c r="R143" s="25">
        <v>39.259259259259252</v>
      </c>
    </row>
    <row r="144" spans="1:18" x14ac:dyDescent="0.25">
      <c r="A144" s="25" t="s">
        <v>136</v>
      </c>
      <c r="B144" s="25">
        <v>4.0999999999999996</v>
      </c>
      <c r="C144" s="25">
        <v>4.2</v>
      </c>
      <c r="D144" s="25">
        <v>5.8</v>
      </c>
      <c r="E144" s="25">
        <v>11.6</v>
      </c>
      <c r="F144" s="25">
        <v>9.1999999999999993</v>
      </c>
      <c r="G144" s="25">
        <v>8.4</v>
      </c>
      <c r="H144" s="25">
        <v>7.9</v>
      </c>
      <c r="I144" s="25">
        <v>8.6999999999999993</v>
      </c>
      <c r="J144" s="25">
        <v>8.6999999999999993</v>
      </c>
      <c r="K144" s="25">
        <v>7.1</v>
      </c>
      <c r="L144" s="19">
        <v>106</v>
      </c>
      <c r="M144" s="19">
        <v>16798</v>
      </c>
      <c r="N144" s="19">
        <v>15608</v>
      </c>
      <c r="O144" s="19">
        <v>1190</v>
      </c>
      <c r="P144" s="19">
        <v>1384</v>
      </c>
      <c r="Q144" s="25">
        <v>115.33333333333333</v>
      </c>
      <c r="R144" s="25">
        <v>-32.023575638506877</v>
      </c>
    </row>
    <row r="145" spans="1:18" x14ac:dyDescent="0.25">
      <c r="A145" s="25" t="s">
        <v>137</v>
      </c>
      <c r="B145" s="25">
        <v>5.0999999999999996</v>
      </c>
      <c r="C145" s="25">
        <v>5.4</v>
      </c>
      <c r="D145" s="25">
        <v>7.2</v>
      </c>
      <c r="E145" s="25">
        <v>9.8000000000000007</v>
      </c>
      <c r="F145" s="25">
        <v>11.7</v>
      </c>
      <c r="G145" s="25">
        <v>11.8</v>
      </c>
      <c r="H145" s="25">
        <v>10.1</v>
      </c>
      <c r="I145" s="25">
        <v>8.5</v>
      </c>
      <c r="J145" s="25">
        <v>7.3</v>
      </c>
      <c r="K145" s="25">
        <v>6.2</v>
      </c>
      <c r="L145" s="19">
        <v>64</v>
      </c>
      <c r="M145" s="19">
        <v>18001</v>
      </c>
      <c r="N145" s="19">
        <v>16892</v>
      </c>
      <c r="O145" s="19">
        <v>1109</v>
      </c>
      <c r="P145" s="19">
        <v>1428</v>
      </c>
      <c r="Q145" s="25">
        <v>119</v>
      </c>
      <c r="R145" s="25">
        <v>-7.8114912846998132</v>
      </c>
    </row>
    <row r="146" spans="1:18" x14ac:dyDescent="0.25">
      <c r="A146" s="25" t="s">
        <v>138</v>
      </c>
      <c r="B146" s="25">
        <v>5.2</v>
      </c>
      <c r="C146" s="25">
        <v>4.8</v>
      </c>
      <c r="D146" s="25">
        <v>7.2</v>
      </c>
      <c r="E146" s="25">
        <v>9.5</v>
      </c>
      <c r="F146" s="25">
        <v>10.6</v>
      </c>
      <c r="G146" s="25">
        <v>11.5</v>
      </c>
      <c r="H146" s="25">
        <v>10.3</v>
      </c>
      <c r="I146" s="25">
        <v>11</v>
      </c>
      <c r="J146" s="25">
        <v>9.9</v>
      </c>
      <c r="K146" s="25">
        <v>8.5</v>
      </c>
      <c r="L146" s="19">
        <v>145</v>
      </c>
      <c r="M146" s="19">
        <v>12014</v>
      </c>
      <c r="N146" s="19">
        <v>10992</v>
      </c>
      <c r="O146" s="19">
        <v>1022</v>
      </c>
      <c r="P146" s="19">
        <v>2406</v>
      </c>
      <c r="Q146" s="25">
        <v>200.5</v>
      </c>
      <c r="R146" s="25">
        <v>-11.997073884418437</v>
      </c>
    </row>
    <row r="147" spans="1:18" x14ac:dyDescent="0.25">
      <c r="A147" s="25" t="s">
        <v>139</v>
      </c>
      <c r="B147" s="25">
        <v>3.4</v>
      </c>
      <c r="C147" s="25">
        <v>3.8</v>
      </c>
      <c r="D147" s="25">
        <v>6</v>
      </c>
      <c r="E147" s="25">
        <v>9.6</v>
      </c>
      <c r="F147" s="25">
        <v>9.3000000000000007</v>
      </c>
      <c r="G147" s="25">
        <v>9</v>
      </c>
      <c r="H147" s="25">
        <v>8.1</v>
      </c>
      <c r="I147" s="25">
        <v>10.3</v>
      </c>
      <c r="J147" s="25">
        <v>9.1999999999999993</v>
      </c>
      <c r="K147" s="25">
        <v>7.8</v>
      </c>
      <c r="L147" s="19">
        <v>127</v>
      </c>
      <c r="M147" s="19">
        <v>3900</v>
      </c>
      <c r="N147" s="19">
        <v>3596</v>
      </c>
      <c r="O147" s="19">
        <v>304</v>
      </c>
      <c r="P147" s="19">
        <v>201</v>
      </c>
      <c r="Q147" s="25">
        <v>16.75</v>
      </c>
      <c r="R147" s="25">
        <v>-26.642335766423354</v>
      </c>
    </row>
    <row r="148" spans="1:18" x14ac:dyDescent="0.25">
      <c r="A148" s="25" t="s">
        <v>140</v>
      </c>
      <c r="B148" s="25">
        <v>6.2</v>
      </c>
      <c r="C148" s="25">
        <v>5.9</v>
      </c>
      <c r="D148" s="25">
        <v>8.6</v>
      </c>
      <c r="E148" s="25">
        <v>11.8</v>
      </c>
      <c r="F148" s="25">
        <v>12.3</v>
      </c>
      <c r="G148" s="25">
        <v>13.4</v>
      </c>
      <c r="H148" s="25">
        <v>13.9</v>
      </c>
      <c r="I148" s="25">
        <v>12.3</v>
      </c>
      <c r="J148" s="25">
        <v>10.5</v>
      </c>
      <c r="K148" s="25">
        <v>8.1999999999999993</v>
      </c>
      <c r="L148" s="19">
        <v>138</v>
      </c>
      <c r="M148" s="19">
        <v>2730</v>
      </c>
      <c r="N148" s="19">
        <v>2506</v>
      </c>
      <c r="O148" s="19">
        <v>224</v>
      </c>
      <c r="P148" s="19">
        <v>517</v>
      </c>
      <c r="Q148" s="25">
        <v>43.083333333333336</v>
      </c>
      <c r="R148" s="25">
        <v>-35.294117647058812</v>
      </c>
    </row>
    <row r="149" spans="1:18" x14ac:dyDescent="0.25">
      <c r="A149" s="25" t="s">
        <v>141</v>
      </c>
      <c r="B149" s="25">
        <v>5.9</v>
      </c>
      <c r="C149" s="25">
        <v>5.8</v>
      </c>
      <c r="D149" s="25">
        <v>8.1999999999999993</v>
      </c>
      <c r="E149" s="25">
        <v>11.7</v>
      </c>
      <c r="F149" s="25">
        <v>11.5</v>
      </c>
      <c r="G149" s="25">
        <v>11.1</v>
      </c>
      <c r="H149" s="25">
        <v>10</v>
      </c>
      <c r="I149" s="25">
        <v>8.6999999999999993</v>
      </c>
      <c r="J149" s="25">
        <v>7.3</v>
      </c>
      <c r="K149" s="25">
        <v>6</v>
      </c>
      <c r="L149" s="19">
        <v>53</v>
      </c>
      <c r="M149" s="19">
        <v>35946</v>
      </c>
      <c r="N149" s="19">
        <v>33804</v>
      </c>
      <c r="O149" s="19">
        <v>2142</v>
      </c>
      <c r="P149" s="19">
        <v>4753</v>
      </c>
      <c r="Q149" s="25">
        <v>396.08333333333331</v>
      </c>
      <c r="R149" s="25">
        <v>-9.776006074411546</v>
      </c>
    </row>
    <row r="150" spans="1:18" x14ac:dyDescent="0.25">
      <c r="A150" s="25" t="s">
        <v>142</v>
      </c>
      <c r="B150" s="25">
        <v>5.8</v>
      </c>
      <c r="C150" s="25">
        <v>6.8</v>
      </c>
      <c r="D150" s="25">
        <v>8.1999999999999993</v>
      </c>
      <c r="E150" s="25">
        <v>10.9</v>
      </c>
      <c r="F150" s="25">
        <v>13</v>
      </c>
      <c r="G150" s="25">
        <v>11.1</v>
      </c>
      <c r="H150" s="25">
        <v>9.1999999999999993</v>
      </c>
      <c r="I150" s="25">
        <v>9.9</v>
      </c>
      <c r="J150" s="25">
        <v>7.9</v>
      </c>
      <c r="K150" s="25">
        <v>6.5</v>
      </c>
      <c r="L150" s="19">
        <v>80</v>
      </c>
      <c r="M150" s="19">
        <v>3243</v>
      </c>
      <c r="N150" s="19">
        <v>3031</v>
      </c>
      <c r="O150" s="19">
        <v>212</v>
      </c>
      <c r="P150" s="19">
        <v>388</v>
      </c>
      <c r="Q150" s="25">
        <v>32.333333333333336</v>
      </c>
      <c r="R150" s="25">
        <v>-10.392609699769052</v>
      </c>
    </row>
    <row r="151" spans="1:18" x14ac:dyDescent="0.25">
      <c r="A151" s="25" t="s">
        <v>143</v>
      </c>
      <c r="B151" s="25">
        <v>5.8</v>
      </c>
      <c r="C151" s="25">
        <v>5.8</v>
      </c>
      <c r="D151" s="25">
        <v>7</v>
      </c>
      <c r="E151" s="25">
        <v>9.9</v>
      </c>
      <c r="F151" s="25">
        <v>12.3</v>
      </c>
      <c r="G151" s="25">
        <v>12.7</v>
      </c>
      <c r="H151" s="25">
        <v>12.6</v>
      </c>
      <c r="I151" s="25">
        <v>13.8</v>
      </c>
      <c r="J151" s="25">
        <v>11.2</v>
      </c>
      <c r="K151" s="25">
        <v>9.1</v>
      </c>
      <c r="L151" s="19">
        <v>154</v>
      </c>
      <c r="M151" s="19">
        <v>2957</v>
      </c>
      <c r="N151" s="19">
        <v>2687</v>
      </c>
      <c r="O151" s="19">
        <v>270</v>
      </c>
      <c r="P151" s="19">
        <v>482</v>
      </c>
      <c r="Q151" s="25">
        <v>40.166666666666664</v>
      </c>
      <c r="R151" s="25">
        <v>4.5553145336225596</v>
      </c>
    </row>
    <row r="152" spans="1:18" x14ac:dyDescent="0.25">
      <c r="A152" s="25" t="s">
        <v>144</v>
      </c>
      <c r="B152" s="25">
        <v>3.7</v>
      </c>
      <c r="C152" s="25">
        <v>3.7</v>
      </c>
      <c r="D152" s="25">
        <v>5.9</v>
      </c>
      <c r="E152" s="25">
        <v>7.1</v>
      </c>
      <c r="F152" s="25">
        <v>9.3000000000000007</v>
      </c>
      <c r="G152" s="25">
        <v>8.5</v>
      </c>
      <c r="H152" s="25">
        <v>7.4</v>
      </c>
      <c r="I152" s="25">
        <v>7.7</v>
      </c>
      <c r="J152" s="25">
        <v>6.5</v>
      </c>
      <c r="K152" s="25">
        <v>5.2</v>
      </c>
      <c r="L152" s="19">
        <v>16</v>
      </c>
      <c r="M152" s="19">
        <v>9786</v>
      </c>
      <c r="N152" s="19">
        <v>9278</v>
      </c>
      <c r="O152" s="19">
        <v>508</v>
      </c>
      <c r="P152" s="19">
        <v>560</v>
      </c>
      <c r="Q152" s="25">
        <v>46.666666666666664</v>
      </c>
      <c r="R152" s="25">
        <v>-15.789473684210527</v>
      </c>
    </row>
    <row r="153" spans="1:18" x14ac:dyDescent="0.25">
      <c r="A153" s="25" t="s">
        <v>145</v>
      </c>
      <c r="B153" s="25">
        <v>6.3</v>
      </c>
      <c r="C153" s="25">
        <v>6.5</v>
      </c>
      <c r="D153" s="25">
        <v>8.3000000000000007</v>
      </c>
      <c r="E153" s="25">
        <v>8.9</v>
      </c>
      <c r="F153" s="25">
        <v>12.2</v>
      </c>
      <c r="G153" s="25">
        <v>11.5</v>
      </c>
      <c r="H153" s="25">
        <v>10.8</v>
      </c>
      <c r="I153" s="25">
        <v>9.8000000000000007</v>
      </c>
      <c r="J153" s="25">
        <v>8.9</v>
      </c>
      <c r="K153" s="25">
        <v>7.1</v>
      </c>
      <c r="L153" s="19">
        <v>106</v>
      </c>
      <c r="M153" s="19">
        <v>11126</v>
      </c>
      <c r="N153" s="19">
        <v>10335</v>
      </c>
      <c r="O153" s="19">
        <v>791</v>
      </c>
      <c r="P153" s="19">
        <v>1848</v>
      </c>
      <c r="Q153" s="25">
        <v>154</v>
      </c>
      <c r="R153" s="25">
        <v>5.0000000000000062</v>
      </c>
    </row>
    <row r="154" spans="1:18" x14ac:dyDescent="0.25">
      <c r="A154" s="25" t="s">
        <v>146</v>
      </c>
      <c r="B154" s="25">
        <v>4.5</v>
      </c>
      <c r="C154" s="25">
        <v>4.5</v>
      </c>
      <c r="D154" s="25">
        <v>6.6</v>
      </c>
      <c r="E154" s="25">
        <v>7.5</v>
      </c>
      <c r="F154" s="25">
        <v>9.5</v>
      </c>
      <c r="G154" s="25">
        <v>8.8000000000000007</v>
      </c>
      <c r="H154" s="25">
        <v>7.7</v>
      </c>
      <c r="I154" s="25">
        <v>7.9</v>
      </c>
      <c r="J154" s="25">
        <v>7.2</v>
      </c>
      <c r="K154" s="25">
        <v>5.8</v>
      </c>
      <c r="L154" s="19">
        <v>44</v>
      </c>
      <c r="M154" s="19">
        <v>29580</v>
      </c>
      <c r="N154" s="19">
        <v>27851</v>
      </c>
      <c r="O154" s="19">
        <v>1729</v>
      </c>
      <c r="P154" s="19">
        <v>3896</v>
      </c>
      <c r="Q154" s="25">
        <v>324.66666666666669</v>
      </c>
      <c r="R154" s="25">
        <v>-12.173128944995492</v>
      </c>
    </row>
    <row r="155" spans="1:18" x14ac:dyDescent="0.25">
      <c r="A155" s="25" t="s">
        <v>147</v>
      </c>
      <c r="B155" s="25">
        <v>4.5999999999999996</v>
      </c>
      <c r="C155" s="25">
        <v>4.7</v>
      </c>
      <c r="D155" s="25">
        <v>6.4</v>
      </c>
      <c r="E155" s="25">
        <v>10.8</v>
      </c>
      <c r="F155" s="25">
        <v>10.199999999999999</v>
      </c>
      <c r="G155" s="25">
        <v>10.1</v>
      </c>
      <c r="H155" s="25">
        <v>8.6</v>
      </c>
      <c r="I155" s="25">
        <v>7.7</v>
      </c>
      <c r="J155" s="25">
        <v>6.4</v>
      </c>
      <c r="K155" s="25">
        <v>5.3</v>
      </c>
      <c r="L155" s="19">
        <v>22</v>
      </c>
      <c r="M155" s="19">
        <v>41853</v>
      </c>
      <c r="N155" s="19">
        <v>39647</v>
      </c>
      <c r="O155" s="19">
        <v>2206</v>
      </c>
      <c r="P155" s="19">
        <v>2498</v>
      </c>
      <c r="Q155" s="25">
        <v>208.16666666666666</v>
      </c>
      <c r="R155" s="25">
        <v>-6.9992553983618855</v>
      </c>
    </row>
    <row r="156" spans="1:18" x14ac:dyDescent="0.25">
      <c r="A156" s="25" t="s">
        <v>148</v>
      </c>
      <c r="B156" s="25">
        <v>5</v>
      </c>
      <c r="C156" s="25">
        <v>5</v>
      </c>
      <c r="D156" s="25">
        <v>6.6</v>
      </c>
      <c r="E156" s="25">
        <v>8.3000000000000007</v>
      </c>
      <c r="F156" s="25">
        <v>11.5</v>
      </c>
      <c r="G156" s="25">
        <v>11.8</v>
      </c>
      <c r="H156" s="25">
        <v>11.1</v>
      </c>
      <c r="I156" s="25">
        <v>9.4</v>
      </c>
      <c r="J156" s="25">
        <v>7.9</v>
      </c>
      <c r="K156" s="25">
        <v>6.4</v>
      </c>
      <c r="L156" s="19">
        <v>73</v>
      </c>
      <c r="M156" s="19">
        <v>14747</v>
      </c>
      <c r="N156" s="19">
        <v>13810</v>
      </c>
      <c r="O156" s="19">
        <v>937</v>
      </c>
      <c r="P156" s="19">
        <v>1427</v>
      </c>
      <c r="Q156" s="25">
        <v>118.91666666666667</v>
      </c>
      <c r="R156" s="25">
        <v>-34.148592524227048</v>
      </c>
    </row>
    <row r="157" spans="1:18" x14ac:dyDescent="0.25">
      <c r="A157" s="25" t="s">
        <v>149</v>
      </c>
      <c r="B157" s="25">
        <v>8.3000000000000007</v>
      </c>
      <c r="C157" s="25">
        <v>7.7</v>
      </c>
      <c r="D157" s="25">
        <v>10.3</v>
      </c>
      <c r="E157" s="25">
        <v>9.1999999999999993</v>
      </c>
      <c r="F157" s="25">
        <v>17.5</v>
      </c>
      <c r="G157" s="25">
        <v>16.7</v>
      </c>
      <c r="H157" s="25">
        <v>15.3</v>
      </c>
      <c r="I157" s="25">
        <v>12</v>
      </c>
      <c r="J157" s="25">
        <v>9.6999999999999993</v>
      </c>
      <c r="K157" s="25">
        <v>7.7</v>
      </c>
      <c r="L157" s="19">
        <v>125</v>
      </c>
      <c r="M157" s="19">
        <v>2650</v>
      </c>
      <c r="N157" s="19">
        <v>2447</v>
      </c>
      <c r="O157" s="19">
        <v>203</v>
      </c>
      <c r="P157" s="19">
        <v>696</v>
      </c>
      <c r="Q157" s="25">
        <v>58</v>
      </c>
      <c r="R157" s="25">
        <v>-22.060470324748046</v>
      </c>
    </row>
    <row r="158" spans="1:18" x14ac:dyDescent="0.25">
      <c r="A158" s="25" t="s">
        <v>150</v>
      </c>
      <c r="B158" s="25">
        <v>5.9</v>
      </c>
      <c r="C158" s="25">
        <v>5.8</v>
      </c>
      <c r="D158" s="25">
        <v>7.9</v>
      </c>
      <c r="E158" s="25">
        <v>8.4</v>
      </c>
      <c r="F158" s="25">
        <v>15</v>
      </c>
      <c r="G158" s="25">
        <v>13.3</v>
      </c>
      <c r="H158" s="25">
        <v>11.2</v>
      </c>
      <c r="I158" s="25">
        <v>9.6999999999999993</v>
      </c>
      <c r="J158" s="25">
        <v>8.1</v>
      </c>
      <c r="K158" s="25">
        <v>6.9</v>
      </c>
      <c r="L158" s="19">
        <v>101</v>
      </c>
      <c r="M158" s="19">
        <v>7268</v>
      </c>
      <c r="N158" s="19">
        <v>6770</v>
      </c>
      <c r="O158" s="19">
        <v>498</v>
      </c>
      <c r="P158" s="19">
        <v>865</v>
      </c>
      <c r="Q158" s="25">
        <v>72.083333333333329</v>
      </c>
      <c r="R158" s="25">
        <v>0.81585081585080921</v>
      </c>
    </row>
    <row r="159" spans="1:18" x14ac:dyDescent="0.25">
      <c r="A159" s="25" t="s">
        <v>151</v>
      </c>
      <c r="B159" s="25">
        <v>5.7</v>
      </c>
      <c r="C159" s="25">
        <v>5.5</v>
      </c>
      <c r="D159" s="25">
        <v>7.7</v>
      </c>
      <c r="E159" s="25">
        <v>10.8</v>
      </c>
      <c r="F159" s="25">
        <v>12.4</v>
      </c>
      <c r="G159" s="25">
        <v>12.6</v>
      </c>
      <c r="H159" s="25">
        <v>11.4</v>
      </c>
      <c r="I159" s="25">
        <v>9.8000000000000007</v>
      </c>
      <c r="J159" s="25">
        <v>8.6999999999999993</v>
      </c>
      <c r="K159" s="25">
        <v>7.3</v>
      </c>
      <c r="L159" s="19">
        <v>109</v>
      </c>
      <c r="M159" s="19">
        <v>11373</v>
      </c>
      <c r="N159" s="19">
        <v>10538</v>
      </c>
      <c r="O159" s="19">
        <v>835</v>
      </c>
      <c r="P159" s="19">
        <v>1124</v>
      </c>
      <c r="Q159" s="25">
        <v>93.666666666666671</v>
      </c>
      <c r="R159" s="25">
        <v>-20.956399437412092</v>
      </c>
    </row>
    <row r="160" spans="1:18" x14ac:dyDescent="0.25">
      <c r="A160" s="25" t="s">
        <v>152</v>
      </c>
      <c r="B160" s="25">
        <v>4.5</v>
      </c>
      <c r="C160" s="25">
        <v>4.5999999999999996</v>
      </c>
      <c r="D160" s="25">
        <v>5.2</v>
      </c>
      <c r="E160" s="25">
        <v>12.6</v>
      </c>
      <c r="F160" s="25">
        <v>10.8</v>
      </c>
      <c r="G160" s="25">
        <v>9.4</v>
      </c>
      <c r="H160" s="25">
        <v>8.1</v>
      </c>
      <c r="I160" s="25">
        <v>8.8000000000000007</v>
      </c>
      <c r="J160" s="25">
        <v>8.6</v>
      </c>
      <c r="K160" s="25">
        <v>8.9</v>
      </c>
      <c r="L160" s="19">
        <v>149</v>
      </c>
      <c r="M160" s="19">
        <v>984</v>
      </c>
      <c r="N160" s="19">
        <v>896</v>
      </c>
      <c r="O160" s="19">
        <v>88</v>
      </c>
      <c r="P160" s="19">
        <v>153</v>
      </c>
      <c r="Q160" s="25">
        <v>12.75</v>
      </c>
      <c r="R160" s="25">
        <v>3.3783783783783736</v>
      </c>
    </row>
    <row r="161" spans="1:18" x14ac:dyDescent="0.25">
      <c r="A161" s="25" t="s">
        <v>153</v>
      </c>
      <c r="B161" s="25">
        <v>5.5</v>
      </c>
      <c r="C161" s="25">
        <v>5.3</v>
      </c>
      <c r="D161" s="25">
        <v>7.1</v>
      </c>
      <c r="E161" s="25">
        <v>10.4</v>
      </c>
      <c r="F161" s="25">
        <v>10.9</v>
      </c>
      <c r="G161" s="25">
        <v>10.7</v>
      </c>
      <c r="H161" s="25">
        <v>10.1</v>
      </c>
      <c r="I161" s="25">
        <v>12.6</v>
      </c>
      <c r="J161" s="25">
        <v>12.3</v>
      </c>
      <c r="K161" s="25">
        <v>10.7</v>
      </c>
      <c r="L161" s="19">
        <v>158</v>
      </c>
      <c r="M161" s="19">
        <v>1719</v>
      </c>
      <c r="N161" s="19">
        <v>1535</v>
      </c>
      <c r="O161" s="19">
        <v>184</v>
      </c>
      <c r="P161" s="19">
        <v>618</v>
      </c>
      <c r="Q161" s="25">
        <v>51.5</v>
      </c>
      <c r="R161" s="25">
        <v>-28.222996515679444</v>
      </c>
    </row>
    <row r="162" spans="1:18" x14ac:dyDescent="0.25">
      <c r="A162" s="25" t="s">
        <v>154</v>
      </c>
      <c r="B162" s="25">
        <v>3.8</v>
      </c>
      <c r="C162" s="25">
        <v>3.7</v>
      </c>
      <c r="D162" s="25">
        <v>5.5</v>
      </c>
      <c r="E162" s="25">
        <v>8.6999999999999993</v>
      </c>
      <c r="F162" s="25">
        <v>10.199999999999999</v>
      </c>
      <c r="G162" s="25">
        <v>10</v>
      </c>
      <c r="H162" s="25">
        <v>8.8000000000000007</v>
      </c>
      <c r="I162" s="25">
        <v>7.4</v>
      </c>
      <c r="J162" s="25">
        <v>6.2</v>
      </c>
      <c r="K162" s="25">
        <v>5.0999999999999996</v>
      </c>
      <c r="L162" s="19">
        <v>11</v>
      </c>
      <c r="M162" s="19">
        <v>13740</v>
      </c>
      <c r="N162" s="19">
        <v>13042</v>
      </c>
      <c r="O162" s="19">
        <v>698</v>
      </c>
      <c r="P162" s="19">
        <v>1024</v>
      </c>
      <c r="Q162" s="25">
        <v>85.333333333333329</v>
      </c>
      <c r="R162" s="25">
        <v>-3.2136105860113529</v>
      </c>
    </row>
    <row r="163" spans="1:18" x14ac:dyDescent="0.25">
      <c r="A163" s="25" t="s">
        <v>155</v>
      </c>
      <c r="B163" s="25">
        <v>4.4000000000000004</v>
      </c>
      <c r="C163" s="25">
        <v>4.7</v>
      </c>
      <c r="D163" s="25">
        <v>7.6</v>
      </c>
      <c r="E163" s="25">
        <v>10.7</v>
      </c>
      <c r="F163" s="25">
        <v>12.3</v>
      </c>
      <c r="G163" s="25">
        <v>12.2</v>
      </c>
      <c r="H163" s="25">
        <v>11.1</v>
      </c>
      <c r="I163" s="25">
        <v>9.6</v>
      </c>
      <c r="J163" s="25">
        <v>7.8</v>
      </c>
      <c r="K163" s="25">
        <v>6.3</v>
      </c>
      <c r="L163" s="19">
        <v>69</v>
      </c>
      <c r="M163" s="19">
        <v>44695</v>
      </c>
      <c r="N163" s="19">
        <v>41863</v>
      </c>
      <c r="O163" s="19">
        <v>2832</v>
      </c>
      <c r="P163" s="19">
        <v>13227</v>
      </c>
      <c r="Q163" s="25">
        <v>1102.25</v>
      </c>
      <c r="R163" s="25">
        <v>-11.299624463519319</v>
      </c>
    </row>
    <row r="164" spans="1:18" x14ac:dyDescent="0.25">
      <c r="A164" s="25" t="s">
        <v>156</v>
      </c>
      <c r="B164" s="25">
        <v>6</v>
      </c>
      <c r="C164" s="25">
        <v>6</v>
      </c>
      <c r="D164" s="25">
        <v>8.3000000000000007</v>
      </c>
      <c r="E164" s="25">
        <v>11.6</v>
      </c>
      <c r="F164" s="25">
        <v>12.6</v>
      </c>
      <c r="G164" s="25">
        <v>13</v>
      </c>
      <c r="H164" s="25">
        <v>12.3</v>
      </c>
      <c r="I164" s="25">
        <v>11.1</v>
      </c>
      <c r="J164" s="25">
        <v>9.1</v>
      </c>
      <c r="K164" s="25">
        <v>7.6</v>
      </c>
      <c r="L164" s="19">
        <v>122</v>
      </c>
      <c r="M164" s="19">
        <v>2742</v>
      </c>
      <c r="N164" s="19">
        <v>2534</v>
      </c>
      <c r="O164" s="19">
        <v>208</v>
      </c>
      <c r="P164" s="19">
        <v>405</v>
      </c>
      <c r="Q164" s="25">
        <v>33.75</v>
      </c>
      <c r="R164" s="25">
        <v>-38.821752265861029</v>
      </c>
    </row>
    <row r="165" spans="1:18" x14ac:dyDescent="0.25">
      <c r="A165" s="25" t="s">
        <v>157</v>
      </c>
      <c r="B165" s="25">
        <v>6.1</v>
      </c>
      <c r="C165" s="25">
        <v>6.8</v>
      </c>
      <c r="D165" s="25">
        <v>8.3000000000000007</v>
      </c>
      <c r="E165" s="25">
        <v>9</v>
      </c>
      <c r="F165" s="25">
        <v>11.7</v>
      </c>
      <c r="G165" s="25">
        <v>12</v>
      </c>
      <c r="H165" s="25">
        <v>10.7</v>
      </c>
      <c r="I165" s="25">
        <v>11.2</v>
      </c>
      <c r="J165" s="25">
        <v>9.3000000000000007</v>
      </c>
      <c r="K165" s="25">
        <v>7.5</v>
      </c>
      <c r="L165" s="19">
        <v>118</v>
      </c>
      <c r="M165" s="19">
        <v>3709</v>
      </c>
      <c r="N165" s="19">
        <v>3431</v>
      </c>
      <c r="O165" s="19">
        <v>278</v>
      </c>
      <c r="P165" s="19">
        <v>760</v>
      </c>
      <c r="Q165" s="25">
        <v>63.333333333333336</v>
      </c>
      <c r="R165" s="25">
        <v>-26.07003891050584</v>
      </c>
    </row>
    <row r="166" spans="1:18" x14ac:dyDescent="0.25">
      <c r="A166" s="25" t="s">
        <v>158</v>
      </c>
      <c r="B166" s="25">
        <v>5.7</v>
      </c>
      <c r="C166" s="25">
        <v>5.5</v>
      </c>
      <c r="D166" s="25">
        <v>6.9</v>
      </c>
      <c r="E166" s="25">
        <v>8.9</v>
      </c>
      <c r="F166" s="25">
        <v>11.5</v>
      </c>
      <c r="G166" s="25">
        <v>10.5</v>
      </c>
      <c r="H166" s="25">
        <v>9.5</v>
      </c>
      <c r="I166" s="25">
        <v>10.3</v>
      </c>
      <c r="J166" s="25">
        <v>8.6999999999999993</v>
      </c>
      <c r="K166" s="25">
        <v>7.4</v>
      </c>
      <c r="L166" s="19">
        <v>113</v>
      </c>
      <c r="M166" s="19">
        <v>3582</v>
      </c>
      <c r="N166" s="19">
        <v>3316</v>
      </c>
      <c r="O166" s="19">
        <v>266</v>
      </c>
      <c r="P166" s="19">
        <v>439</v>
      </c>
      <c r="Q166" s="25">
        <v>36.583333333333336</v>
      </c>
      <c r="R166" s="25">
        <v>27.24637681159421</v>
      </c>
    </row>
    <row r="167" spans="1:18" x14ac:dyDescent="0.25">
      <c r="A167" s="25" t="s">
        <v>159</v>
      </c>
      <c r="B167" s="25">
        <v>5.0999999999999996</v>
      </c>
      <c r="C167" s="25">
        <v>5.5</v>
      </c>
      <c r="D167" s="25">
        <v>6.7</v>
      </c>
      <c r="E167" s="25">
        <v>8.5</v>
      </c>
      <c r="F167" s="25">
        <v>10.7</v>
      </c>
      <c r="G167" s="25">
        <v>9.8000000000000007</v>
      </c>
      <c r="H167" s="25">
        <v>8.6999999999999993</v>
      </c>
      <c r="I167" s="25">
        <v>8.9</v>
      </c>
      <c r="J167" s="25">
        <v>7.8</v>
      </c>
      <c r="K167" s="25">
        <v>6.4</v>
      </c>
      <c r="L167" s="19">
        <v>73</v>
      </c>
      <c r="M167" s="19">
        <v>8855</v>
      </c>
      <c r="N167" s="19">
        <v>8290</v>
      </c>
      <c r="O167" s="19">
        <v>565</v>
      </c>
      <c r="P167" s="19">
        <v>706</v>
      </c>
      <c r="Q167" s="25">
        <v>58.833333333333336</v>
      </c>
      <c r="R167" s="25">
        <v>-23.922413793103438</v>
      </c>
    </row>
    <row r="168" spans="1:18" x14ac:dyDescent="0.25">
      <c r="A168" s="25" t="s">
        <v>160</v>
      </c>
      <c r="B168" s="25">
        <v>4.7</v>
      </c>
      <c r="C168" s="25">
        <v>4.5999999999999996</v>
      </c>
      <c r="D168" s="25">
        <v>6.3</v>
      </c>
      <c r="E168" s="25">
        <v>9.8000000000000007</v>
      </c>
      <c r="F168" s="25">
        <v>10.199999999999999</v>
      </c>
      <c r="G168" s="25">
        <v>9.9</v>
      </c>
      <c r="H168" s="25">
        <v>9</v>
      </c>
      <c r="I168" s="25">
        <v>8.1999999999999993</v>
      </c>
      <c r="J168" s="25">
        <v>7.1</v>
      </c>
      <c r="K168" s="25">
        <v>5.9</v>
      </c>
      <c r="L168" s="25"/>
      <c r="M168" s="19">
        <v>4770873</v>
      </c>
      <c r="N168" s="19">
        <v>4490931</v>
      </c>
      <c r="O168">
        <v>279942</v>
      </c>
      <c r="P168" s="19">
        <v>404746</v>
      </c>
      <c r="Q168" s="25">
        <v>33728.833333333336</v>
      </c>
      <c r="R168" s="25">
        <v>-11.385465540154428</v>
      </c>
    </row>
    <row r="169" spans="1:18" x14ac:dyDescent="0.25">
      <c r="A169" s="25" t="s">
        <v>161</v>
      </c>
      <c r="B169" s="25">
        <v>4.5999999999999996</v>
      </c>
      <c r="C169" s="25">
        <v>4.5999999999999996</v>
      </c>
      <c r="D169" s="25">
        <v>5.8</v>
      </c>
      <c r="E169" s="25">
        <v>9.3000000000000007</v>
      </c>
      <c r="F169" s="25">
        <v>9.6166666666666654</v>
      </c>
      <c r="G169" s="25">
        <v>8.9</v>
      </c>
      <c r="H169" s="25">
        <v>8.1</v>
      </c>
      <c r="I169" s="25">
        <v>7.4</v>
      </c>
      <c r="J169" s="25">
        <v>6.2</v>
      </c>
      <c r="K169" s="25">
        <v>5.3</v>
      </c>
      <c r="L169" s="25"/>
      <c r="M169" s="19">
        <v>157130000</v>
      </c>
      <c r="N169" s="19">
        <v>148834000</v>
      </c>
      <c r="O169">
        <v>8296000</v>
      </c>
      <c r="P169" s="19"/>
      <c r="Q169" s="25"/>
      <c r="R169" s="25"/>
    </row>
  </sheetData>
  <mergeCells count="9">
    <mergeCell ref="B5:O5"/>
    <mergeCell ref="P5:R5"/>
    <mergeCell ref="L6:O6"/>
    <mergeCell ref="P6:Q6"/>
    <mergeCell ref="B7:K7"/>
    <mergeCell ref="L7:L8"/>
    <mergeCell ref="M7:O7"/>
    <mergeCell ref="Q7:Q8"/>
    <mergeCell ref="R6:R7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A2" sqref="A2"/>
    </sheetView>
  </sheetViews>
  <sheetFormatPr defaultColWidth="10.125" defaultRowHeight="12.75" x14ac:dyDescent="0.2"/>
  <cols>
    <col min="1" max="1" width="37" style="15" customWidth="1"/>
    <col min="2" max="2" width="12.5" style="15" customWidth="1"/>
    <col min="3" max="3" width="10.125" style="15"/>
    <col min="4" max="4" width="14.125" style="15" customWidth="1"/>
    <col min="5" max="5" width="10.125" style="15"/>
    <col min="6" max="6" width="14.125" style="15" customWidth="1"/>
    <col min="7" max="16384" width="10.125" style="15"/>
  </cols>
  <sheetData>
    <row r="1" spans="1:8" x14ac:dyDescent="0.2">
      <c r="A1" s="15" t="s">
        <v>507</v>
      </c>
      <c r="B1" s="15" t="s">
        <v>506</v>
      </c>
      <c r="C1" s="15" t="s">
        <v>172</v>
      </c>
      <c r="D1" s="15" t="s">
        <v>496</v>
      </c>
      <c r="E1" s="15" t="s">
        <v>497</v>
      </c>
      <c r="F1" s="15" t="s">
        <v>498</v>
      </c>
      <c r="G1" s="15" t="s">
        <v>173</v>
      </c>
      <c r="H1" s="15" t="s">
        <v>174</v>
      </c>
    </row>
    <row r="2" spans="1:8" x14ac:dyDescent="0.2">
      <c r="A2" s="15" t="s">
        <v>175</v>
      </c>
      <c r="B2" s="15" t="s">
        <v>176</v>
      </c>
      <c r="C2" s="15">
        <v>13</v>
      </c>
      <c r="D2" s="15">
        <v>8587</v>
      </c>
      <c r="E2" s="15">
        <v>980</v>
      </c>
      <c r="F2" s="15">
        <v>9567</v>
      </c>
      <c r="G2" s="15">
        <v>10.199999999999999</v>
      </c>
      <c r="H2" s="15" t="s">
        <v>858</v>
      </c>
    </row>
    <row r="3" spans="1:8" x14ac:dyDescent="0.2">
      <c r="A3" s="15" t="s">
        <v>177</v>
      </c>
      <c r="B3" s="15" t="s">
        <v>178</v>
      </c>
      <c r="C3" s="15">
        <v>13</v>
      </c>
      <c r="D3" s="15">
        <v>2534</v>
      </c>
      <c r="E3" s="15">
        <v>391</v>
      </c>
      <c r="F3" s="15">
        <v>2925</v>
      </c>
      <c r="G3" s="15">
        <v>13.4</v>
      </c>
      <c r="H3" s="15" t="s">
        <v>858</v>
      </c>
    </row>
    <row r="4" spans="1:8" x14ac:dyDescent="0.2">
      <c r="A4" s="15" t="s">
        <v>179</v>
      </c>
      <c r="B4" s="15" t="s">
        <v>180</v>
      </c>
      <c r="C4" s="15">
        <v>13</v>
      </c>
      <c r="D4" s="15">
        <v>4053</v>
      </c>
      <c r="E4" s="15">
        <v>437</v>
      </c>
      <c r="F4" s="15">
        <v>4490</v>
      </c>
      <c r="G4" s="15">
        <v>9.6999999999999993</v>
      </c>
      <c r="H4" s="15" t="s">
        <v>858</v>
      </c>
    </row>
    <row r="5" spans="1:8" x14ac:dyDescent="0.2">
      <c r="A5" s="15" t="s">
        <v>181</v>
      </c>
      <c r="B5" s="15" t="s">
        <v>182</v>
      </c>
      <c r="C5" s="15">
        <v>13</v>
      </c>
      <c r="D5" s="15">
        <v>1364</v>
      </c>
      <c r="E5" s="15">
        <v>125</v>
      </c>
      <c r="F5" s="15">
        <v>1489</v>
      </c>
      <c r="G5" s="15">
        <v>8.4</v>
      </c>
      <c r="H5" s="15" t="s">
        <v>858</v>
      </c>
    </row>
    <row r="6" spans="1:8" x14ac:dyDescent="0.2">
      <c r="A6" s="15" t="s">
        <v>183</v>
      </c>
      <c r="B6" s="15" t="s">
        <v>184</v>
      </c>
      <c r="C6" s="15">
        <v>13</v>
      </c>
      <c r="D6" s="15">
        <v>15724</v>
      </c>
      <c r="E6" s="15">
        <v>2181</v>
      </c>
      <c r="F6" s="15">
        <v>17905</v>
      </c>
      <c r="G6" s="15">
        <v>12.2</v>
      </c>
      <c r="H6" s="15" t="s">
        <v>858</v>
      </c>
    </row>
    <row r="7" spans="1:8" x14ac:dyDescent="0.2">
      <c r="A7" s="15" t="s">
        <v>185</v>
      </c>
      <c r="B7" s="15" t="s">
        <v>186</v>
      </c>
      <c r="C7" s="15">
        <v>13</v>
      </c>
      <c r="D7" s="15">
        <v>9604</v>
      </c>
      <c r="E7" s="15">
        <v>670</v>
      </c>
      <c r="F7" s="15">
        <v>10274</v>
      </c>
      <c r="G7" s="15">
        <v>6.5</v>
      </c>
      <c r="H7" s="15" t="s">
        <v>858</v>
      </c>
    </row>
    <row r="8" spans="1:8" x14ac:dyDescent="0.2">
      <c r="A8" s="15" t="s">
        <v>187</v>
      </c>
      <c r="B8" s="15" t="s">
        <v>188</v>
      </c>
      <c r="C8" s="15">
        <v>13</v>
      </c>
      <c r="D8" s="15">
        <v>31212</v>
      </c>
      <c r="E8" s="15">
        <v>2872</v>
      </c>
      <c r="F8" s="15">
        <v>34084</v>
      </c>
      <c r="G8" s="15">
        <v>8.4</v>
      </c>
      <c r="H8" s="15" t="s">
        <v>858</v>
      </c>
    </row>
    <row r="9" spans="1:8" x14ac:dyDescent="0.2">
      <c r="A9" s="15" t="s">
        <v>189</v>
      </c>
      <c r="B9" s="15" t="s">
        <v>190</v>
      </c>
      <c r="C9" s="15">
        <v>13</v>
      </c>
      <c r="D9" s="15">
        <v>43533</v>
      </c>
      <c r="E9" s="15">
        <v>4445</v>
      </c>
      <c r="F9" s="15">
        <v>47978</v>
      </c>
      <c r="G9" s="15">
        <v>9.3000000000000007</v>
      </c>
      <c r="H9" s="15" t="s">
        <v>858</v>
      </c>
    </row>
    <row r="10" spans="1:8" x14ac:dyDescent="0.2">
      <c r="A10" s="15" t="s">
        <v>191</v>
      </c>
      <c r="B10" s="15" t="s">
        <v>192</v>
      </c>
      <c r="C10" s="15">
        <v>13</v>
      </c>
      <c r="D10" s="15">
        <v>5755</v>
      </c>
      <c r="E10" s="15">
        <v>847</v>
      </c>
      <c r="F10" s="15">
        <v>6602</v>
      </c>
      <c r="G10" s="15">
        <v>12.8</v>
      </c>
      <c r="H10" s="15" t="s">
        <v>858</v>
      </c>
    </row>
    <row r="11" spans="1:8" x14ac:dyDescent="0.2">
      <c r="A11" s="15" t="s">
        <v>193</v>
      </c>
      <c r="B11" s="15" t="s">
        <v>194</v>
      </c>
      <c r="C11" s="15">
        <v>13</v>
      </c>
      <c r="D11" s="15">
        <v>7093</v>
      </c>
      <c r="E11" s="15">
        <v>783</v>
      </c>
      <c r="F11" s="15">
        <v>7876</v>
      </c>
      <c r="G11" s="15">
        <v>9.9</v>
      </c>
      <c r="H11" s="15" t="s">
        <v>858</v>
      </c>
    </row>
    <row r="12" spans="1:8" x14ac:dyDescent="0.2">
      <c r="A12" s="15" t="s">
        <v>195</v>
      </c>
      <c r="B12" s="15" t="s">
        <v>196</v>
      </c>
      <c r="C12" s="15">
        <v>13</v>
      </c>
      <c r="D12" s="15">
        <v>67273</v>
      </c>
      <c r="E12" s="15">
        <v>7204</v>
      </c>
      <c r="F12" s="15">
        <v>74477</v>
      </c>
      <c r="G12" s="15">
        <v>9.6999999999999993</v>
      </c>
      <c r="H12" s="15" t="s">
        <v>858</v>
      </c>
    </row>
    <row r="13" spans="1:8" x14ac:dyDescent="0.2">
      <c r="A13" s="15" t="s">
        <v>197</v>
      </c>
      <c r="B13" s="15" t="s">
        <v>198</v>
      </c>
      <c r="C13" s="15">
        <v>13</v>
      </c>
      <c r="D13" s="15">
        <v>4321</v>
      </c>
      <c r="E13" s="15">
        <v>652</v>
      </c>
      <c r="F13" s="15">
        <v>4973</v>
      </c>
      <c r="G13" s="15">
        <v>13.1</v>
      </c>
      <c r="H13" s="15" t="s">
        <v>858</v>
      </c>
    </row>
    <row r="14" spans="1:8" x14ac:dyDescent="0.2">
      <c r="A14" s="15" t="s">
        <v>199</v>
      </c>
      <c r="B14" s="15" t="s">
        <v>200</v>
      </c>
      <c r="C14" s="15">
        <v>13</v>
      </c>
      <c r="D14" s="15">
        <v>6925</v>
      </c>
      <c r="E14" s="15">
        <v>856</v>
      </c>
      <c r="F14" s="15">
        <v>7781</v>
      </c>
      <c r="G14" s="15">
        <v>11</v>
      </c>
      <c r="H14" s="15" t="s">
        <v>858</v>
      </c>
    </row>
    <row r="15" spans="1:8" x14ac:dyDescent="0.2">
      <c r="A15" s="15" t="s">
        <v>201</v>
      </c>
      <c r="B15" s="15" t="s">
        <v>202</v>
      </c>
      <c r="C15" s="15">
        <v>13</v>
      </c>
      <c r="D15" s="15">
        <v>6392</v>
      </c>
      <c r="E15" s="15">
        <v>599</v>
      </c>
      <c r="F15" s="15">
        <v>6991</v>
      </c>
      <c r="G15" s="15">
        <v>8.6</v>
      </c>
      <c r="H15" s="15" t="s">
        <v>858</v>
      </c>
    </row>
    <row r="16" spans="1:8" x14ac:dyDescent="0.2">
      <c r="A16" s="15" t="s">
        <v>203</v>
      </c>
      <c r="B16" s="15" t="s">
        <v>204</v>
      </c>
      <c r="C16" s="15">
        <v>13</v>
      </c>
      <c r="D16" s="15">
        <v>15059</v>
      </c>
      <c r="E16" s="15">
        <v>1234</v>
      </c>
      <c r="F16" s="15">
        <v>16293</v>
      </c>
      <c r="G16" s="15">
        <v>7.6</v>
      </c>
      <c r="H16" s="15" t="s">
        <v>858</v>
      </c>
    </row>
    <row r="17" spans="1:8" x14ac:dyDescent="0.2">
      <c r="A17" s="15" t="s">
        <v>205</v>
      </c>
      <c r="B17" s="15" t="s">
        <v>206</v>
      </c>
      <c r="C17" s="15">
        <v>13</v>
      </c>
      <c r="D17" s="15">
        <v>29002</v>
      </c>
      <c r="E17" s="15">
        <v>3225</v>
      </c>
      <c r="F17" s="15">
        <v>32227</v>
      </c>
      <c r="G17" s="15">
        <v>10</v>
      </c>
      <c r="H17" s="15" t="s">
        <v>858</v>
      </c>
    </row>
    <row r="18" spans="1:8" x14ac:dyDescent="0.2">
      <c r="A18" s="15" t="s">
        <v>207</v>
      </c>
      <c r="B18" s="15" t="s">
        <v>208</v>
      </c>
      <c r="C18" s="15">
        <v>13</v>
      </c>
      <c r="D18" s="15">
        <v>8534</v>
      </c>
      <c r="E18" s="15">
        <v>1113</v>
      </c>
      <c r="F18" s="15">
        <v>9647</v>
      </c>
      <c r="G18" s="15">
        <v>11.5</v>
      </c>
      <c r="H18" s="15" t="s">
        <v>858</v>
      </c>
    </row>
    <row r="19" spans="1:8" x14ac:dyDescent="0.2">
      <c r="A19" s="15" t="s">
        <v>209</v>
      </c>
      <c r="B19" s="15" t="s">
        <v>210</v>
      </c>
      <c r="C19" s="15">
        <v>13</v>
      </c>
      <c r="D19" s="15">
        <v>8774</v>
      </c>
      <c r="E19" s="15">
        <v>1053</v>
      </c>
      <c r="F19" s="15">
        <v>9827</v>
      </c>
      <c r="G19" s="15">
        <v>10.7</v>
      </c>
      <c r="H19" s="15" t="s">
        <v>858</v>
      </c>
    </row>
    <row r="20" spans="1:8" x14ac:dyDescent="0.2">
      <c r="A20" s="15" t="s">
        <v>211</v>
      </c>
      <c r="B20" s="15" t="s">
        <v>212</v>
      </c>
      <c r="C20" s="15">
        <v>13</v>
      </c>
      <c r="D20" s="15">
        <v>1920</v>
      </c>
      <c r="E20" s="15">
        <v>223</v>
      </c>
      <c r="F20" s="15">
        <v>2143</v>
      </c>
      <c r="G20" s="15">
        <v>10.4</v>
      </c>
      <c r="H20" s="15" t="s">
        <v>858</v>
      </c>
    </row>
    <row r="21" spans="1:8" x14ac:dyDescent="0.2">
      <c r="A21" s="15" t="s">
        <v>213</v>
      </c>
      <c r="B21" s="15" t="s">
        <v>214</v>
      </c>
      <c r="C21" s="15">
        <v>13</v>
      </c>
      <c r="D21" s="15">
        <v>19021</v>
      </c>
      <c r="E21" s="15">
        <v>1882</v>
      </c>
      <c r="F21" s="15">
        <v>20903</v>
      </c>
      <c r="G21" s="15">
        <v>9</v>
      </c>
      <c r="H21" s="15" t="s">
        <v>858</v>
      </c>
    </row>
    <row r="22" spans="1:8" x14ac:dyDescent="0.2">
      <c r="A22" s="15" t="s">
        <v>215</v>
      </c>
      <c r="B22" s="15" t="s">
        <v>216</v>
      </c>
      <c r="C22" s="15">
        <v>13</v>
      </c>
      <c r="D22" s="15">
        <v>4032</v>
      </c>
      <c r="E22" s="15">
        <v>450</v>
      </c>
      <c r="F22" s="15">
        <v>4482</v>
      </c>
      <c r="G22" s="15">
        <v>10</v>
      </c>
      <c r="H22" s="15" t="s">
        <v>858</v>
      </c>
    </row>
    <row r="23" spans="1:8" x14ac:dyDescent="0.2">
      <c r="A23" s="15" t="s">
        <v>217</v>
      </c>
      <c r="B23" s="15" t="s">
        <v>218</v>
      </c>
      <c r="C23" s="15">
        <v>13</v>
      </c>
      <c r="D23" s="15">
        <v>46498</v>
      </c>
      <c r="E23" s="15">
        <v>5016</v>
      </c>
      <c r="F23" s="15">
        <v>51514</v>
      </c>
      <c r="G23" s="15">
        <v>9.6999999999999993</v>
      </c>
      <c r="H23" s="15" t="s">
        <v>858</v>
      </c>
    </row>
    <row r="24" spans="1:8" x14ac:dyDescent="0.2">
      <c r="A24" s="15" t="s">
        <v>219</v>
      </c>
      <c r="B24" s="15" t="s">
        <v>220</v>
      </c>
      <c r="C24" s="15">
        <v>13</v>
      </c>
      <c r="D24" s="15">
        <v>32145</v>
      </c>
      <c r="E24" s="15">
        <v>2261</v>
      </c>
      <c r="F24" s="15">
        <v>34406</v>
      </c>
      <c r="G24" s="15">
        <v>6.6</v>
      </c>
      <c r="H24" s="15" t="s">
        <v>858</v>
      </c>
    </row>
    <row r="25" spans="1:8" x14ac:dyDescent="0.2">
      <c r="A25" s="15" t="s">
        <v>221</v>
      </c>
      <c r="B25" s="15" t="s">
        <v>222</v>
      </c>
      <c r="C25" s="15">
        <v>13</v>
      </c>
      <c r="D25" s="15">
        <v>3964</v>
      </c>
      <c r="E25" s="15">
        <v>493</v>
      </c>
      <c r="F25" s="15">
        <v>4457</v>
      </c>
      <c r="G25" s="15">
        <v>11.1</v>
      </c>
      <c r="H25" s="15" t="s">
        <v>858</v>
      </c>
    </row>
    <row r="26" spans="1:8" x14ac:dyDescent="0.2">
      <c r="A26" s="15" t="s">
        <v>223</v>
      </c>
      <c r="B26" s="15" t="s">
        <v>224</v>
      </c>
      <c r="C26" s="15">
        <v>13</v>
      </c>
      <c r="D26" s="15">
        <v>125339</v>
      </c>
      <c r="E26" s="15">
        <v>11683</v>
      </c>
      <c r="F26" s="15">
        <v>137022</v>
      </c>
      <c r="G26" s="15">
        <v>8.5</v>
      </c>
      <c r="H26" s="15" t="s">
        <v>858</v>
      </c>
    </row>
    <row r="27" spans="1:8" x14ac:dyDescent="0.2">
      <c r="A27" s="15" t="s">
        <v>225</v>
      </c>
      <c r="B27" s="15" t="s">
        <v>226</v>
      </c>
      <c r="C27" s="15">
        <v>13</v>
      </c>
      <c r="D27" s="15">
        <v>1919</v>
      </c>
      <c r="E27" s="15">
        <v>411</v>
      </c>
      <c r="F27" s="15">
        <v>2330</v>
      </c>
      <c r="G27" s="15">
        <v>17.600000000000001</v>
      </c>
      <c r="H27" s="15" t="s">
        <v>858</v>
      </c>
    </row>
    <row r="28" spans="1:8" x14ac:dyDescent="0.2">
      <c r="A28" s="15" t="s">
        <v>227</v>
      </c>
      <c r="B28" s="15" t="s">
        <v>228</v>
      </c>
      <c r="C28" s="15">
        <v>13</v>
      </c>
      <c r="D28" s="15">
        <v>9348</v>
      </c>
      <c r="E28" s="15">
        <v>1101</v>
      </c>
      <c r="F28" s="15">
        <v>10449</v>
      </c>
      <c r="G28" s="15">
        <v>10.5</v>
      </c>
      <c r="H28" s="15" t="s">
        <v>858</v>
      </c>
    </row>
    <row r="29" spans="1:8" x14ac:dyDescent="0.2">
      <c r="A29" s="15" t="s">
        <v>229</v>
      </c>
      <c r="B29" s="15" t="s">
        <v>230</v>
      </c>
      <c r="C29" s="15">
        <v>13</v>
      </c>
      <c r="D29" s="15">
        <v>105406</v>
      </c>
      <c r="E29" s="15">
        <v>8224</v>
      </c>
      <c r="F29" s="15">
        <v>113630</v>
      </c>
      <c r="G29" s="15">
        <v>7.2</v>
      </c>
      <c r="H29" s="15" t="s">
        <v>858</v>
      </c>
    </row>
    <row r="30" spans="1:8" x14ac:dyDescent="0.2">
      <c r="A30" s="15" t="s">
        <v>231</v>
      </c>
      <c r="B30" s="15" t="s">
        <v>232</v>
      </c>
      <c r="C30" s="15">
        <v>13</v>
      </c>
      <c r="D30" s="15">
        <v>64079</v>
      </c>
      <c r="E30" s="15">
        <v>4817</v>
      </c>
      <c r="F30" s="15">
        <v>68896</v>
      </c>
      <c r="G30" s="15">
        <v>7</v>
      </c>
      <c r="H30" s="15" t="s">
        <v>858</v>
      </c>
    </row>
    <row r="31" spans="1:8" x14ac:dyDescent="0.2">
      <c r="A31" s="15" t="s">
        <v>233</v>
      </c>
      <c r="B31" s="15" t="s">
        <v>234</v>
      </c>
      <c r="C31" s="15">
        <v>13</v>
      </c>
      <c r="D31" s="15">
        <v>1228</v>
      </c>
      <c r="E31" s="15">
        <v>117</v>
      </c>
      <c r="F31" s="15">
        <v>1345</v>
      </c>
      <c r="G31" s="15">
        <v>8.6999999999999993</v>
      </c>
      <c r="H31" s="15" t="s">
        <v>858</v>
      </c>
    </row>
    <row r="32" spans="1:8" x14ac:dyDescent="0.2">
      <c r="A32" s="15" t="s">
        <v>235</v>
      </c>
      <c r="B32" s="15" t="s">
        <v>236</v>
      </c>
      <c r="C32" s="15">
        <v>13</v>
      </c>
      <c r="D32" s="15">
        <v>115473</v>
      </c>
      <c r="E32" s="15">
        <v>14428</v>
      </c>
      <c r="F32" s="15">
        <v>129901</v>
      </c>
      <c r="G32" s="15">
        <v>11.1</v>
      </c>
      <c r="H32" s="15" t="s">
        <v>858</v>
      </c>
    </row>
    <row r="33" spans="1:8" x14ac:dyDescent="0.2">
      <c r="A33" s="15" t="s">
        <v>237</v>
      </c>
      <c r="B33" s="15" t="s">
        <v>238</v>
      </c>
      <c r="C33" s="15">
        <v>13</v>
      </c>
      <c r="D33" s="15">
        <v>2404</v>
      </c>
      <c r="E33" s="15">
        <v>278</v>
      </c>
      <c r="F33" s="15">
        <v>2682</v>
      </c>
      <c r="G33" s="15">
        <v>10.4</v>
      </c>
      <c r="H33" s="15" t="s">
        <v>858</v>
      </c>
    </row>
    <row r="34" spans="1:8" x14ac:dyDescent="0.2">
      <c r="A34" s="15" t="s">
        <v>239</v>
      </c>
      <c r="B34" s="15" t="s">
        <v>240</v>
      </c>
      <c r="C34" s="15">
        <v>13</v>
      </c>
      <c r="D34" s="15">
        <v>343796</v>
      </c>
      <c r="E34" s="15">
        <v>30480</v>
      </c>
      <c r="F34" s="15">
        <v>374276</v>
      </c>
      <c r="G34" s="15">
        <v>8.1</v>
      </c>
      <c r="H34" s="15" t="s">
        <v>858</v>
      </c>
    </row>
    <row r="35" spans="1:8" x14ac:dyDescent="0.2">
      <c r="A35" s="15" t="s">
        <v>241</v>
      </c>
      <c r="B35" s="15" t="s">
        <v>242</v>
      </c>
      <c r="C35" s="15">
        <v>13</v>
      </c>
      <c r="D35" s="15">
        <v>13174</v>
      </c>
      <c r="E35" s="15">
        <v>1982</v>
      </c>
      <c r="F35" s="15">
        <v>15156</v>
      </c>
      <c r="G35" s="15">
        <v>13.1</v>
      </c>
      <c r="H35" s="15" t="s">
        <v>858</v>
      </c>
    </row>
    <row r="36" spans="1:8" x14ac:dyDescent="0.2">
      <c r="A36" s="15" t="s">
        <v>243</v>
      </c>
      <c r="B36" s="15" t="s">
        <v>244</v>
      </c>
      <c r="C36" s="15">
        <v>13</v>
      </c>
      <c r="D36" s="15">
        <v>17781</v>
      </c>
      <c r="E36" s="15">
        <v>1808</v>
      </c>
      <c r="F36" s="15">
        <v>19589</v>
      </c>
      <c r="G36" s="15">
        <v>9.1999999999999993</v>
      </c>
      <c r="H36" s="15" t="s">
        <v>858</v>
      </c>
    </row>
    <row r="37" spans="1:8" x14ac:dyDescent="0.2">
      <c r="A37" s="15" t="s">
        <v>245</v>
      </c>
      <c r="B37" s="15" t="s">
        <v>246</v>
      </c>
      <c r="C37" s="15">
        <v>13</v>
      </c>
      <c r="D37" s="15">
        <v>63430</v>
      </c>
      <c r="E37" s="15">
        <v>4535</v>
      </c>
      <c r="F37" s="15">
        <v>67965</v>
      </c>
      <c r="G37" s="15">
        <v>6.7</v>
      </c>
      <c r="H37" s="15" t="s">
        <v>858</v>
      </c>
    </row>
    <row r="38" spans="1:8" x14ac:dyDescent="0.2">
      <c r="A38" s="15" t="s">
        <v>247</v>
      </c>
      <c r="B38" s="15" t="s">
        <v>248</v>
      </c>
      <c r="C38" s="15">
        <v>13</v>
      </c>
      <c r="D38" s="15">
        <v>5781</v>
      </c>
      <c r="E38" s="15">
        <v>696</v>
      </c>
      <c r="F38" s="15">
        <v>6477</v>
      </c>
      <c r="G38" s="15">
        <v>10.7</v>
      </c>
      <c r="H38" s="15" t="s">
        <v>858</v>
      </c>
    </row>
    <row r="39" spans="1:8" x14ac:dyDescent="0.2">
      <c r="A39" s="15" t="s">
        <v>249</v>
      </c>
      <c r="B39" s="15" t="s">
        <v>250</v>
      </c>
      <c r="C39" s="15">
        <v>13</v>
      </c>
      <c r="D39" s="15">
        <v>58074</v>
      </c>
      <c r="E39" s="15">
        <v>5285</v>
      </c>
      <c r="F39" s="15">
        <v>63359</v>
      </c>
      <c r="G39" s="15">
        <v>8.3000000000000007</v>
      </c>
      <c r="H39" s="15" t="s">
        <v>858</v>
      </c>
    </row>
    <row r="40" spans="1:8" x14ac:dyDescent="0.2">
      <c r="A40" s="15" t="s">
        <v>251</v>
      </c>
      <c r="B40" s="15" t="s">
        <v>252</v>
      </c>
      <c r="C40" s="15">
        <v>13</v>
      </c>
      <c r="D40" s="15">
        <v>5602</v>
      </c>
      <c r="E40" s="15">
        <v>574</v>
      </c>
      <c r="F40" s="15">
        <v>6176</v>
      </c>
      <c r="G40" s="15">
        <v>9.3000000000000007</v>
      </c>
      <c r="H40" s="15" t="s">
        <v>858</v>
      </c>
    </row>
    <row r="41" spans="1:8" x14ac:dyDescent="0.2">
      <c r="A41" s="15" t="s">
        <v>253</v>
      </c>
      <c r="B41" s="15" t="s">
        <v>254</v>
      </c>
      <c r="C41" s="15">
        <v>13</v>
      </c>
      <c r="D41" s="15">
        <v>8040</v>
      </c>
      <c r="E41" s="15">
        <v>1125</v>
      </c>
      <c r="F41" s="15">
        <v>9165</v>
      </c>
      <c r="G41" s="15">
        <v>12.3</v>
      </c>
      <c r="H41" s="15" t="s">
        <v>858</v>
      </c>
    </row>
    <row r="42" spans="1:8" x14ac:dyDescent="0.2">
      <c r="A42" s="15" t="s">
        <v>255</v>
      </c>
      <c r="B42" s="15" t="s">
        <v>256</v>
      </c>
      <c r="C42" s="15">
        <v>13</v>
      </c>
      <c r="D42" s="15">
        <v>7448</v>
      </c>
      <c r="E42" s="15">
        <v>604</v>
      </c>
      <c r="F42" s="15">
        <v>8052</v>
      </c>
      <c r="G42" s="15">
        <v>7.5</v>
      </c>
      <c r="H42" s="15" t="s">
        <v>858</v>
      </c>
    </row>
    <row r="43" spans="1:8" x14ac:dyDescent="0.2">
      <c r="A43" s="15" t="s">
        <v>257</v>
      </c>
      <c r="B43" s="15" t="s">
        <v>258</v>
      </c>
      <c r="C43" s="15">
        <v>13</v>
      </c>
      <c r="D43" s="15">
        <v>10272</v>
      </c>
      <c r="E43" s="15">
        <v>859</v>
      </c>
      <c r="F43" s="15">
        <v>11131</v>
      </c>
      <c r="G43" s="15">
        <v>7.7</v>
      </c>
      <c r="H43" s="15" t="s">
        <v>858</v>
      </c>
    </row>
    <row r="44" spans="1:8" x14ac:dyDescent="0.2">
      <c r="A44" s="15" t="s">
        <v>259</v>
      </c>
      <c r="B44" s="15" t="s">
        <v>260</v>
      </c>
      <c r="C44" s="15">
        <v>13</v>
      </c>
      <c r="D44" s="15">
        <v>9773</v>
      </c>
      <c r="E44" s="15">
        <v>1227</v>
      </c>
      <c r="F44" s="15">
        <v>11000</v>
      </c>
      <c r="G44" s="15">
        <v>11.2</v>
      </c>
      <c r="H44" s="15" t="s">
        <v>858</v>
      </c>
    </row>
    <row r="45" spans="1:8" x14ac:dyDescent="0.2">
      <c r="A45" s="15" t="s">
        <v>261</v>
      </c>
      <c r="B45" s="15" t="s">
        <v>262</v>
      </c>
      <c r="C45" s="15">
        <v>13</v>
      </c>
      <c r="D45" s="15">
        <v>331048</v>
      </c>
      <c r="E45" s="15">
        <v>33900</v>
      </c>
      <c r="F45" s="15">
        <v>364948</v>
      </c>
      <c r="G45" s="15">
        <v>9.3000000000000007</v>
      </c>
      <c r="H45" s="15" t="s">
        <v>858</v>
      </c>
    </row>
    <row r="46" spans="1:8" x14ac:dyDescent="0.2">
      <c r="A46" s="15" t="s">
        <v>263</v>
      </c>
      <c r="B46" s="15" t="s">
        <v>264</v>
      </c>
      <c r="C46" s="15">
        <v>13</v>
      </c>
      <c r="D46" s="15">
        <v>7706</v>
      </c>
      <c r="E46" s="15">
        <v>970</v>
      </c>
      <c r="F46" s="15">
        <v>8676</v>
      </c>
      <c r="G46" s="15">
        <v>11.2</v>
      </c>
      <c r="H46" s="15" t="s">
        <v>858</v>
      </c>
    </row>
    <row r="47" spans="1:8" x14ac:dyDescent="0.2">
      <c r="A47" s="15" t="s">
        <v>265</v>
      </c>
      <c r="B47" s="15" t="s">
        <v>266</v>
      </c>
      <c r="C47" s="15">
        <v>13</v>
      </c>
      <c r="D47" s="15">
        <v>4018</v>
      </c>
      <c r="E47" s="15">
        <v>579</v>
      </c>
      <c r="F47" s="15">
        <v>4597</v>
      </c>
      <c r="G47" s="15">
        <v>12.6</v>
      </c>
      <c r="H47" s="15" t="s">
        <v>858</v>
      </c>
    </row>
    <row r="48" spans="1:8" x14ac:dyDescent="0.2">
      <c r="A48" s="15" t="s">
        <v>267</v>
      </c>
      <c r="B48" s="15" t="s">
        <v>268</v>
      </c>
      <c r="C48" s="15">
        <v>13</v>
      </c>
      <c r="D48" s="15">
        <v>38143</v>
      </c>
      <c r="E48" s="15">
        <v>4458</v>
      </c>
      <c r="F48" s="15">
        <v>42601</v>
      </c>
      <c r="G48" s="15">
        <v>10.5</v>
      </c>
      <c r="H48" s="15" t="s">
        <v>858</v>
      </c>
    </row>
    <row r="49" spans="1:8" x14ac:dyDescent="0.2">
      <c r="A49" s="15" t="s">
        <v>269</v>
      </c>
      <c r="B49" s="15" t="s">
        <v>270</v>
      </c>
      <c r="C49" s="15">
        <v>13</v>
      </c>
      <c r="D49" s="15">
        <v>61227</v>
      </c>
      <c r="E49" s="15">
        <v>6245</v>
      </c>
      <c r="F49" s="15">
        <v>67472</v>
      </c>
      <c r="G49" s="15">
        <v>9.3000000000000007</v>
      </c>
      <c r="H49" s="15" t="s">
        <v>858</v>
      </c>
    </row>
    <row r="50" spans="1:8" x14ac:dyDescent="0.2">
      <c r="A50" s="15" t="s">
        <v>271</v>
      </c>
      <c r="B50" s="15" t="s">
        <v>272</v>
      </c>
      <c r="C50" s="15">
        <v>13</v>
      </c>
      <c r="D50" s="15">
        <v>4922</v>
      </c>
      <c r="E50" s="15">
        <v>439</v>
      </c>
      <c r="F50" s="15">
        <v>5361</v>
      </c>
      <c r="G50" s="15">
        <v>8.1999999999999993</v>
      </c>
      <c r="H50" s="15" t="s">
        <v>858</v>
      </c>
    </row>
    <row r="51" spans="1:8" x14ac:dyDescent="0.2">
      <c r="A51" s="15" t="s">
        <v>273</v>
      </c>
      <c r="B51" s="15" t="s">
        <v>274</v>
      </c>
      <c r="C51" s="15">
        <v>13</v>
      </c>
      <c r="D51" s="15">
        <v>1791</v>
      </c>
      <c r="E51" s="15">
        <v>135</v>
      </c>
      <c r="F51" s="15">
        <v>1926</v>
      </c>
      <c r="G51" s="15">
        <v>7</v>
      </c>
      <c r="H51" s="15" t="s">
        <v>858</v>
      </c>
    </row>
    <row r="52" spans="1:8" x14ac:dyDescent="0.2">
      <c r="A52" s="15" t="s">
        <v>275</v>
      </c>
      <c r="B52" s="15" t="s">
        <v>276</v>
      </c>
      <c r="C52" s="15">
        <v>13</v>
      </c>
      <c r="D52" s="15">
        <v>25405</v>
      </c>
      <c r="E52" s="15">
        <v>2105</v>
      </c>
      <c r="F52" s="15">
        <v>27510</v>
      </c>
      <c r="G52" s="15">
        <v>7.7</v>
      </c>
      <c r="H52" s="15" t="s">
        <v>858</v>
      </c>
    </row>
    <row r="53" spans="1:8" x14ac:dyDescent="0.2">
      <c r="A53" s="15" t="s">
        <v>277</v>
      </c>
      <c r="B53" s="15" t="s">
        <v>278</v>
      </c>
      <c r="C53" s="15">
        <v>13</v>
      </c>
      <c r="D53" s="15">
        <v>8030</v>
      </c>
      <c r="E53" s="15">
        <v>1050</v>
      </c>
      <c r="F53" s="15">
        <v>9080</v>
      </c>
      <c r="G53" s="15">
        <v>11.6</v>
      </c>
      <c r="H53" s="15" t="s">
        <v>858</v>
      </c>
    </row>
    <row r="54" spans="1:8" x14ac:dyDescent="0.2">
      <c r="A54" s="15" t="s">
        <v>279</v>
      </c>
      <c r="B54" s="15" t="s">
        <v>280</v>
      </c>
      <c r="C54" s="15">
        <v>13</v>
      </c>
      <c r="D54" s="15">
        <v>8979</v>
      </c>
      <c r="E54" s="15">
        <v>1105</v>
      </c>
      <c r="F54" s="15">
        <v>10084</v>
      </c>
      <c r="G54" s="15">
        <v>11</v>
      </c>
      <c r="H54" s="15" t="s">
        <v>858</v>
      </c>
    </row>
    <row r="55" spans="1:8" x14ac:dyDescent="0.2">
      <c r="A55" s="15" t="s">
        <v>281</v>
      </c>
      <c r="B55" s="15" t="s">
        <v>282</v>
      </c>
      <c r="C55" s="15">
        <v>13</v>
      </c>
      <c r="D55" s="15">
        <v>4469</v>
      </c>
      <c r="E55" s="15">
        <v>407</v>
      </c>
      <c r="F55" s="15">
        <v>4876</v>
      </c>
      <c r="G55" s="15">
        <v>8.3000000000000007</v>
      </c>
      <c r="H55" s="15" t="s">
        <v>858</v>
      </c>
    </row>
    <row r="56" spans="1:8" x14ac:dyDescent="0.2">
      <c r="A56" s="15" t="s">
        <v>283</v>
      </c>
      <c r="B56" s="15" t="s">
        <v>284</v>
      </c>
      <c r="C56" s="15">
        <v>13</v>
      </c>
      <c r="D56" s="15">
        <v>9470</v>
      </c>
      <c r="E56" s="15">
        <v>987</v>
      </c>
      <c r="F56" s="15">
        <v>10457</v>
      </c>
      <c r="G56" s="15">
        <v>9.4</v>
      </c>
      <c r="H56" s="15" t="s">
        <v>858</v>
      </c>
    </row>
    <row r="57" spans="1:8" x14ac:dyDescent="0.2">
      <c r="A57" s="15" t="s">
        <v>285</v>
      </c>
      <c r="B57" s="15" t="s">
        <v>286</v>
      </c>
      <c r="C57" s="15">
        <v>13</v>
      </c>
      <c r="D57" s="15">
        <v>48022</v>
      </c>
      <c r="E57" s="15">
        <v>4189</v>
      </c>
      <c r="F57" s="15">
        <v>52211</v>
      </c>
      <c r="G57" s="15">
        <v>8</v>
      </c>
      <c r="H57" s="15" t="s">
        <v>858</v>
      </c>
    </row>
    <row r="58" spans="1:8" x14ac:dyDescent="0.2">
      <c r="A58" s="15" t="s">
        <v>287</v>
      </c>
      <c r="B58" s="15" t="s">
        <v>288</v>
      </c>
      <c r="C58" s="15">
        <v>13</v>
      </c>
      <c r="D58" s="15">
        <v>43392</v>
      </c>
      <c r="E58" s="15">
        <v>4777</v>
      </c>
      <c r="F58" s="15">
        <v>48169</v>
      </c>
      <c r="G58" s="15">
        <v>9.9</v>
      </c>
      <c r="H58" s="15" t="s">
        <v>858</v>
      </c>
    </row>
    <row r="59" spans="1:8" x14ac:dyDescent="0.2">
      <c r="A59" s="15" t="s">
        <v>289</v>
      </c>
      <c r="B59" s="15" t="s">
        <v>290</v>
      </c>
      <c r="C59" s="15">
        <v>13</v>
      </c>
      <c r="D59" s="15">
        <v>88732</v>
      </c>
      <c r="E59" s="15">
        <v>6455</v>
      </c>
      <c r="F59" s="15">
        <v>95187</v>
      </c>
      <c r="G59" s="15">
        <v>6.8</v>
      </c>
      <c r="H59" s="15" t="s">
        <v>858</v>
      </c>
    </row>
    <row r="60" spans="1:8" x14ac:dyDescent="0.2">
      <c r="A60" s="15" t="s">
        <v>291</v>
      </c>
      <c r="B60" s="15" t="s">
        <v>292</v>
      </c>
      <c r="C60" s="15">
        <v>13</v>
      </c>
      <c r="D60" s="15">
        <v>8950</v>
      </c>
      <c r="E60" s="15">
        <v>1044</v>
      </c>
      <c r="F60" s="15">
        <v>9994</v>
      </c>
      <c r="G60" s="15">
        <v>10.4</v>
      </c>
      <c r="H60" s="15" t="s">
        <v>858</v>
      </c>
    </row>
    <row r="61" spans="1:8" x14ac:dyDescent="0.2">
      <c r="A61" s="15" t="s">
        <v>293</v>
      </c>
      <c r="B61" s="15" t="s">
        <v>294</v>
      </c>
      <c r="C61" s="15">
        <v>13</v>
      </c>
      <c r="D61" s="15">
        <v>422168</v>
      </c>
      <c r="E61" s="15">
        <v>44771</v>
      </c>
      <c r="F61" s="15">
        <v>466939</v>
      </c>
      <c r="G61" s="15">
        <v>9.6</v>
      </c>
      <c r="H61" s="15" t="s">
        <v>858</v>
      </c>
    </row>
    <row r="62" spans="1:8" x14ac:dyDescent="0.2">
      <c r="A62" s="15" t="s">
        <v>295</v>
      </c>
      <c r="B62" s="15" t="s">
        <v>296</v>
      </c>
      <c r="C62" s="15">
        <v>13</v>
      </c>
      <c r="D62" s="15">
        <v>11119</v>
      </c>
      <c r="E62" s="15">
        <v>1245</v>
      </c>
      <c r="F62" s="15">
        <v>12364</v>
      </c>
      <c r="G62" s="15">
        <v>10.1</v>
      </c>
      <c r="H62" s="15" t="s">
        <v>858</v>
      </c>
    </row>
    <row r="63" spans="1:8" x14ac:dyDescent="0.2">
      <c r="A63" s="15" t="s">
        <v>297</v>
      </c>
      <c r="B63" s="15" t="s">
        <v>298</v>
      </c>
      <c r="C63" s="15">
        <v>13</v>
      </c>
      <c r="D63" s="15">
        <v>1025</v>
      </c>
      <c r="E63" s="15">
        <v>129</v>
      </c>
      <c r="F63" s="15">
        <v>1154</v>
      </c>
      <c r="G63" s="15">
        <v>11.2</v>
      </c>
      <c r="H63" s="15" t="s">
        <v>858</v>
      </c>
    </row>
    <row r="64" spans="1:8" x14ac:dyDescent="0.2">
      <c r="A64" s="15" t="s">
        <v>299</v>
      </c>
      <c r="B64" s="15" t="s">
        <v>300</v>
      </c>
      <c r="C64" s="15">
        <v>13</v>
      </c>
      <c r="D64" s="15">
        <v>33836</v>
      </c>
      <c r="E64" s="15">
        <v>3593</v>
      </c>
      <c r="F64" s="15">
        <v>37429</v>
      </c>
      <c r="G64" s="15">
        <v>9.6</v>
      </c>
      <c r="H64" s="15" t="s">
        <v>858</v>
      </c>
    </row>
    <row r="65" spans="1:8" x14ac:dyDescent="0.2">
      <c r="A65" s="15" t="s">
        <v>301</v>
      </c>
      <c r="B65" s="15" t="s">
        <v>302</v>
      </c>
      <c r="C65" s="15">
        <v>13</v>
      </c>
      <c r="D65" s="15">
        <v>23207</v>
      </c>
      <c r="E65" s="15">
        <v>2562</v>
      </c>
      <c r="F65" s="15">
        <v>25769</v>
      </c>
      <c r="G65" s="15">
        <v>9.9</v>
      </c>
      <c r="H65" s="15" t="s">
        <v>858</v>
      </c>
    </row>
    <row r="66" spans="1:8" x14ac:dyDescent="0.2">
      <c r="A66" s="15" t="s">
        <v>303</v>
      </c>
      <c r="B66" s="15" t="s">
        <v>304</v>
      </c>
      <c r="C66" s="15">
        <v>13</v>
      </c>
      <c r="D66" s="15">
        <v>10877</v>
      </c>
      <c r="E66" s="15">
        <v>891</v>
      </c>
      <c r="F66" s="15">
        <v>11768</v>
      </c>
      <c r="G66" s="15">
        <v>7.6</v>
      </c>
      <c r="H66" s="15" t="s">
        <v>858</v>
      </c>
    </row>
    <row r="67" spans="1:8" x14ac:dyDescent="0.2">
      <c r="A67" s="15" t="s">
        <v>305</v>
      </c>
      <c r="B67" s="15" t="s">
        <v>306</v>
      </c>
      <c r="C67" s="15">
        <v>13</v>
      </c>
      <c r="D67" s="15">
        <v>6509</v>
      </c>
      <c r="E67" s="15">
        <v>689</v>
      </c>
      <c r="F67" s="15">
        <v>7198</v>
      </c>
      <c r="G67" s="15">
        <v>9.6</v>
      </c>
      <c r="H67" s="15" t="s">
        <v>858</v>
      </c>
    </row>
    <row r="68" spans="1:8" x14ac:dyDescent="0.2">
      <c r="A68" s="15" t="s">
        <v>307</v>
      </c>
      <c r="B68" s="15" t="s">
        <v>308</v>
      </c>
      <c r="C68" s="15">
        <v>13</v>
      </c>
      <c r="D68" s="15">
        <v>403803</v>
      </c>
      <c r="E68" s="15">
        <v>34439</v>
      </c>
      <c r="F68" s="15">
        <v>438242</v>
      </c>
      <c r="G68" s="15">
        <v>7.9</v>
      </c>
      <c r="H68" s="15" t="s">
        <v>858</v>
      </c>
    </row>
    <row r="69" spans="1:8" x14ac:dyDescent="0.2">
      <c r="A69" s="15" t="s">
        <v>309</v>
      </c>
      <c r="B69" s="15" t="s">
        <v>310</v>
      </c>
      <c r="C69" s="15">
        <v>13</v>
      </c>
      <c r="D69" s="15">
        <v>17787</v>
      </c>
      <c r="E69" s="15">
        <v>1716</v>
      </c>
      <c r="F69" s="15">
        <v>19503</v>
      </c>
      <c r="G69" s="15">
        <v>8.8000000000000007</v>
      </c>
      <c r="H69" s="15" t="s">
        <v>858</v>
      </c>
    </row>
    <row r="70" spans="1:8" x14ac:dyDescent="0.2">
      <c r="A70" s="15" t="s">
        <v>311</v>
      </c>
      <c r="B70" s="15" t="s">
        <v>312</v>
      </c>
      <c r="C70" s="15">
        <v>13</v>
      </c>
      <c r="D70" s="15">
        <v>83687</v>
      </c>
      <c r="E70" s="15">
        <v>6734</v>
      </c>
      <c r="F70" s="15">
        <v>90421</v>
      </c>
      <c r="G70" s="15">
        <v>7.4</v>
      </c>
      <c r="H70" s="15" t="s">
        <v>858</v>
      </c>
    </row>
    <row r="71" spans="1:8" x14ac:dyDescent="0.2">
      <c r="A71" s="15" t="s">
        <v>313</v>
      </c>
      <c r="B71" s="15" t="s">
        <v>314</v>
      </c>
      <c r="C71" s="15">
        <v>13</v>
      </c>
      <c r="D71" s="15">
        <v>2270</v>
      </c>
      <c r="E71" s="15">
        <v>491</v>
      </c>
      <c r="F71" s="15">
        <v>2761</v>
      </c>
      <c r="G71" s="15">
        <v>17.8</v>
      </c>
      <c r="H71" s="15" t="s">
        <v>858</v>
      </c>
    </row>
    <row r="72" spans="1:8" x14ac:dyDescent="0.2">
      <c r="A72" s="15" t="s">
        <v>315</v>
      </c>
      <c r="B72" s="15" t="s">
        <v>316</v>
      </c>
      <c r="C72" s="15">
        <v>13</v>
      </c>
      <c r="D72" s="15">
        <v>11168</v>
      </c>
      <c r="E72" s="15">
        <v>1185</v>
      </c>
      <c r="F72" s="15">
        <v>12353</v>
      </c>
      <c r="G72" s="15">
        <v>9.6</v>
      </c>
      <c r="H72" s="15" t="s">
        <v>858</v>
      </c>
    </row>
    <row r="73" spans="1:8" x14ac:dyDescent="0.2">
      <c r="A73" s="15" t="s">
        <v>317</v>
      </c>
      <c r="B73" s="15" t="s">
        <v>318</v>
      </c>
      <c r="C73" s="15">
        <v>13</v>
      </c>
      <c r="D73" s="15">
        <v>15605</v>
      </c>
      <c r="E73" s="15">
        <v>1155</v>
      </c>
      <c r="F73" s="15">
        <v>16760</v>
      </c>
      <c r="G73" s="15">
        <v>6.9</v>
      </c>
      <c r="H73" s="15" t="s">
        <v>858</v>
      </c>
    </row>
    <row r="74" spans="1:8" x14ac:dyDescent="0.2">
      <c r="A74" s="15" t="s">
        <v>319</v>
      </c>
      <c r="B74" s="15" t="s">
        <v>320</v>
      </c>
      <c r="C74" s="15">
        <v>13</v>
      </c>
      <c r="D74" s="15">
        <v>8908</v>
      </c>
      <c r="E74" s="15">
        <v>1098</v>
      </c>
      <c r="F74" s="15">
        <v>10006</v>
      </c>
      <c r="G74" s="15">
        <v>11</v>
      </c>
      <c r="H74" s="15" t="s">
        <v>858</v>
      </c>
    </row>
    <row r="75" spans="1:8" x14ac:dyDescent="0.2">
      <c r="A75" s="15" t="s">
        <v>321</v>
      </c>
      <c r="B75" s="15" t="s">
        <v>322</v>
      </c>
      <c r="C75" s="15">
        <v>13</v>
      </c>
      <c r="D75" s="15">
        <v>4378</v>
      </c>
      <c r="E75" s="15">
        <v>504</v>
      </c>
      <c r="F75" s="15">
        <v>4882</v>
      </c>
      <c r="G75" s="15">
        <v>10.3</v>
      </c>
      <c r="H75" s="15" t="s">
        <v>858</v>
      </c>
    </row>
    <row r="76" spans="1:8" x14ac:dyDescent="0.2">
      <c r="A76" s="15" t="s">
        <v>323</v>
      </c>
      <c r="B76" s="15" t="s">
        <v>324</v>
      </c>
      <c r="C76" s="15">
        <v>13</v>
      </c>
      <c r="D76" s="15">
        <v>95885</v>
      </c>
      <c r="E76" s="15">
        <v>9525</v>
      </c>
      <c r="F76" s="15">
        <v>105410</v>
      </c>
      <c r="G76" s="15">
        <v>9</v>
      </c>
      <c r="H76" s="15" t="s">
        <v>858</v>
      </c>
    </row>
    <row r="77" spans="1:8" x14ac:dyDescent="0.2">
      <c r="A77" s="15" t="s">
        <v>325</v>
      </c>
      <c r="B77" s="15" t="s">
        <v>326</v>
      </c>
      <c r="C77" s="15">
        <v>13</v>
      </c>
      <c r="D77" s="15">
        <v>65857</v>
      </c>
      <c r="E77" s="15">
        <v>5371</v>
      </c>
      <c r="F77" s="15">
        <v>71228</v>
      </c>
      <c r="G77" s="15">
        <v>7.5</v>
      </c>
      <c r="H77" s="15" t="s">
        <v>858</v>
      </c>
    </row>
    <row r="78" spans="1:8" x14ac:dyDescent="0.2">
      <c r="A78" s="15" t="s">
        <v>327</v>
      </c>
      <c r="B78" s="15" t="s">
        <v>328</v>
      </c>
      <c r="C78" s="15">
        <v>13</v>
      </c>
      <c r="D78" s="15">
        <v>3083</v>
      </c>
      <c r="E78" s="15">
        <v>413</v>
      </c>
      <c r="F78" s="15">
        <v>3496</v>
      </c>
      <c r="G78" s="15">
        <v>11.8</v>
      </c>
      <c r="H78" s="15" t="s">
        <v>858</v>
      </c>
    </row>
    <row r="79" spans="1:8" x14ac:dyDescent="0.2">
      <c r="A79" s="15" t="s">
        <v>329</v>
      </c>
      <c r="B79" s="15" t="s">
        <v>330</v>
      </c>
      <c r="C79" s="15">
        <v>13</v>
      </c>
      <c r="D79" s="15">
        <v>25302</v>
      </c>
      <c r="E79" s="15">
        <v>2363</v>
      </c>
      <c r="F79" s="15">
        <v>27665</v>
      </c>
      <c r="G79" s="15">
        <v>8.5</v>
      </c>
      <c r="H79" s="15" t="s">
        <v>858</v>
      </c>
    </row>
    <row r="80" spans="1:8" x14ac:dyDescent="0.2">
      <c r="A80" s="15" t="s">
        <v>331</v>
      </c>
      <c r="B80" s="15" t="s">
        <v>332</v>
      </c>
      <c r="C80" s="15">
        <v>13</v>
      </c>
      <c r="D80" s="15">
        <v>5628</v>
      </c>
      <c r="E80" s="15">
        <v>608</v>
      </c>
      <c r="F80" s="15">
        <v>6236</v>
      </c>
      <c r="G80" s="15">
        <v>9.6999999999999993</v>
      </c>
      <c r="H80" s="15" t="s">
        <v>858</v>
      </c>
    </row>
    <row r="81" spans="1:8" x14ac:dyDescent="0.2">
      <c r="A81" s="15" t="s">
        <v>333</v>
      </c>
      <c r="B81" s="15" t="s">
        <v>334</v>
      </c>
      <c r="C81" s="15">
        <v>13</v>
      </c>
      <c r="D81" s="15">
        <v>4526</v>
      </c>
      <c r="E81" s="15">
        <v>719</v>
      </c>
      <c r="F81" s="15">
        <v>5245</v>
      </c>
      <c r="G81" s="15">
        <v>13.7</v>
      </c>
      <c r="H81" s="15" t="s">
        <v>858</v>
      </c>
    </row>
    <row r="82" spans="1:8" x14ac:dyDescent="0.2">
      <c r="A82" s="15" t="s">
        <v>335</v>
      </c>
      <c r="B82" s="15" t="s">
        <v>336</v>
      </c>
      <c r="C82" s="15">
        <v>13</v>
      </c>
      <c r="D82" s="15">
        <v>5861</v>
      </c>
      <c r="E82" s="15">
        <v>920</v>
      </c>
      <c r="F82" s="15">
        <v>6781</v>
      </c>
      <c r="G82" s="15">
        <v>13.6</v>
      </c>
      <c r="H82" s="15" t="s">
        <v>858</v>
      </c>
    </row>
    <row r="83" spans="1:8" x14ac:dyDescent="0.2">
      <c r="A83" s="15" t="s">
        <v>337</v>
      </c>
      <c r="B83" s="15" t="s">
        <v>338</v>
      </c>
      <c r="C83" s="15">
        <v>13</v>
      </c>
      <c r="D83" s="15">
        <v>2134</v>
      </c>
      <c r="E83" s="15">
        <v>452</v>
      </c>
      <c r="F83" s="15">
        <v>2586</v>
      </c>
      <c r="G83" s="15">
        <v>17.5</v>
      </c>
      <c r="H83" s="15" t="s">
        <v>858</v>
      </c>
    </row>
    <row r="84" spans="1:8" x14ac:dyDescent="0.2">
      <c r="A84" s="15" t="s">
        <v>339</v>
      </c>
      <c r="B84" s="15" t="s">
        <v>340</v>
      </c>
      <c r="C84" s="15">
        <v>13</v>
      </c>
      <c r="D84" s="15">
        <v>3037</v>
      </c>
      <c r="E84" s="15">
        <v>455</v>
      </c>
      <c r="F84" s="15">
        <v>3492</v>
      </c>
      <c r="G84" s="15">
        <v>13</v>
      </c>
      <c r="H84" s="15" t="s">
        <v>858</v>
      </c>
    </row>
    <row r="85" spans="1:8" x14ac:dyDescent="0.2">
      <c r="A85" s="15" t="s">
        <v>341</v>
      </c>
      <c r="B85" s="15" t="s">
        <v>342</v>
      </c>
      <c r="C85" s="15">
        <v>13</v>
      </c>
      <c r="D85" s="15">
        <v>13433</v>
      </c>
      <c r="E85" s="15">
        <v>1246</v>
      </c>
      <c r="F85" s="15">
        <v>14679</v>
      </c>
      <c r="G85" s="15">
        <v>8.5</v>
      </c>
      <c r="H85" s="15" t="s">
        <v>858</v>
      </c>
    </row>
    <row r="86" spans="1:8" x14ac:dyDescent="0.2">
      <c r="A86" s="15" t="s">
        <v>343</v>
      </c>
      <c r="B86" s="15" t="s">
        <v>344</v>
      </c>
      <c r="C86" s="15">
        <v>13</v>
      </c>
      <c r="D86" s="15">
        <v>7375</v>
      </c>
      <c r="E86" s="15">
        <v>872</v>
      </c>
      <c r="F86" s="15">
        <v>8247</v>
      </c>
      <c r="G86" s="15">
        <v>10.6</v>
      </c>
      <c r="H86" s="15" t="s">
        <v>858</v>
      </c>
    </row>
    <row r="87" spans="1:8" x14ac:dyDescent="0.2">
      <c r="A87" s="15" t="s">
        <v>345</v>
      </c>
      <c r="B87" s="15" t="s">
        <v>346</v>
      </c>
      <c r="C87" s="15">
        <v>13</v>
      </c>
      <c r="D87" s="15">
        <v>4301</v>
      </c>
      <c r="E87" s="15">
        <v>350</v>
      </c>
      <c r="F87" s="15">
        <v>4651</v>
      </c>
      <c r="G87" s="15">
        <v>7.5</v>
      </c>
      <c r="H87" s="15" t="s">
        <v>858</v>
      </c>
    </row>
    <row r="88" spans="1:8" x14ac:dyDescent="0.2">
      <c r="A88" s="15" t="s">
        <v>347</v>
      </c>
      <c r="B88" s="15" t="s">
        <v>348</v>
      </c>
      <c r="C88" s="15">
        <v>13</v>
      </c>
      <c r="D88" s="15">
        <v>17944</v>
      </c>
      <c r="E88" s="15">
        <v>2362</v>
      </c>
      <c r="F88" s="15">
        <v>20306</v>
      </c>
      <c r="G88" s="15">
        <v>11.6</v>
      </c>
      <c r="H88" s="15" t="s">
        <v>858</v>
      </c>
    </row>
    <row r="89" spans="1:8" x14ac:dyDescent="0.2">
      <c r="A89" s="15" t="s">
        <v>349</v>
      </c>
      <c r="B89" s="15" t="s">
        <v>350</v>
      </c>
      <c r="C89" s="15">
        <v>13</v>
      </c>
      <c r="D89" s="15">
        <v>14436</v>
      </c>
      <c r="E89" s="15">
        <v>1141</v>
      </c>
      <c r="F89" s="15">
        <v>15577</v>
      </c>
      <c r="G89" s="15">
        <v>7.3</v>
      </c>
      <c r="H89" s="15" t="s">
        <v>858</v>
      </c>
    </row>
    <row r="90" spans="1:8" x14ac:dyDescent="0.2">
      <c r="A90" s="15" t="s">
        <v>351</v>
      </c>
      <c r="B90" s="15" t="s">
        <v>352</v>
      </c>
      <c r="C90" s="15">
        <v>13</v>
      </c>
      <c r="D90" s="15">
        <v>22998</v>
      </c>
      <c r="E90" s="15">
        <v>2437</v>
      </c>
      <c r="F90" s="15">
        <v>25435</v>
      </c>
      <c r="G90" s="15">
        <v>9.6</v>
      </c>
      <c r="H90" s="15" t="s">
        <v>858</v>
      </c>
    </row>
    <row r="91" spans="1:8" x14ac:dyDescent="0.2">
      <c r="A91" s="15" t="s">
        <v>353</v>
      </c>
      <c r="B91" s="15" t="s">
        <v>354</v>
      </c>
      <c r="C91" s="15">
        <v>13</v>
      </c>
      <c r="D91" s="15">
        <v>3339</v>
      </c>
      <c r="E91" s="15">
        <v>369</v>
      </c>
      <c r="F91" s="15">
        <v>3708</v>
      </c>
      <c r="G91" s="15">
        <v>10</v>
      </c>
      <c r="H91" s="15" t="s">
        <v>858</v>
      </c>
    </row>
    <row r="92" spans="1:8" x14ac:dyDescent="0.2">
      <c r="A92" s="15" t="s">
        <v>355</v>
      </c>
      <c r="B92" s="15" t="s">
        <v>356</v>
      </c>
      <c r="C92" s="15">
        <v>13</v>
      </c>
      <c r="D92" s="15">
        <v>7489</v>
      </c>
      <c r="E92" s="15">
        <v>555</v>
      </c>
      <c r="F92" s="15">
        <v>8044</v>
      </c>
      <c r="G92" s="15">
        <v>6.9</v>
      </c>
      <c r="H92" s="15" t="s">
        <v>858</v>
      </c>
    </row>
    <row r="93" spans="1:8" x14ac:dyDescent="0.2">
      <c r="A93" s="15" t="s">
        <v>357</v>
      </c>
      <c r="B93" s="15" t="s">
        <v>358</v>
      </c>
      <c r="C93" s="15">
        <v>13</v>
      </c>
      <c r="D93" s="15">
        <v>48960</v>
      </c>
      <c r="E93" s="15">
        <v>4680</v>
      </c>
      <c r="F93" s="15">
        <v>53640</v>
      </c>
      <c r="G93" s="15">
        <v>8.6999999999999993</v>
      </c>
      <c r="H93" s="15" t="s">
        <v>858</v>
      </c>
    </row>
    <row r="94" spans="1:8" x14ac:dyDescent="0.2">
      <c r="A94" s="15" t="s">
        <v>359</v>
      </c>
      <c r="B94" s="15" t="s">
        <v>360</v>
      </c>
      <c r="C94" s="15">
        <v>13</v>
      </c>
      <c r="D94" s="15">
        <v>11760</v>
      </c>
      <c r="E94" s="15">
        <v>1232</v>
      </c>
      <c r="F94" s="15">
        <v>12992</v>
      </c>
      <c r="G94" s="15">
        <v>9.5</v>
      </c>
      <c r="H94" s="15" t="s">
        <v>858</v>
      </c>
    </row>
    <row r="95" spans="1:8" x14ac:dyDescent="0.2">
      <c r="A95" s="15" t="s">
        <v>361</v>
      </c>
      <c r="B95" s="15" t="s">
        <v>362</v>
      </c>
      <c r="C95" s="15">
        <v>13</v>
      </c>
      <c r="D95" s="15">
        <v>4215</v>
      </c>
      <c r="E95" s="15">
        <v>710</v>
      </c>
      <c r="F95" s="15">
        <v>4925</v>
      </c>
      <c r="G95" s="15">
        <v>14.4</v>
      </c>
      <c r="H95" s="15" t="s">
        <v>858</v>
      </c>
    </row>
    <row r="96" spans="1:8" x14ac:dyDescent="0.2">
      <c r="A96" s="15" t="s">
        <v>363</v>
      </c>
      <c r="B96" s="15" t="s">
        <v>364</v>
      </c>
      <c r="C96" s="15">
        <v>13</v>
      </c>
      <c r="D96" s="15">
        <v>14919</v>
      </c>
      <c r="E96" s="15">
        <v>1088</v>
      </c>
      <c r="F96" s="15">
        <v>16007</v>
      </c>
      <c r="G96" s="15">
        <v>6.8</v>
      </c>
      <c r="H96" s="15" t="s">
        <v>858</v>
      </c>
    </row>
    <row r="97" spans="1:8" x14ac:dyDescent="0.2">
      <c r="A97" s="15" t="s">
        <v>365</v>
      </c>
      <c r="B97" s="15" t="s">
        <v>366</v>
      </c>
      <c r="C97" s="15">
        <v>13</v>
      </c>
      <c r="D97" s="15">
        <v>3532</v>
      </c>
      <c r="E97" s="15">
        <v>309</v>
      </c>
      <c r="F97" s="15">
        <v>3841</v>
      </c>
      <c r="G97" s="15">
        <v>8</v>
      </c>
      <c r="H97" s="15" t="s">
        <v>858</v>
      </c>
    </row>
    <row r="98" spans="1:8" x14ac:dyDescent="0.2">
      <c r="A98" s="15" t="s">
        <v>367</v>
      </c>
      <c r="B98" s="15" t="s">
        <v>368</v>
      </c>
      <c r="C98" s="15">
        <v>13</v>
      </c>
      <c r="D98" s="15">
        <v>9100</v>
      </c>
      <c r="E98" s="15">
        <v>1011</v>
      </c>
      <c r="F98" s="15">
        <v>10111</v>
      </c>
      <c r="G98" s="15">
        <v>10</v>
      </c>
      <c r="H98" s="15" t="s">
        <v>858</v>
      </c>
    </row>
    <row r="99" spans="1:8" x14ac:dyDescent="0.2">
      <c r="A99" s="15" t="s">
        <v>369</v>
      </c>
      <c r="B99" s="15" t="s">
        <v>370</v>
      </c>
      <c r="C99" s="15">
        <v>13</v>
      </c>
      <c r="D99" s="15">
        <v>4999</v>
      </c>
      <c r="E99" s="15">
        <v>597</v>
      </c>
      <c r="F99" s="15">
        <v>5596</v>
      </c>
      <c r="G99" s="15">
        <v>10.7</v>
      </c>
      <c r="H99" s="15" t="s">
        <v>858</v>
      </c>
    </row>
    <row r="100" spans="1:8" x14ac:dyDescent="0.2">
      <c r="A100" s="15" t="s">
        <v>371</v>
      </c>
      <c r="B100" s="15" t="s">
        <v>372</v>
      </c>
      <c r="C100" s="15">
        <v>13</v>
      </c>
      <c r="D100" s="15">
        <v>7758</v>
      </c>
      <c r="E100" s="15">
        <v>1004</v>
      </c>
      <c r="F100" s="15">
        <v>8762</v>
      </c>
      <c r="G100" s="15">
        <v>11.5</v>
      </c>
      <c r="H100" s="15" t="s">
        <v>858</v>
      </c>
    </row>
    <row r="101" spans="1:8" x14ac:dyDescent="0.2">
      <c r="A101" s="15" t="s">
        <v>373</v>
      </c>
      <c r="B101" s="15" t="s">
        <v>374</v>
      </c>
      <c r="C101" s="15">
        <v>13</v>
      </c>
      <c r="D101" s="15">
        <v>3212</v>
      </c>
      <c r="E101" s="15">
        <v>211</v>
      </c>
      <c r="F101" s="15">
        <v>3423</v>
      </c>
      <c r="G101" s="15">
        <v>6.2</v>
      </c>
      <c r="H101" s="15" t="s">
        <v>858</v>
      </c>
    </row>
    <row r="102" spans="1:8" x14ac:dyDescent="0.2">
      <c r="A102" s="15" t="s">
        <v>375</v>
      </c>
      <c r="B102" s="15" t="s">
        <v>376</v>
      </c>
      <c r="C102" s="15">
        <v>13</v>
      </c>
      <c r="D102" s="15">
        <v>8998</v>
      </c>
      <c r="E102" s="15">
        <v>876</v>
      </c>
      <c r="F102" s="15">
        <v>9874</v>
      </c>
      <c r="G102" s="15">
        <v>8.9</v>
      </c>
      <c r="H102" s="15" t="s">
        <v>858</v>
      </c>
    </row>
    <row r="103" spans="1:8" x14ac:dyDescent="0.2">
      <c r="A103" s="15" t="s">
        <v>377</v>
      </c>
      <c r="B103" s="15" t="s">
        <v>378</v>
      </c>
      <c r="C103" s="15">
        <v>13</v>
      </c>
      <c r="D103" s="15">
        <v>13090</v>
      </c>
      <c r="E103" s="15">
        <v>1149</v>
      </c>
      <c r="F103" s="15">
        <v>14239</v>
      </c>
      <c r="G103" s="15">
        <v>8.1</v>
      </c>
      <c r="H103" s="15" t="s">
        <v>858</v>
      </c>
    </row>
    <row r="104" spans="1:8" x14ac:dyDescent="0.2">
      <c r="A104" s="15" t="s">
        <v>379</v>
      </c>
      <c r="B104" s="15" t="s">
        <v>380</v>
      </c>
      <c r="C104" s="15">
        <v>13</v>
      </c>
      <c r="D104" s="15">
        <v>4116</v>
      </c>
      <c r="E104" s="15">
        <v>451</v>
      </c>
      <c r="F104" s="15">
        <v>4567</v>
      </c>
      <c r="G104" s="15">
        <v>9.9</v>
      </c>
      <c r="H104" s="15" t="s">
        <v>858</v>
      </c>
    </row>
    <row r="105" spans="1:8" x14ac:dyDescent="0.2">
      <c r="A105" s="15" t="s">
        <v>381</v>
      </c>
      <c r="B105" s="15" t="s">
        <v>382</v>
      </c>
      <c r="C105" s="15">
        <v>13</v>
      </c>
      <c r="D105" s="15">
        <v>8415</v>
      </c>
      <c r="E105" s="15">
        <v>735</v>
      </c>
      <c r="F105" s="15">
        <v>9150</v>
      </c>
      <c r="G105" s="15">
        <v>8</v>
      </c>
      <c r="H105" s="15" t="s">
        <v>858</v>
      </c>
    </row>
    <row r="106" spans="1:8" x14ac:dyDescent="0.2">
      <c r="A106" s="15" t="s">
        <v>383</v>
      </c>
      <c r="B106" s="15" t="s">
        <v>384</v>
      </c>
      <c r="C106" s="15">
        <v>13</v>
      </c>
      <c r="D106" s="15">
        <v>14924</v>
      </c>
      <c r="E106" s="15">
        <v>2060</v>
      </c>
      <c r="F106" s="15">
        <v>16984</v>
      </c>
      <c r="G106" s="15">
        <v>12.1</v>
      </c>
      <c r="H106" s="15" t="s">
        <v>858</v>
      </c>
    </row>
    <row r="107" spans="1:8" x14ac:dyDescent="0.2">
      <c r="A107" s="15" t="s">
        <v>385</v>
      </c>
      <c r="B107" s="15" t="s">
        <v>386</v>
      </c>
      <c r="C107" s="15">
        <v>13</v>
      </c>
      <c r="D107" s="15">
        <v>77451</v>
      </c>
      <c r="E107" s="15">
        <v>7844</v>
      </c>
      <c r="F107" s="15">
        <v>85295</v>
      </c>
      <c r="G107" s="15">
        <v>9.1999999999999993</v>
      </c>
      <c r="H107" s="15" t="s">
        <v>858</v>
      </c>
    </row>
    <row r="108" spans="1:8" x14ac:dyDescent="0.2">
      <c r="A108" s="15" t="s">
        <v>387</v>
      </c>
      <c r="B108" s="15" t="s">
        <v>388</v>
      </c>
      <c r="C108" s="15">
        <v>13</v>
      </c>
      <c r="D108" s="15">
        <v>42803</v>
      </c>
      <c r="E108" s="15">
        <v>4948</v>
      </c>
      <c r="F108" s="15">
        <v>47751</v>
      </c>
      <c r="G108" s="15">
        <v>10.4</v>
      </c>
      <c r="H108" s="15" t="s">
        <v>858</v>
      </c>
    </row>
    <row r="109" spans="1:8" x14ac:dyDescent="0.2">
      <c r="A109" s="15" t="s">
        <v>389</v>
      </c>
      <c r="B109" s="15" t="s">
        <v>390</v>
      </c>
      <c r="C109" s="15">
        <v>13</v>
      </c>
      <c r="D109" s="15">
        <v>18408</v>
      </c>
      <c r="E109" s="15">
        <v>1072</v>
      </c>
      <c r="F109" s="15">
        <v>19480</v>
      </c>
      <c r="G109" s="15">
        <v>5.5</v>
      </c>
      <c r="H109" s="15" t="s">
        <v>858</v>
      </c>
    </row>
    <row r="110" spans="1:8" x14ac:dyDescent="0.2">
      <c r="A110" s="15" t="s">
        <v>391</v>
      </c>
      <c r="B110" s="15" t="s">
        <v>392</v>
      </c>
      <c r="C110" s="15">
        <v>13</v>
      </c>
      <c r="D110" s="15">
        <v>7639</v>
      </c>
      <c r="E110" s="15">
        <v>551</v>
      </c>
      <c r="F110" s="15">
        <v>8190</v>
      </c>
      <c r="G110" s="15">
        <v>6.7</v>
      </c>
      <c r="H110" s="15" t="s">
        <v>858</v>
      </c>
    </row>
    <row r="111" spans="1:8" x14ac:dyDescent="0.2">
      <c r="A111" s="15" t="s">
        <v>393</v>
      </c>
      <c r="B111" s="15" t="s">
        <v>394</v>
      </c>
      <c r="C111" s="15">
        <v>13</v>
      </c>
      <c r="D111" s="15">
        <v>65975</v>
      </c>
      <c r="E111" s="15">
        <v>6101</v>
      </c>
      <c r="F111" s="15">
        <v>72076</v>
      </c>
      <c r="G111" s="15">
        <v>8.5</v>
      </c>
      <c r="H111" s="15" t="s">
        <v>858</v>
      </c>
    </row>
    <row r="112" spans="1:8" x14ac:dyDescent="0.2">
      <c r="A112" s="15" t="s">
        <v>395</v>
      </c>
      <c r="B112" s="15" t="s">
        <v>396</v>
      </c>
      <c r="C112" s="15">
        <v>13</v>
      </c>
      <c r="D112" s="15">
        <v>11039</v>
      </c>
      <c r="E112" s="15">
        <v>1352</v>
      </c>
      <c r="F112" s="15">
        <v>12391</v>
      </c>
      <c r="G112" s="15">
        <v>10.9</v>
      </c>
      <c r="H112" s="15" t="s">
        <v>858</v>
      </c>
    </row>
    <row r="113" spans="1:8" x14ac:dyDescent="0.2">
      <c r="A113" s="15" t="s">
        <v>397</v>
      </c>
      <c r="B113" s="15" t="s">
        <v>398</v>
      </c>
      <c r="C113" s="15">
        <v>13</v>
      </c>
      <c r="D113" s="15">
        <v>12884</v>
      </c>
      <c r="E113" s="15">
        <v>1177</v>
      </c>
      <c r="F113" s="15">
        <v>14061</v>
      </c>
      <c r="G113" s="15">
        <v>8.4</v>
      </c>
      <c r="H113" s="15" t="s">
        <v>858</v>
      </c>
    </row>
    <row r="114" spans="1:8" x14ac:dyDescent="0.2">
      <c r="A114" s="15" t="s">
        <v>399</v>
      </c>
      <c r="B114" s="15" t="s">
        <v>400</v>
      </c>
      <c r="C114" s="15">
        <v>13</v>
      </c>
      <c r="D114" s="15">
        <v>7632</v>
      </c>
      <c r="E114" s="15">
        <v>763</v>
      </c>
      <c r="F114" s="15">
        <v>8395</v>
      </c>
      <c r="G114" s="15">
        <v>9.1</v>
      </c>
      <c r="H114" s="15" t="s">
        <v>858</v>
      </c>
    </row>
    <row r="115" spans="1:8" x14ac:dyDescent="0.2">
      <c r="A115" s="15" t="s">
        <v>401</v>
      </c>
      <c r="B115" s="15" t="s">
        <v>402</v>
      </c>
      <c r="C115" s="15">
        <v>13</v>
      </c>
      <c r="D115" s="15">
        <v>7370</v>
      </c>
      <c r="E115" s="15">
        <v>747</v>
      </c>
      <c r="F115" s="15">
        <v>8117</v>
      </c>
      <c r="G115" s="15">
        <v>9.1999999999999993</v>
      </c>
      <c r="H115" s="15" t="s">
        <v>858</v>
      </c>
    </row>
    <row r="116" spans="1:8" x14ac:dyDescent="0.2">
      <c r="A116" s="15" t="s">
        <v>403</v>
      </c>
      <c r="B116" s="15" t="s">
        <v>404</v>
      </c>
      <c r="C116" s="15">
        <v>13</v>
      </c>
      <c r="D116" s="15">
        <v>18604</v>
      </c>
      <c r="E116" s="15">
        <v>1808</v>
      </c>
      <c r="F116" s="15">
        <v>20412</v>
      </c>
      <c r="G116" s="15">
        <v>8.9</v>
      </c>
      <c r="H116" s="15" t="s">
        <v>858</v>
      </c>
    </row>
    <row r="117" spans="1:8" x14ac:dyDescent="0.2">
      <c r="A117" s="15" t="s">
        <v>405</v>
      </c>
      <c r="B117" s="15" t="s">
        <v>406</v>
      </c>
      <c r="C117" s="15">
        <v>13</v>
      </c>
      <c r="D117" s="15">
        <v>3989</v>
      </c>
      <c r="E117" s="15">
        <v>412</v>
      </c>
      <c r="F117" s="15">
        <v>4401</v>
      </c>
      <c r="G117" s="15">
        <v>9.4</v>
      </c>
      <c r="H117" s="15" t="s">
        <v>858</v>
      </c>
    </row>
    <row r="118" spans="1:8" x14ac:dyDescent="0.2">
      <c r="A118" s="15" t="s">
        <v>407</v>
      </c>
      <c r="B118" s="15" t="s">
        <v>408</v>
      </c>
      <c r="C118" s="15">
        <v>13</v>
      </c>
      <c r="D118" s="15">
        <v>7862</v>
      </c>
      <c r="E118" s="15">
        <v>926</v>
      </c>
      <c r="F118" s="15">
        <v>8788</v>
      </c>
      <c r="G118" s="15">
        <v>10.5</v>
      </c>
      <c r="H118" s="15" t="s">
        <v>858</v>
      </c>
    </row>
    <row r="119" spans="1:8" x14ac:dyDescent="0.2">
      <c r="A119" s="15" t="s">
        <v>409</v>
      </c>
      <c r="B119" s="15" t="s">
        <v>410</v>
      </c>
      <c r="C119" s="15">
        <v>13</v>
      </c>
      <c r="D119" s="15">
        <v>752</v>
      </c>
      <c r="E119" s="15">
        <v>93</v>
      </c>
      <c r="F119" s="15">
        <v>845</v>
      </c>
      <c r="G119" s="15">
        <v>11</v>
      </c>
      <c r="H119" s="15" t="s">
        <v>858</v>
      </c>
    </row>
    <row r="120" spans="1:8" x14ac:dyDescent="0.2">
      <c r="A120" s="15" t="s">
        <v>411</v>
      </c>
      <c r="B120" s="15" t="s">
        <v>412</v>
      </c>
      <c r="C120" s="15">
        <v>13</v>
      </c>
      <c r="D120" s="15">
        <v>5658</v>
      </c>
      <c r="E120" s="15">
        <v>774</v>
      </c>
      <c r="F120" s="15">
        <v>6432</v>
      </c>
      <c r="G120" s="15">
        <v>12</v>
      </c>
      <c r="H120" s="15" t="s">
        <v>858</v>
      </c>
    </row>
    <row r="121" spans="1:8" x14ac:dyDescent="0.2">
      <c r="A121" s="15" t="s">
        <v>413</v>
      </c>
      <c r="B121" s="15" t="s">
        <v>414</v>
      </c>
      <c r="C121" s="15">
        <v>13</v>
      </c>
      <c r="D121" s="15">
        <v>2421</v>
      </c>
      <c r="E121" s="15">
        <v>346</v>
      </c>
      <c r="F121" s="15">
        <v>2767</v>
      </c>
      <c r="G121" s="15">
        <v>12.5</v>
      </c>
      <c r="H121" s="15" t="s">
        <v>858</v>
      </c>
    </row>
    <row r="122" spans="1:8" x14ac:dyDescent="0.2">
      <c r="A122" s="15" t="s">
        <v>415</v>
      </c>
      <c r="B122" s="15" t="s">
        <v>416</v>
      </c>
      <c r="C122" s="15">
        <v>13</v>
      </c>
      <c r="D122" s="15">
        <v>79900</v>
      </c>
      <c r="E122" s="15">
        <v>9045</v>
      </c>
      <c r="F122" s="15">
        <v>88945</v>
      </c>
      <c r="G122" s="15">
        <v>10.199999999999999</v>
      </c>
      <c r="H122" s="15" t="s">
        <v>858</v>
      </c>
    </row>
    <row r="123" spans="1:8" x14ac:dyDescent="0.2">
      <c r="A123" s="15" t="s">
        <v>417</v>
      </c>
      <c r="B123" s="15" t="s">
        <v>418</v>
      </c>
      <c r="C123" s="15">
        <v>13</v>
      </c>
      <c r="D123" s="15">
        <v>36919</v>
      </c>
      <c r="E123" s="15">
        <v>4190</v>
      </c>
      <c r="F123" s="15">
        <v>41109</v>
      </c>
      <c r="G123" s="15">
        <v>10.199999999999999</v>
      </c>
      <c r="H123" s="15" t="s">
        <v>858</v>
      </c>
    </row>
    <row r="124" spans="1:8" x14ac:dyDescent="0.2">
      <c r="A124" s="15" t="s">
        <v>419</v>
      </c>
      <c r="B124" s="15" t="s">
        <v>420</v>
      </c>
      <c r="C124" s="15">
        <v>13</v>
      </c>
      <c r="D124" s="15">
        <v>1752</v>
      </c>
      <c r="E124" s="15">
        <v>230</v>
      </c>
      <c r="F124" s="15">
        <v>1982</v>
      </c>
      <c r="G124" s="15">
        <v>11.6</v>
      </c>
      <c r="H124" s="15" t="s">
        <v>858</v>
      </c>
    </row>
    <row r="125" spans="1:8" x14ac:dyDescent="0.2">
      <c r="A125" s="15" t="s">
        <v>421</v>
      </c>
      <c r="B125" s="15" t="s">
        <v>422</v>
      </c>
      <c r="C125" s="15">
        <v>13</v>
      </c>
      <c r="D125" s="15">
        <v>6213</v>
      </c>
      <c r="E125" s="15">
        <v>780</v>
      </c>
      <c r="F125" s="15">
        <v>6993</v>
      </c>
      <c r="G125" s="15">
        <v>11.2</v>
      </c>
      <c r="H125" s="15" t="s">
        <v>858</v>
      </c>
    </row>
    <row r="126" spans="1:8" x14ac:dyDescent="0.2">
      <c r="A126" s="15" t="s">
        <v>423</v>
      </c>
      <c r="B126" s="15" t="s">
        <v>424</v>
      </c>
      <c r="C126" s="15">
        <v>13</v>
      </c>
      <c r="D126" s="15">
        <v>3404</v>
      </c>
      <c r="E126" s="15">
        <v>342</v>
      </c>
      <c r="F126" s="15">
        <v>3746</v>
      </c>
      <c r="G126" s="15">
        <v>9.1</v>
      </c>
      <c r="H126" s="15" t="s">
        <v>858</v>
      </c>
    </row>
    <row r="127" spans="1:8" x14ac:dyDescent="0.2">
      <c r="A127" s="15" t="s">
        <v>425</v>
      </c>
      <c r="B127" s="15" t="s">
        <v>426</v>
      </c>
      <c r="C127" s="15">
        <v>13</v>
      </c>
      <c r="D127" s="15">
        <v>24955</v>
      </c>
      <c r="E127" s="15">
        <v>3203</v>
      </c>
      <c r="F127" s="15">
        <v>28158</v>
      </c>
      <c r="G127" s="15">
        <v>11.4</v>
      </c>
      <c r="H127" s="15" t="s">
        <v>858</v>
      </c>
    </row>
    <row r="128" spans="1:8" x14ac:dyDescent="0.2">
      <c r="A128" s="15" t="s">
        <v>427</v>
      </c>
      <c r="B128" s="15" t="s">
        <v>428</v>
      </c>
      <c r="C128" s="15">
        <v>13</v>
      </c>
      <c r="D128" s="15">
        <v>11957</v>
      </c>
      <c r="E128" s="15">
        <v>1183</v>
      </c>
      <c r="F128" s="15">
        <v>13140</v>
      </c>
      <c r="G128" s="15">
        <v>9</v>
      </c>
      <c r="H128" s="15" t="s">
        <v>858</v>
      </c>
    </row>
    <row r="129" spans="1:8" x14ac:dyDescent="0.2">
      <c r="A129" s="15" t="s">
        <v>429</v>
      </c>
      <c r="B129" s="15" t="s">
        <v>430</v>
      </c>
      <c r="C129" s="15">
        <v>13</v>
      </c>
      <c r="D129" s="15">
        <v>1956</v>
      </c>
      <c r="E129" s="15">
        <v>247</v>
      </c>
      <c r="F129" s="15">
        <v>2203</v>
      </c>
      <c r="G129" s="15">
        <v>11.2</v>
      </c>
      <c r="H129" s="15" t="s">
        <v>858</v>
      </c>
    </row>
    <row r="130" spans="1:8" x14ac:dyDescent="0.2">
      <c r="A130" s="15" t="s">
        <v>431</v>
      </c>
      <c r="B130" s="15" t="s">
        <v>432</v>
      </c>
      <c r="C130" s="15">
        <v>13</v>
      </c>
      <c r="D130" s="15">
        <v>11262</v>
      </c>
      <c r="E130" s="15">
        <v>1621</v>
      </c>
      <c r="F130" s="15">
        <v>12883</v>
      </c>
      <c r="G130" s="15">
        <v>12.6</v>
      </c>
      <c r="H130" s="15" t="s">
        <v>858</v>
      </c>
    </row>
    <row r="131" spans="1:8" x14ac:dyDescent="0.2">
      <c r="A131" s="15" t="s">
        <v>433</v>
      </c>
      <c r="B131" s="15" t="s">
        <v>434</v>
      </c>
      <c r="C131" s="15">
        <v>13</v>
      </c>
      <c r="D131" s="15">
        <v>2878</v>
      </c>
      <c r="E131" s="15">
        <v>280</v>
      </c>
      <c r="F131" s="15">
        <v>3158</v>
      </c>
      <c r="G131" s="15">
        <v>8.9</v>
      </c>
      <c r="H131" s="15" t="s">
        <v>858</v>
      </c>
    </row>
    <row r="132" spans="1:8" x14ac:dyDescent="0.2">
      <c r="A132" s="15" t="s">
        <v>435</v>
      </c>
      <c r="B132" s="15" t="s">
        <v>436</v>
      </c>
      <c r="C132" s="15">
        <v>13</v>
      </c>
      <c r="D132" s="15">
        <v>625</v>
      </c>
      <c r="E132" s="15">
        <v>76</v>
      </c>
      <c r="F132" s="15">
        <v>701</v>
      </c>
      <c r="G132" s="15">
        <v>10.8</v>
      </c>
      <c r="H132" s="15" t="s">
        <v>858</v>
      </c>
    </row>
    <row r="133" spans="1:8" x14ac:dyDescent="0.2">
      <c r="A133" s="15" t="s">
        <v>437</v>
      </c>
      <c r="B133" s="15" t="s">
        <v>438</v>
      </c>
      <c r="C133" s="15">
        <v>13</v>
      </c>
      <c r="D133" s="15">
        <v>8505</v>
      </c>
      <c r="E133" s="15">
        <v>920</v>
      </c>
      <c r="F133" s="15">
        <v>9425</v>
      </c>
      <c r="G133" s="15">
        <v>9.8000000000000007</v>
      </c>
      <c r="H133" s="15" t="s">
        <v>858</v>
      </c>
    </row>
    <row r="134" spans="1:8" x14ac:dyDescent="0.2">
      <c r="A134" s="15" t="s">
        <v>439</v>
      </c>
      <c r="B134" s="15" t="s">
        <v>440</v>
      </c>
      <c r="C134" s="15">
        <v>13</v>
      </c>
      <c r="D134" s="15">
        <v>2978</v>
      </c>
      <c r="E134" s="15">
        <v>414</v>
      </c>
      <c r="F134" s="15">
        <v>3392</v>
      </c>
      <c r="G134" s="15">
        <v>12.2</v>
      </c>
      <c r="H134" s="15" t="s">
        <v>858</v>
      </c>
    </row>
    <row r="135" spans="1:8" x14ac:dyDescent="0.2">
      <c r="A135" s="15" t="s">
        <v>441</v>
      </c>
      <c r="B135" s="15" t="s">
        <v>442</v>
      </c>
      <c r="C135" s="15">
        <v>13</v>
      </c>
      <c r="D135" s="15">
        <v>3786</v>
      </c>
      <c r="E135" s="15">
        <v>677</v>
      </c>
      <c r="F135" s="15">
        <v>4463</v>
      </c>
      <c r="G135" s="15">
        <v>15.2</v>
      </c>
      <c r="H135" s="15" t="s">
        <v>858</v>
      </c>
    </row>
    <row r="136" spans="1:8" x14ac:dyDescent="0.2">
      <c r="A136" s="15" t="s">
        <v>443</v>
      </c>
      <c r="B136" s="15" t="s">
        <v>444</v>
      </c>
      <c r="C136" s="15">
        <v>13</v>
      </c>
      <c r="D136" s="15">
        <v>3577</v>
      </c>
      <c r="E136" s="15">
        <v>384</v>
      </c>
      <c r="F136" s="15">
        <v>3961</v>
      </c>
      <c r="G136" s="15">
        <v>9.6999999999999993</v>
      </c>
      <c r="H136" s="15" t="s">
        <v>858</v>
      </c>
    </row>
    <row r="137" spans="1:8" x14ac:dyDescent="0.2">
      <c r="A137" s="15" t="s">
        <v>445</v>
      </c>
      <c r="B137" s="15" t="s">
        <v>446</v>
      </c>
      <c r="C137" s="15">
        <v>13</v>
      </c>
      <c r="D137" s="15">
        <v>19940</v>
      </c>
      <c r="E137" s="15">
        <v>1703</v>
      </c>
      <c r="F137" s="15">
        <v>21643</v>
      </c>
      <c r="G137" s="15">
        <v>7.9</v>
      </c>
      <c r="H137" s="15" t="s">
        <v>858</v>
      </c>
    </row>
    <row r="138" spans="1:8" x14ac:dyDescent="0.2">
      <c r="A138" s="15" t="s">
        <v>447</v>
      </c>
      <c r="B138" s="15" t="s">
        <v>448</v>
      </c>
      <c r="C138" s="15">
        <v>13</v>
      </c>
      <c r="D138" s="15">
        <v>16823</v>
      </c>
      <c r="E138" s="15">
        <v>1880</v>
      </c>
      <c r="F138" s="15">
        <v>18703</v>
      </c>
      <c r="G138" s="15">
        <v>10.1</v>
      </c>
      <c r="H138" s="15" t="s">
        <v>858</v>
      </c>
    </row>
    <row r="139" spans="1:8" x14ac:dyDescent="0.2">
      <c r="A139" s="15" t="s">
        <v>449</v>
      </c>
      <c r="B139" s="15" t="s">
        <v>450</v>
      </c>
      <c r="C139" s="15">
        <v>13</v>
      </c>
      <c r="D139" s="15">
        <v>12371</v>
      </c>
      <c r="E139" s="15">
        <v>1423</v>
      </c>
      <c r="F139" s="15">
        <v>13794</v>
      </c>
      <c r="G139" s="15">
        <v>10.3</v>
      </c>
      <c r="H139" s="15" t="s">
        <v>858</v>
      </c>
    </row>
    <row r="140" spans="1:8" x14ac:dyDescent="0.2">
      <c r="A140" s="15" t="s">
        <v>451</v>
      </c>
      <c r="B140" s="15" t="s">
        <v>452</v>
      </c>
      <c r="C140" s="15">
        <v>13</v>
      </c>
      <c r="D140" s="15">
        <v>5392</v>
      </c>
      <c r="E140" s="15">
        <v>473</v>
      </c>
      <c r="F140" s="15">
        <v>5865</v>
      </c>
      <c r="G140" s="15">
        <v>8.1</v>
      </c>
      <c r="H140" s="15" t="s">
        <v>858</v>
      </c>
    </row>
    <row r="141" spans="1:8" x14ac:dyDescent="0.2">
      <c r="A141" s="15" t="s">
        <v>453</v>
      </c>
      <c r="B141" s="15" t="s">
        <v>454</v>
      </c>
      <c r="C141" s="15">
        <v>13</v>
      </c>
      <c r="D141" s="15">
        <v>2412</v>
      </c>
      <c r="E141" s="15">
        <v>390</v>
      </c>
      <c r="F141" s="15">
        <v>2802</v>
      </c>
      <c r="G141" s="15">
        <v>13.9</v>
      </c>
      <c r="H141" s="15" t="s">
        <v>858</v>
      </c>
    </row>
    <row r="142" spans="1:8" x14ac:dyDescent="0.2">
      <c r="A142" s="15" t="s">
        <v>455</v>
      </c>
      <c r="B142" s="15" t="s">
        <v>456</v>
      </c>
      <c r="C142" s="15">
        <v>13</v>
      </c>
      <c r="D142" s="15">
        <v>30848</v>
      </c>
      <c r="E142" s="15">
        <v>3435</v>
      </c>
      <c r="F142" s="15">
        <v>34283</v>
      </c>
      <c r="G142" s="15">
        <v>10</v>
      </c>
      <c r="H142" s="15" t="s">
        <v>858</v>
      </c>
    </row>
    <row r="143" spans="1:8" x14ac:dyDescent="0.2">
      <c r="A143" s="15" t="s">
        <v>457</v>
      </c>
      <c r="B143" s="15" t="s">
        <v>458</v>
      </c>
      <c r="C143" s="15">
        <v>13</v>
      </c>
      <c r="D143" s="15">
        <v>3960</v>
      </c>
      <c r="E143" s="15">
        <v>401</v>
      </c>
      <c r="F143" s="15">
        <v>4361</v>
      </c>
      <c r="G143" s="15">
        <v>9.1999999999999993</v>
      </c>
      <c r="H143" s="15" t="s">
        <v>858</v>
      </c>
    </row>
    <row r="144" spans="1:8" x14ac:dyDescent="0.2">
      <c r="A144" s="15" t="s">
        <v>459</v>
      </c>
      <c r="B144" s="15" t="s">
        <v>460</v>
      </c>
      <c r="C144" s="15">
        <v>13</v>
      </c>
      <c r="D144" s="15">
        <v>3443</v>
      </c>
      <c r="E144" s="15">
        <v>497</v>
      </c>
      <c r="F144" s="15">
        <v>3940</v>
      </c>
      <c r="G144" s="15">
        <v>12.6</v>
      </c>
      <c r="H144" s="15" t="s">
        <v>858</v>
      </c>
    </row>
    <row r="145" spans="1:8" x14ac:dyDescent="0.2">
      <c r="A145" s="15" t="s">
        <v>461</v>
      </c>
      <c r="B145" s="15" t="s">
        <v>462</v>
      </c>
      <c r="C145" s="15">
        <v>13</v>
      </c>
      <c r="D145" s="15">
        <v>10115</v>
      </c>
      <c r="E145" s="15">
        <v>810</v>
      </c>
      <c r="F145" s="15">
        <v>10925</v>
      </c>
      <c r="G145" s="15">
        <v>7.4</v>
      </c>
      <c r="H145" s="15" t="s">
        <v>858</v>
      </c>
    </row>
    <row r="146" spans="1:8" x14ac:dyDescent="0.2">
      <c r="A146" s="15" t="s">
        <v>463</v>
      </c>
      <c r="B146" s="15" t="s">
        <v>464</v>
      </c>
      <c r="C146" s="15">
        <v>13</v>
      </c>
      <c r="D146" s="15">
        <v>10308</v>
      </c>
      <c r="E146" s="15">
        <v>1252</v>
      </c>
      <c r="F146" s="15">
        <v>11560</v>
      </c>
      <c r="G146" s="15">
        <v>10.8</v>
      </c>
      <c r="H146" s="15" t="s">
        <v>858</v>
      </c>
    </row>
    <row r="147" spans="1:8" x14ac:dyDescent="0.2">
      <c r="A147" s="15" t="s">
        <v>465</v>
      </c>
      <c r="B147" s="15" t="s">
        <v>466</v>
      </c>
      <c r="C147" s="15">
        <v>13</v>
      </c>
      <c r="D147" s="15">
        <v>30016</v>
      </c>
      <c r="E147" s="15">
        <v>2491</v>
      </c>
      <c r="F147" s="15">
        <v>32507</v>
      </c>
      <c r="G147" s="15">
        <v>7.7</v>
      </c>
      <c r="H147" s="15" t="s">
        <v>858</v>
      </c>
    </row>
    <row r="148" spans="1:8" x14ac:dyDescent="0.2">
      <c r="A148" s="15" t="s">
        <v>467</v>
      </c>
      <c r="B148" s="15" t="s">
        <v>468</v>
      </c>
      <c r="C148" s="15">
        <v>13</v>
      </c>
      <c r="D148" s="15">
        <v>36708</v>
      </c>
      <c r="E148" s="15">
        <v>3463</v>
      </c>
      <c r="F148" s="15">
        <v>40171</v>
      </c>
      <c r="G148" s="15">
        <v>8.6</v>
      </c>
      <c r="H148" s="15" t="s">
        <v>858</v>
      </c>
    </row>
    <row r="149" spans="1:8" x14ac:dyDescent="0.2">
      <c r="A149" s="15" t="s">
        <v>469</v>
      </c>
      <c r="B149" s="15" t="s">
        <v>470</v>
      </c>
      <c r="C149" s="15">
        <v>13</v>
      </c>
      <c r="D149" s="15">
        <v>12671</v>
      </c>
      <c r="E149" s="15">
        <v>1588</v>
      </c>
      <c r="F149" s="15">
        <v>14259</v>
      </c>
      <c r="G149" s="15">
        <v>11.1</v>
      </c>
      <c r="H149" s="15" t="s">
        <v>858</v>
      </c>
    </row>
    <row r="150" spans="1:8" x14ac:dyDescent="0.2">
      <c r="A150" s="15" t="s">
        <v>471</v>
      </c>
      <c r="B150" s="15" t="s">
        <v>472</v>
      </c>
      <c r="C150" s="15">
        <v>13</v>
      </c>
      <c r="D150" s="15">
        <v>2153</v>
      </c>
      <c r="E150" s="15">
        <v>388</v>
      </c>
      <c r="F150" s="15">
        <v>2541</v>
      </c>
      <c r="G150" s="15">
        <v>15.3</v>
      </c>
      <c r="H150" s="15" t="s">
        <v>858</v>
      </c>
    </row>
    <row r="151" spans="1:8" x14ac:dyDescent="0.2">
      <c r="A151" s="15" t="s">
        <v>473</v>
      </c>
      <c r="B151" s="15" t="s">
        <v>474</v>
      </c>
      <c r="C151" s="15">
        <v>13</v>
      </c>
      <c r="D151" s="15">
        <v>6785</v>
      </c>
      <c r="E151" s="15">
        <v>852</v>
      </c>
      <c r="F151" s="15">
        <v>7637</v>
      </c>
      <c r="G151" s="15">
        <v>11.2</v>
      </c>
      <c r="H151" s="15" t="s">
        <v>858</v>
      </c>
    </row>
    <row r="152" spans="1:8" x14ac:dyDescent="0.2">
      <c r="A152" s="15" t="s">
        <v>475</v>
      </c>
      <c r="B152" s="15" t="s">
        <v>476</v>
      </c>
      <c r="C152" s="15">
        <v>13</v>
      </c>
      <c r="D152" s="15">
        <v>10604</v>
      </c>
      <c r="E152" s="15">
        <v>1359</v>
      </c>
      <c r="F152" s="15">
        <v>11963</v>
      </c>
      <c r="G152" s="15">
        <v>11.4</v>
      </c>
      <c r="H152" s="15" t="s">
        <v>858</v>
      </c>
    </row>
    <row r="153" spans="1:8" x14ac:dyDescent="0.2">
      <c r="A153" s="15" t="s">
        <v>477</v>
      </c>
      <c r="B153" s="15" t="s">
        <v>478</v>
      </c>
      <c r="C153" s="15">
        <v>13</v>
      </c>
      <c r="D153" s="15">
        <v>1139</v>
      </c>
      <c r="E153" s="15">
        <v>100</v>
      </c>
      <c r="F153" s="15">
        <v>1239</v>
      </c>
      <c r="G153" s="15">
        <v>8.1</v>
      </c>
      <c r="H153" s="15" t="s">
        <v>858</v>
      </c>
    </row>
    <row r="154" spans="1:8" x14ac:dyDescent="0.2">
      <c r="A154" s="15" t="s">
        <v>479</v>
      </c>
      <c r="B154" s="15" t="s">
        <v>480</v>
      </c>
      <c r="C154" s="15">
        <v>13</v>
      </c>
      <c r="D154" s="15">
        <v>2625</v>
      </c>
      <c r="E154" s="15">
        <v>294</v>
      </c>
      <c r="F154" s="15">
        <v>2919</v>
      </c>
      <c r="G154" s="15">
        <v>10.1</v>
      </c>
      <c r="H154" s="15" t="s">
        <v>858</v>
      </c>
    </row>
    <row r="155" spans="1:8" x14ac:dyDescent="0.2">
      <c r="A155" s="15" t="s">
        <v>481</v>
      </c>
      <c r="B155" s="15" t="s">
        <v>482</v>
      </c>
      <c r="C155" s="15">
        <v>13</v>
      </c>
      <c r="D155" s="15">
        <v>11757</v>
      </c>
      <c r="E155" s="15">
        <v>1140</v>
      </c>
      <c r="F155" s="15">
        <v>12897</v>
      </c>
      <c r="G155" s="15">
        <v>8.8000000000000007</v>
      </c>
      <c r="H155" s="15" t="s">
        <v>858</v>
      </c>
    </row>
    <row r="156" spans="1:8" x14ac:dyDescent="0.2">
      <c r="A156" s="15" t="s">
        <v>483</v>
      </c>
      <c r="B156" s="15" t="s">
        <v>484</v>
      </c>
      <c r="C156" s="15">
        <v>13</v>
      </c>
      <c r="D156" s="15">
        <v>38065</v>
      </c>
      <c r="E156" s="15">
        <v>4751</v>
      </c>
      <c r="F156" s="15">
        <v>42816</v>
      </c>
      <c r="G156" s="15">
        <v>11.1</v>
      </c>
      <c r="H156" s="15" t="s">
        <v>858</v>
      </c>
    </row>
    <row r="157" spans="1:8" x14ac:dyDescent="0.2">
      <c r="A157" s="15" t="s">
        <v>485</v>
      </c>
      <c r="B157" s="15" t="s">
        <v>486</v>
      </c>
      <c r="C157" s="15">
        <v>13</v>
      </c>
      <c r="D157" s="15">
        <v>2628</v>
      </c>
      <c r="E157" s="15">
        <v>368</v>
      </c>
      <c r="F157" s="15">
        <v>2996</v>
      </c>
      <c r="G157" s="15">
        <v>12.3</v>
      </c>
      <c r="H157" s="15" t="s">
        <v>858</v>
      </c>
    </row>
    <row r="158" spans="1:8" x14ac:dyDescent="0.2">
      <c r="A158" s="15" t="s">
        <v>487</v>
      </c>
      <c r="B158" s="15" t="s">
        <v>488</v>
      </c>
      <c r="C158" s="15">
        <v>13</v>
      </c>
      <c r="D158" s="15">
        <v>3865</v>
      </c>
      <c r="E158" s="15">
        <v>462</v>
      </c>
      <c r="F158" s="15">
        <v>4327</v>
      </c>
      <c r="G158" s="15">
        <v>10.7</v>
      </c>
      <c r="H158" s="15" t="s">
        <v>858</v>
      </c>
    </row>
    <row r="159" spans="1:8" x14ac:dyDescent="0.2">
      <c r="A159" s="15" t="s">
        <v>489</v>
      </c>
      <c r="B159" s="15" t="s">
        <v>490</v>
      </c>
      <c r="C159" s="15">
        <v>13</v>
      </c>
      <c r="D159" s="15">
        <v>3949</v>
      </c>
      <c r="E159" s="15">
        <v>416</v>
      </c>
      <c r="F159" s="15">
        <v>4365</v>
      </c>
      <c r="G159" s="15">
        <v>9.5</v>
      </c>
      <c r="H159" s="15" t="s">
        <v>858</v>
      </c>
    </row>
    <row r="160" spans="1:8" x14ac:dyDescent="0.2">
      <c r="A160" s="15" t="s">
        <v>491</v>
      </c>
      <c r="B160" s="15" t="s">
        <v>492</v>
      </c>
      <c r="C160" s="15">
        <v>13</v>
      </c>
      <c r="D160" s="15">
        <v>9589</v>
      </c>
      <c r="E160" s="15">
        <v>918</v>
      </c>
      <c r="F160" s="15">
        <v>10507</v>
      </c>
      <c r="G160" s="15">
        <v>8.6999999999999993</v>
      </c>
      <c r="H160" s="15" t="s">
        <v>858</v>
      </c>
    </row>
    <row r="162" spans="1:8" ht="15.75" x14ac:dyDescent="0.25">
      <c r="A162" t="s">
        <v>507</v>
      </c>
      <c r="B162" t="s">
        <v>506</v>
      </c>
      <c r="C162" t="s">
        <v>172</v>
      </c>
      <c r="D162" t="s">
        <v>496</v>
      </c>
      <c r="E162" t="s">
        <v>497</v>
      </c>
      <c r="F162" t="s">
        <v>498</v>
      </c>
      <c r="G162" t="s">
        <v>173</v>
      </c>
      <c r="H162" t="s">
        <v>174</v>
      </c>
    </row>
    <row r="163" spans="1:8" ht="15.75" x14ac:dyDescent="0.25">
      <c r="A163" t="s">
        <v>844</v>
      </c>
      <c r="B163" t="s">
        <v>510</v>
      </c>
      <c r="C163">
        <v>13</v>
      </c>
      <c r="D163">
        <v>4342275</v>
      </c>
      <c r="E163">
        <v>429898</v>
      </c>
      <c r="F163">
        <v>4772173</v>
      </c>
      <c r="G163">
        <v>9</v>
      </c>
      <c r="H163" t="s">
        <v>858</v>
      </c>
    </row>
    <row r="164" spans="1:8" ht="15.75" x14ac:dyDescent="0.25">
      <c r="A164" t="s">
        <v>509</v>
      </c>
      <c r="B164" t="s">
        <v>508</v>
      </c>
      <c r="C164">
        <v>13</v>
      </c>
      <c r="D164">
        <v>142469000</v>
      </c>
      <c r="E164">
        <v>12506000</v>
      </c>
      <c r="F164">
        <v>154975000</v>
      </c>
      <c r="G164">
        <v>8.1</v>
      </c>
      <c r="H164" t="s">
        <v>858</v>
      </c>
    </row>
    <row r="165" spans="1:8" ht="15.75" x14ac:dyDescent="0.25">
      <c r="A165"/>
      <c r="B165"/>
      <c r="C165"/>
      <c r="D165"/>
      <c r="E165"/>
      <c r="F165"/>
      <c r="G165"/>
      <c r="H165"/>
    </row>
    <row r="166" spans="1:8" ht="15.75" x14ac:dyDescent="0.25">
      <c r="A166" s="22" t="s">
        <v>504</v>
      </c>
      <c r="B166"/>
      <c r="C166"/>
      <c r="D166"/>
      <c r="E166"/>
      <c r="F166"/>
      <c r="G166"/>
      <c r="H166"/>
    </row>
  </sheetData>
  <pageMargins left="0.75" right="0.75" top="1" bottom="1" header="0.5" footer="0.5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/>
  </sheetViews>
  <sheetFormatPr defaultColWidth="8.875" defaultRowHeight="15" x14ac:dyDescent="0.25"/>
  <cols>
    <col min="1" max="1" width="8.375" style="6" bestFit="1" customWidth="1"/>
    <col min="2" max="2" width="22" style="6" bestFit="1" customWidth="1"/>
    <col min="3" max="6" width="8.875" style="6"/>
    <col min="7" max="7" width="8.875" style="8"/>
    <col min="8" max="256" width="8.875" style="6"/>
    <col min="257" max="257" width="8.375" style="6" bestFit="1" customWidth="1"/>
    <col min="258" max="258" width="22" style="6" bestFit="1" customWidth="1"/>
    <col min="259" max="512" width="8.875" style="6"/>
    <col min="513" max="513" width="8.375" style="6" bestFit="1" customWidth="1"/>
    <col min="514" max="514" width="22" style="6" bestFit="1" customWidth="1"/>
    <col min="515" max="768" width="8.875" style="6"/>
    <col min="769" max="769" width="8.375" style="6" bestFit="1" customWidth="1"/>
    <col min="770" max="770" width="22" style="6" bestFit="1" customWidth="1"/>
    <col min="771" max="1024" width="8.875" style="6"/>
    <col min="1025" max="1025" width="8.375" style="6" bestFit="1" customWidth="1"/>
    <col min="1026" max="1026" width="22" style="6" bestFit="1" customWidth="1"/>
    <col min="1027" max="1280" width="8.875" style="6"/>
    <col min="1281" max="1281" width="8.375" style="6" bestFit="1" customWidth="1"/>
    <col min="1282" max="1282" width="22" style="6" bestFit="1" customWidth="1"/>
    <col min="1283" max="1536" width="8.875" style="6"/>
    <col min="1537" max="1537" width="8.375" style="6" bestFit="1" customWidth="1"/>
    <col min="1538" max="1538" width="22" style="6" bestFit="1" customWidth="1"/>
    <col min="1539" max="1792" width="8.875" style="6"/>
    <col min="1793" max="1793" width="8.375" style="6" bestFit="1" customWidth="1"/>
    <col min="1794" max="1794" width="22" style="6" bestFit="1" customWidth="1"/>
    <col min="1795" max="2048" width="8.875" style="6"/>
    <col min="2049" max="2049" width="8.375" style="6" bestFit="1" customWidth="1"/>
    <col min="2050" max="2050" width="22" style="6" bestFit="1" customWidth="1"/>
    <col min="2051" max="2304" width="8.875" style="6"/>
    <col min="2305" max="2305" width="8.375" style="6" bestFit="1" customWidth="1"/>
    <col min="2306" max="2306" width="22" style="6" bestFit="1" customWidth="1"/>
    <col min="2307" max="2560" width="8.875" style="6"/>
    <col min="2561" max="2561" width="8.375" style="6" bestFit="1" customWidth="1"/>
    <col min="2562" max="2562" width="22" style="6" bestFit="1" customWidth="1"/>
    <col min="2563" max="2816" width="8.875" style="6"/>
    <col min="2817" max="2817" width="8.375" style="6" bestFit="1" customWidth="1"/>
    <col min="2818" max="2818" width="22" style="6" bestFit="1" customWidth="1"/>
    <col min="2819" max="3072" width="8.875" style="6"/>
    <col min="3073" max="3073" width="8.375" style="6" bestFit="1" customWidth="1"/>
    <col min="3074" max="3074" width="22" style="6" bestFit="1" customWidth="1"/>
    <col min="3075" max="3328" width="8.875" style="6"/>
    <col min="3329" max="3329" width="8.375" style="6" bestFit="1" customWidth="1"/>
    <col min="3330" max="3330" width="22" style="6" bestFit="1" customWidth="1"/>
    <col min="3331" max="3584" width="8.875" style="6"/>
    <col min="3585" max="3585" width="8.375" style="6" bestFit="1" customWidth="1"/>
    <col min="3586" max="3586" width="22" style="6" bestFit="1" customWidth="1"/>
    <col min="3587" max="3840" width="8.875" style="6"/>
    <col min="3841" max="3841" width="8.375" style="6" bestFit="1" customWidth="1"/>
    <col min="3842" max="3842" width="22" style="6" bestFit="1" customWidth="1"/>
    <col min="3843" max="4096" width="8.875" style="6"/>
    <col min="4097" max="4097" width="8.375" style="6" bestFit="1" customWidth="1"/>
    <col min="4098" max="4098" width="22" style="6" bestFit="1" customWidth="1"/>
    <col min="4099" max="4352" width="8.875" style="6"/>
    <col min="4353" max="4353" width="8.375" style="6" bestFit="1" customWidth="1"/>
    <col min="4354" max="4354" width="22" style="6" bestFit="1" customWidth="1"/>
    <col min="4355" max="4608" width="8.875" style="6"/>
    <col min="4609" max="4609" width="8.375" style="6" bestFit="1" customWidth="1"/>
    <col min="4610" max="4610" width="22" style="6" bestFit="1" customWidth="1"/>
    <col min="4611" max="4864" width="8.875" style="6"/>
    <col min="4865" max="4865" width="8.375" style="6" bestFit="1" customWidth="1"/>
    <col min="4866" max="4866" width="22" style="6" bestFit="1" customWidth="1"/>
    <col min="4867" max="5120" width="8.875" style="6"/>
    <col min="5121" max="5121" width="8.375" style="6" bestFit="1" customWidth="1"/>
    <col min="5122" max="5122" width="22" style="6" bestFit="1" customWidth="1"/>
    <col min="5123" max="5376" width="8.875" style="6"/>
    <col min="5377" max="5377" width="8.375" style="6" bestFit="1" customWidth="1"/>
    <col min="5378" max="5378" width="22" style="6" bestFit="1" customWidth="1"/>
    <col min="5379" max="5632" width="8.875" style="6"/>
    <col min="5633" max="5633" width="8.375" style="6" bestFit="1" customWidth="1"/>
    <col min="5634" max="5634" width="22" style="6" bestFit="1" customWidth="1"/>
    <col min="5635" max="5888" width="8.875" style="6"/>
    <col min="5889" max="5889" width="8.375" style="6" bestFit="1" customWidth="1"/>
    <col min="5890" max="5890" width="22" style="6" bestFit="1" customWidth="1"/>
    <col min="5891" max="6144" width="8.875" style="6"/>
    <col min="6145" max="6145" width="8.375" style="6" bestFit="1" customWidth="1"/>
    <col min="6146" max="6146" width="22" style="6" bestFit="1" customWidth="1"/>
    <col min="6147" max="6400" width="8.875" style="6"/>
    <col min="6401" max="6401" width="8.375" style="6" bestFit="1" customWidth="1"/>
    <col min="6402" max="6402" width="22" style="6" bestFit="1" customWidth="1"/>
    <col min="6403" max="6656" width="8.875" style="6"/>
    <col min="6657" max="6657" width="8.375" style="6" bestFit="1" customWidth="1"/>
    <col min="6658" max="6658" width="22" style="6" bestFit="1" customWidth="1"/>
    <col min="6659" max="6912" width="8.875" style="6"/>
    <col min="6913" max="6913" width="8.375" style="6" bestFit="1" customWidth="1"/>
    <col min="6914" max="6914" width="22" style="6" bestFit="1" customWidth="1"/>
    <col min="6915" max="7168" width="8.875" style="6"/>
    <col min="7169" max="7169" width="8.375" style="6" bestFit="1" customWidth="1"/>
    <col min="7170" max="7170" width="22" style="6" bestFit="1" customWidth="1"/>
    <col min="7171" max="7424" width="8.875" style="6"/>
    <col min="7425" max="7425" width="8.375" style="6" bestFit="1" customWidth="1"/>
    <col min="7426" max="7426" width="22" style="6" bestFit="1" customWidth="1"/>
    <col min="7427" max="7680" width="8.875" style="6"/>
    <col min="7681" max="7681" width="8.375" style="6" bestFit="1" customWidth="1"/>
    <col min="7682" max="7682" width="22" style="6" bestFit="1" customWidth="1"/>
    <col min="7683" max="7936" width="8.875" style="6"/>
    <col min="7937" max="7937" width="8.375" style="6" bestFit="1" customWidth="1"/>
    <col min="7938" max="7938" width="22" style="6" bestFit="1" customWidth="1"/>
    <col min="7939" max="8192" width="8.875" style="6"/>
    <col min="8193" max="8193" width="8.375" style="6" bestFit="1" customWidth="1"/>
    <col min="8194" max="8194" width="22" style="6" bestFit="1" customWidth="1"/>
    <col min="8195" max="8448" width="8.875" style="6"/>
    <col min="8449" max="8449" width="8.375" style="6" bestFit="1" customWidth="1"/>
    <col min="8450" max="8450" width="22" style="6" bestFit="1" customWidth="1"/>
    <col min="8451" max="8704" width="8.875" style="6"/>
    <col min="8705" max="8705" width="8.375" style="6" bestFit="1" customWidth="1"/>
    <col min="8706" max="8706" width="22" style="6" bestFit="1" customWidth="1"/>
    <col min="8707" max="8960" width="8.875" style="6"/>
    <col min="8961" max="8961" width="8.375" style="6" bestFit="1" customWidth="1"/>
    <col min="8962" max="8962" width="22" style="6" bestFit="1" customWidth="1"/>
    <col min="8963" max="9216" width="8.875" style="6"/>
    <col min="9217" max="9217" width="8.375" style="6" bestFit="1" customWidth="1"/>
    <col min="9218" max="9218" width="22" style="6" bestFit="1" customWidth="1"/>
    <col min="9219" max="9472" width="8.875" style="6"/>
    <col min="9473" max="9473" width="8.375" style="6" bestFit="1" customWidth="1"/>
    <col min="9474" max="9474" width="22" style="6" bestFit="1" customWidth="1"/>
    <col min="9475" max="9728" width="8.875" style="6"/>
    <col min="9729" max="9729" width="8.375" style="6" bestFit="1" customWidth="1"/>
    <col min="9730" max="9730" width="22" style="6" bestFit="1" customWidth="1"/>
    <col min="9731" max="9984" width="8.875" style="6"/>
    <col min="9985" max="9985" width="8.375" style="6" bestFit="1" customWidth="1"/>
    <col min="9986" max="9986" width="22" style="6" bestFit="1" customWidth="1"/>
    <col min="9987" max="10240" width="8.875" style="6"/>
    <col min="10241" max="10241" width="8.375" style="6" bestFit="1" customWidth="1"/>
    <col min="10242" max="10242" width="22" style="6" bestFit="1" customWidth="1"/>
    <col min="10243" max="10496" width="8.875" style="6"/>
    <col min="10497" max="10497" width="8.375" style="6" bestFit="1" customWidth="1"/>
    <col min="10498" max="10498" width="22" style="6" bestFit="1" customWidth="1"/>
    <col min="10499" max="10752" width="8.875" style="6"/>
    <col min="10753" max="10753" width="8.375" style="6" bestFit="1" customWidth="1"/>
    <col min="10754" max="10754" width="22" style="6" bestFit="1" customWidth="1"/>
    <col min="10755" max="11008" width="8.875" style="6"/>
    <col min="11009" max="11009" width="8.375" style="6" bestFit="1" customWidth="1"/>
    <col min="11010" max="11010" width="22" style="6" bestFit="1" customWidth="1"/>
    <col min="11011" max="11264" width="8.875" style="6"/>
    <col min="11265" max="11265" width="8.375" style="6" bestFit="1" customWidth="1"/>
    <col min="11266" max="11266" width="22" style="6" bestFit="1" customWidth="1"/>
    <col min="11267" max="11520" width="8.875" style="6"/>
    <col min="11521" max="11521" width="8.375" style="6" bestFit="1" customWidth="1"/>
    <col min="11522" max="11522" width="22" style="6" bestFit="1" customWidth="1"/>
    <col min="11523" max="11776" width="8.875" style="6"/>
    <col min="11777" max="11777" width="8.375" style="6" bestFit="1" customWidth="1"/>
    <col min="11778" max="11778" width="22" style="6" bestFit="1" customWidth="1"/>
    <col min="11779" max="12032" width="8.875" style="6"/>
    <col min="12033" max="12033" width="8.375" style="6" bestFit="1" customWidth="1"/>
    <col min="12034" max="12034" width="22" style="6" bestFit="1" customWidth="1"/>
    <col min="12035" max="12288" width="8.875" style="6"/>
    <col min="12289" max="12289" width="8.375" style="6" bestFit="1" customWidth="1"/>
    <col min="12290" max="12290" width="22" style="6" bestFit="1" customWidth="1"/>
    <col min="12291" max="12544" width="8.875" style="6"/>
    <col min="12545" max="12545" width="8.375" style="6" bestFit="1" customWidth="1"/>
    <col min="12546" max="12546" width="22" style="6" bestFit="1" customWidth="1"/>
    <col min="12547" max="12800" width="8.875" style="6"/>
    <col min="12801" max="12801" width="8.375" style="6" bestFit="1" customWidth="1"/>
    <col min="12802" max="12802" width="22" style="6" bestFit="1" customWidth="1"/>
    <col min="12803" max="13056" width="8.875" style="6"/>
    <col min="13057" max="13057" width="8.375" style="6" bestFit="1" customWidth="1"/>
    <col min="13058" max="13058" width="22" style="6" bestFit="1" customWidth="1"/>
    <col min="13059" max="13312" width="8.875" style="6"/>
    <col min="13313" max="13313" width="8.375" style="6" bestFit="1" customWidth="1"/>
    <col min="13314" max="13314" width="22" style="6" bestFit="1" customWidth="1"/>
    <col min="13315" max="13568" width="8.875" style="6"/>
    <col min="13569" max="13569" width="8.375" style="6" bestFit="1" customWidth="1"/>
    <col min="13570" max="13570" width="22" style="6" bestFit="1" customWidth="1"/>
    <col min="13571" max="13824" width="8.875" style="6"/>
    <col min="13825" max="13825" width="8.375" style="6" bestFit="1" customWidth="1"/>
    <col min="13826" max="13826" width="22" style="6" bestFit="1" customWidth="1"/>
    <col min="13827" max="14080" width="8.875" style="6"/>
    <col min="14081" max="14081" width="8.375" style="6" bestFit="1" customWidth="1"/>
    <col min="14082" max="14082" width="22" style="6" bestFit="1" customWidth="1"/>
    <col min="14083" max="14336" width="8.875" style="6"/>
    <col min="14337" max="14337" width="8.375" style="6" bestFit="1" customWidth="1"/>
    <col min="14338" max="14338" width="22" style="6" bestFit="1" customWidth="1"/>
    <col min="14339" max="14592" width="8.875" style="6"/>
    <col min="14593" max="14593" width="8.375" style="6" bestFit="1" customWidth="1"/>
    <col min="14594" max="14594" width="22" style="6" bestFit="1" customWidth="1"/>
    <col min="14595" max="14848" width="8.875" style="6"/>
    <col min="14849" max="14849" width="8.375" style="6" bestFit="1" customWidth="1"/>
    <col min="14850" max="14850" width="22" style="6" bestFit="1" customWidth="1"/>
    <col min="14851" max="15104" width="8.875" style="6"/>
    <col min="15105" max="15105" width="8.375" style="6" bestFit="1" customWidth="1"/>
    <col min="15106" max="15106" width="22" style="6" bestFit="1" customWidth="1"/>
    <col min="15107" max="15360" width="8.875" style="6"/>
    <col min="15361" max="15361" width="8.375" style="6" bestFit="1" customWidth="1"/>
    <col min="15362" max="15362" width="22" style="6" bestFit="1" customWidth="1"/>
    <col min="15363" max="15616" width="8.875" style="6"/>
    <col min="15617" max="15617" width="8.375" style="6" bestFit="1" customWidth="1"/>
    <col min="15618" max="15618" width="22" style="6" bestFit="1" customWidth="1"/>
    <col min="15619" max="15872" width="8.875" style="6"/>
    <col min="15873" max="15873" width="8.375" style="6" bestFit="1" customWidth="1"/>
    <col min="15874" max="15874" width="22" style="6" bestFit="1" customWidth="1"/>
    <col min="15875" max="16128" width="8.875" style="6"/>
    <col min="16129" max="16129" width="8.375" style="6" bestFit="1" customWidth="1"/>
    <col min="16130" max="16130" width="22" style="6" bestFit="1" customWidth="1"/>
    <col min="16131" max="16384" width="8.875" style="6"/>
  </cols>
  <sheetData>
    <row r="1" spans="1:8" s="2" customFormat="1" x14ac:dyDescent="0.25">
      <c r="A1" s="2" t="s">
        <v>493</v>
      </c>
      <c r="B1" s="3" t="s">
        <v>494</v>
      </c>
      <c r="C1" s="4" t="s">
        <v>495</v>
      </c>
      <c r="D1" s="4" t="s">
        <v>496</v>
      </c>
      <c r="E1" s="4" t="s">
        <v>497</v>
      </c>
      <c r="F1" s="4" t="s">
        <v>498</v>
      </c>
      <c r="G1" s="5" t="s">
        <v>499</v>
      </c>
      <c r="H1" s="4" t="s">
        <v>500</v>
      </c>
    </row>
    <row r="2" spans="1:8" x14ac:dyDescent="0.25">
      <c r="A2" s="6" t="s">
        <v>176</v>
      </c>
      <c r="B2" s="6" t="s">
        <v>175</v>
      </c>
      <c r="C2" s="6">
        <v>13</v>
      </c>
      <c r="D2" s="7">
        <v>8521</v>
      </c>
      <c r="E2" s="7">
        <v>1061</v>
      </c>
      <c r="F2" s="7">
        <v>9582</v>
      </c>
      <c r="G2" s="8">
        <v>11.1</v>
      </c>
      <c r="H2" s="6">
        <v>2011</v>
      </c>
    </row>
    <row r="3" spans="1:8" x14ac:dyDescent="0.25">
      <c r="A3" s="6" t="s">
        <v>178</v>
      </c>
      <c r="B3" s="6" t="s">
        <v>177</v>
      </c>
      <c r="C3" s="6">
        <v>13</v>
      </c>
      <c r="D3" s="7">
        <v>2613</v>
      </c>
      <c r="E3" s="6">
        <v>426</v>
      </c>
      <c r="F3" s="7">
        <v>3039</v>
      </c>
      <c r="G3" s="8">
        <v>14</v>
      </c>
      <c r="H3" s="6">
        <v>2011</v>
      </c>
    </row>
    <row r="4" spans="1:8" x14ac:dyDescent="0.25">
      <c r="A4" s="6" t="s">
        <v>180</v>
      </c>
      <c r="B4" s="6" t="s">
        <v>179</v>
      </c>
      <c r="C4" s="6">
        <v>13</v>
      </c>
      <c r="D4" s="7">
        <v>4066</v>
      </c>
      <c r="E4" s="6">
        <v>463</v>
      </c>
      <c r="F4" s="7">
        <v>4529</v>
      </c>
      <c r="G4" s="8">
        <v>10.199999999999999</v>
      </c>
      <c r="H4" s="6">
        <v>2011</v>
      </c>
    </row>
    <row r="5" spans="1:8" x14ac:dyDescent="0.25">
      <c r="A5" s="6" t="s">
        <v>182</v>
      </c>
      <c r="B5" s="6" t="s">
        <v>181</v>
      </c>
      <c r="C5" s="6">
        <v>13</v>
      </c>
      <c r="D5" s="7">
        <v>1252</v>
      </c>
      <c r="E5" s="6">
        <v>127</v>
      </c>
      <c r="F5" s="7">
        <v>1379</v>
      </c>
      <c r="G5" s="8">
        <v>9.1999999999999993</v>
      </c>
      <c r="H5" s="6">
        <v>2011</v>
      </c>
    </row>
    <row r="6" spans="1:8" x14ac:dyDescent="0.25">
      <c r="A6" s="6" t="s">
        <v>184</v>
      </c>
      <c r="B6" s="6" t="s">
        <v>183</v>
      </c>
      <c r="C6" s="6">
        <v>13</v>
      </c>
      <c r="D6" s="7">
        <v>15684</v>
      </c>
      <c r="E6" s="7">
        <v>2479</v>
      </c>
      <c r="F6" s="7">
        <v>18163</v>
      </c>
      <c r="G6" s="8">
        <v>13.6</v>
      </c>
      <c r="H6" s="6">
        <v>2011</v>
      </c>
    </row>
    <row r="7" spans="1:8" x14ac:dyDescent="0.25">
      <c r="A7" s="6" t="s">
        <v>186</v>
      </c>
      <c r="B7" s="6" t="s">
        <v>185</v>
      </c>
      <c r="C7" s="6">
        <v>13</v>
      </c>
      <c r="D7" s="7">
        <v>9496</v>
      </c>
      <c r="E7" s="6">
        <v>741</v>
      </c>
      <c r="F7" s="7">
        <v>10237</v>
      </c>
      <c r="G7" s="8">
        <v>7.2</v>
      </c>
      <c r="H7" s="6">
        <v>2011</v>
      </c>
    </row>
    <row r="8" spans="1:8" x14ac:dyDescent="0.25">
      <c r="A8" s="6" t="s">
        <v>188</v>
      </c>
      <c r="B8" s="6" t="s">
        <v>187</v>
      </c>
      <c r="C8" s="6">
        <v>13</v>
      </c>
      <c r="D8" s="7">
        <v>31079</v>
      </c>
      <c r="E8" s="7">
        <v>3258</v>
      </c>
      <c r="F8" s="7">
        <v>34337</v>
      </c>
      <c r="G8" s="8">
        <v>9.5</v>
      </c>
      <c r="H8" s="6">
        <v>2011</v>
      </c>
    </row>
    <row r="9" spans="1:8" x14ac:dyDescent="0.25">
      <c r="A9" s="6" t="s">
        <v>190</v>
      </c>
      <c r="B9" s="6" t="s">
        <v>189</v>
      </c>
      <c r="C9" s="6">
        <v>13</v>
      </c>
      <c r="D9" s="7">
        <v>43402</v>
      </c>
      <c r="E9" s="7">
        <v>5034</v>
      </c>
      <c r="F9" s="7">
        <v>48436</v>
      </c>
      <c r="G9" s="8">
        <v>10.4</v>
      </c>
      <c r="H9" s="6">
        <v>2011</v>
      </c>
    </row>
    <row r="10" spans="1:8" x14ac:dyDescent="0.25">
      <c r="A10" s="6" t="s">
        <v>192</v>
      </c>
      <c r="B10" s="6" t="s">
        <v>191</v>
      </c>
      <c r="C10" s="6">
        <v>13</v>
      </c>
      <c r="D10" s="7">
        <v>5877</v>
      </c>
      <c r="E10" s="6">
        <v>958</v>
      </c>
      <c r="F10" s="7">
        <v>6835</v>
      </c>
      <c r="G10" s="8">
        <v>14</v>
      </c>
      <c r="H10" s="6">
        <v>2011</v>
      </c>
    </row>
    <row r="11" spans="1:8" x14ac:dyDescent="0.25">
      <c r="A11" s="6" t="s">
        <v>194</v>
      </c>
      <c r="B11" s="6" t="s">
        <v>193</v>
      </c>
      <c r="C11" s="6">
        <v>13</v>
      </c>
      <c r="D11" s="7">
        <v>6987</v>
      </c>
      <c r="E11" s="6">
        <v>952</v>
      </c>
      <c r="F11" s="7">
        <v>7939</v>
      </c>
      <c r="G11" s="8">
        <v>12</v>
      </c>
      <c r="H11" s="6">
        <v>2011</v>
      </c>
    </row>
    <row r="12" spans="1:8" x14ac:dyDescent="0.25">
      <c r="A12" s="6" t="s">
        <v>196</v>
      </c>
      <c r="B12" s="6" t="s">
        <v>195</v>
      </c>
      <c r="C12" s="6">
        <v>13</v>
      </c>
      <c r="D12" s="7">
        <v>66521</v>
      </c>
      <c r="E12" s="7">
        <v>7837</v>
      </c>
      <c r="F12" s="7">
        <v>74358</v>
      </c>
      <c r="G12" s="8">
        <v>10.5</v>
      </c>
      <c r="H12" s="6">
        <v>2011</v>
      </c>
    </row>
    <row r="13" spans="1:8" x14ac:dyDescent="0.25">
      <c r="A13" s="6" t="s">
        <v>198</v>
      </c>
      <c r="B13" s="6" t="s">
        <v>197</v>
      </c>
      <c r="C13" s="6">
        <v>13</v>
      </c>
      <c r="D13" s="7">
        <v>4517</v>
      </c>
      <c r="E13" s="6">
        <v>730</v>
      </c>
      <c r="F13" s="7">
        <v>5247</v>
      </c>
      <c r="G13" s="8">
        <v>13.9</v>
      </c>
      <c r="H13" s="6">
        <v>2011</v>
      </c>
    </row>
    <row r="14" spans="1:8" x14ac:dyDescent="0.25">
      <c r="A14" s="6" t="s">
        <v>200</v>
      </c>
      <c r="B14" s="6" t="s">
        <v>199</v>
      </c>
      <c r="C14" s="6">
        <v>13</v>
      </c>
      <c r="D14" s="7">
        <v>6802</v>
      </c>
      <c r="E14" s="6">
        <v>889</v>
      </c>
      <c r="F14" s="7">
        <v>7691</v>
      </c>
      <c r="G14" s="8">
        <v>11.6</v>
      </c>
      <c r="H14" s="6">
        <v>2011</v>
      </c>
    </row>
    <row r="15" spans="1:8" x14ac:dyDescent="0.25">
      <c r="A15" s="6" t="s">
        <v>202</v>
      </c>
      <c r="B15" s="6" t="s">
        <v>201</v>
      </c>
      <c r="C15" s="6">
        <v>13</v>
      </c>
      <c r="D15" s="7">
        <v>6602</v>
      </c>
      <c r="E15" s="6">
        <v>694</v>
      </c>
      <c r="F15" s="7">
        <v>7296</v>
      </c>
      <c r="G15" s="8">
        <v>9.5</v>
      </c>
      <c r="H15" s="6">
        <v>2011</v>
      </c>
    </row>
    <row r="16" spans="1:8" x14ac:dyDescent="0.25">
      <c r="A16" s="6" t="s">
        <v>204</v>
      </c>
      <c r="B16" s="6" t="s">
        <v>203</v>
      </c>
      <c r="C16" s="6">
        <v>13</v>
      </c>
      <c r="D16" s="7">
        <v>14639</v>
      </c>
      <c r="E16" s="7">
        <v>1317</v>
      </c>
      <c r="F16" s="7">
        <v>15956</v>
      </c>
      <c r="G16" s="8">
        <v>8.3000000000000007</v>
      </c>
      <c r="H16" s="6">
        <v>2011</v>
      </c>
    </row>
    <row r="17" spans="1:8" x14ac:dyDescent="0.25">
      <c r="A17" s="6" t="s">
        <v>206</v>
      </c>
      <c r="B17" s="6" t="s">
        <v>205</v>
      </c>
      <c r="C17" s="6">
        <v>13</v>
      </c>
      <c r="D17" s="7">
        <v>28947</v>
      </c>
      <c r="E17" s="7">
        <v>3474</v>
      </c>
      <c r="F17" s="7">
        <v>32421</v>
      </c>
      <c r="G17" s="8">
        <v>10.7</v>
      </c>
      <c r="H17" s="6">
        <v>2011</v>
      </c>
    </row>
    <row r="18" spans="1:8" x14ac:dyDescent="0.25">
      <c r="A18" s="6" t="s">
        <v>208</v>
      </c>
      <c r="B18" s="6" t="s">
        <v>207</v>
      </c>
      <c r="C18" s="6">
        <v>13</v>
      </c>
      <c r="D18" s="7">
        <v>8726</v>
      </c>
      <c r="E18" s="7">
        <v>1124</v>
      </c>
      <c r="F18" s="7">
        <v>9850</v>
      </c>
      <c r="G18" s="8">
        <v>11.4</v>
      </c>
      <c r="H18" s="6">
        <v>2011</v>
      </c>
    </row>
    <row r="19" spans="1:8" x14ac:dyDescent="0.25">
      <c r="A19" s="6" t="s">
        <v>210</v>
      </c>
      <c r="B19" s="6" t="s">
        <v>209</v>
      </c>
      <c r="C19" s="6">
        <v>13</v>
      </c>
      <c r="D19" s="7">
        <v>8761</v>
      </c>
      <c r="E19" s="7">
        <v>1201</v>
      </c>
      <c r="F19" s="7">
        <v>9962</v>
      </c>
      <c r="G19" s="8">
        <v>12.1</v>
      </c>
      <c r="H19" s="6">
        <v>2011</v>
      </c>
    </row>
    <row r="20" spans="1:8" x14ac:dyDescent="0.25">
      <c r="A20" s="6" t="s">
        <v>212</v>
      </c>
      <c r="B20" s="6" t="s">
        <v>211</v>
      </c>
      <c r="C20" s="6">
        <v>13</v>
      </c>
      <c r="D20" s="7">
        <v>2017</v>
      </c>
      <c r="E20" s="6">
        <v>248</v>
      </c>
      <c r="F20" s="7">
        <v>2265</v>
      </c>
      <c r="G20" s="8">
        <v>10.9</v>
      </c>
      <c r="H20" s="6">
        <v>2011</v>
      </c>
    </row>
    <row r="21" spans="1:8" x14ac:dyDescent="0.25">
      <c r="A21" s="6" t="s">
        <v>214</v>
      </c>
      <c r="B21" s="6" t="s">
        <v>213</v>
      </c>
      <c r="C21" s="6">
        <v>13</v>
      </c>
      <c r="D21" s="7">
        <v>18495</v>
      </c>
      <c r="E21" s="7">
        <v>1999</v>
      </c>
      <c r="F21" s="7">
        <v>20494</v>
      </c>
      <c r="G21" s="8">
        <v>9.8000000000000007</v>
      </c>
      <c r="H21" s="6">
        <v>2011</v>
      </c>
    </row>
    <row r="22" spans="1:8" x14ac:dyDescent="0.25">
      <c r="A22" s="6" t="s">
        <v>216</v>
      </c>
      <c r="B22" s="6" t="s">
        <v>215</v>
      </c>
      <c r="C22" s="6">
        <v>13</v>
      </c>
      <c r="D22" s="7">
        <v>3931</v>
      </c>
      <c r="E22" s="6">
        <v>472</v>
      </c>
      <c r="F22" s="7">
        <v>4403</v>
      </c>
      <c r="G22" s="8">
        <v>10.7</v>
      </c>
      <c r="H22" s="6">
        <v>2011</v>
      </c>
    </row>
    <row r="23" spans="1:8" x14ac:dyDescent="0.25">
      <c r="A23" s="6" t="s">
        <v>218</v>
      </c>
      <c r="B23" s="6" t="s">
        <v>217</v>
      </c>
      <c r="C23" s="6">
        <v>13</v>
      </c>
      <c r="D23" s="7">
        <v>46294</v>
      </c>
      <c r="E23" s="7">
        <v>5616</v>
      </c>
      <c r="F23" s="7">
        <v>51910</v>
      </c>
      <c r="G23" s="8">
        <v>10.8</v>
      </c>
      <c r="H23" s="6">
        <v>2011</v>
      </c>
    </row>
    <row r="24" spans="1:8" x14ac:dyDescent="0.25">
      <c r="A24" s="6" t="s">
        <v>220</v>
      </c>
      <c r="B24" s="6" t="s">
        <v>219</v>
      </c>
      <c r="C24" s="6">
        <v>13</v>
      </c>
      <c r="D24" s="7">
        <v>31771</v>
      </c>
      <c r="E24" s="7">
        <v>2703</v>
      </c>
      <c r="F24" s="7">
        <v>34474</v>
      </c>
      <c r="G24" s="8">
        <v>7.8</v>
      </c>
      <c r="H24" s="6">
        <v>2011</v>
      </c>
    </row>
    <row r="25" spans="1:8" x14ac:dyDescent="0.25">
      <c r="A25" s="6" t="s">
        <v>222</v>
      </c>
      <c r="B25" s="6" t="s">
        <v>221</v>
      </c>
      <c r="C25" s="6">
        <v>13</v>
      </c>
      <c r="D25" s="7">
        <v>3964</v>
      </c>
      <c r="E25" s="6">
        <v>549</v>
      </c>
      <c r="F25" s="7">
        <v>4513</v>
      </c>
      <c r="G25" s="8">
        <v>12.2</v>
      </c>
      <c r="H25" s="6">
        <v>2011</v>
      </c>
    </row>
    <row r="26" spans="1:8" x14ac:dyDescent="0.25">
      <c r="A26" s="6" t="s">
        <v>224</v>
      </c>
      <c r="B26" s="6" t="s">
        <v>223</v>
      </c>
      <c r="C26" s="6">
        <v>13</v>
      </c>
      <c r="D26" s="7">
        <v>122876</v>
      </c>
      <c r="E26" s="7">
        <v>12509</v>
      </c>
      <c r="F26" s="7">
        <v>135385</v>
      </c>
      <c r="G26" s="8">
        <v>9.1999999999999993</v>
      </c>
      <c r="H26" s="6">
        <v>2011</v>
      </c>
    </row>
    <row r="27" spans="1:8" x14ac:dyDescent="0.25">
      <c r="A27" s="6" t="s">
        <v>226</v>
      </c>
      <c r="B27" s="6" t="s">
        <v>225</v>
      </c>
      <c r="C27" s="6">
        <v>13</v>
      </c>
      <c r="D27" s="7">
        <v>1765</v>
      </c>
      <c r="E27" s="6">
        <v>391</v>
      </c>
      <c r="F27" s="7">
        <v>2156</v>
      </c>
      <c r="G27" s="8">
        <v>18.100000000000001</v>
      </c>
      <c r="H27" s="6">
        <v>2011</v>
      </c>
    </row>
    <row r="28" spans="1:8" x14ac:dyDescent="0.25">
      <c r="A28" s="6" t="s">
        <v>228</v>
      </c>
      <c r="B28" s="6" t="s">
        <v>227</v>
      </c>
      <c r="C28" s="6">
        <v>13</v>
      </c>
      <c r="D28" s="7">
        <v>9322</v>
      </c>
      <c r="E28" s="7">
        <v>1166</v>
      </c>
      <c r="F28" s="7">
        <v>10488</v>
      </c>
      <c r="G28" s="8">
        <v>11.1</v>
      </c>
      <c r="H28" s="6">
        <v>2011</v>
      </c>
    </row>
    <row r="29" spans="1:8" x14ac:dyDescent="0.25">
      <c r="A29" s="6" t="s">
        <v>230</v>
      </c>
      <c r="B29" s="6" t="s">
        <v>229</v>
      </c>
      <c r="C29" s="6">
        <v>13</v>
      </c>
      <c r="D29" s="7">
        <v>103900</v>
      </c>
      <c r="E29" s="7">
        <v>9335</v>
      </c>
      <c r="F29" s="7">
        <v>113235</v>
      </c>
      <c r="G29" s="8">
        <v>8.1999999999999993</v>
      </c>
      <c r="H29" s="6">
        <v>2011</v>
      </c>
    </row>
    <row r="30" spans="1:8" x14ac:dyDescent="0.25">
      <c r="A30" s="6" t="s">
        <v>232</v>
      </c>
      <c r="B30" s="6" t="s">
        <v>231</v>
      </c>
      <c r="C30" s="6">
        <v>13</v>
      </c>
      <c r="D30" s="7">
        <v>62859</v>
      </c>
      <c r="E30" s="7">
        <v>5064</v>
      </c>
      <c r="F30" s="7">
        <v>67923</v>
      </c>
      <c r="G30" s="8">
        <v>7.5</v>
      </c>
      <c r="H30" s="6">
        <v>2011</v>
      </c>
    </row>
    <row r="31" spans="1:8" x14ac:dyDescent="0.25">
      <c r="A31" s="6" t="s">
        <v>234</v>
      </c>
      <c r="B31" s="6" t="s">
        <v>233</v>
      </c>
      <c r="C31" s="6">
        <v>13</v>
      </c>
      <c r="D31" s="7">
        <v>1288</v>
      </c>
      <c r="E31" s="6">
        <v>123</v>
      </c>
      <c r="F31" s="7">
        <v>1411</v>
      </c>
      <c r="G31" s="8">
        <v>8.6999999999999993</v>
      </c>
      <c r="H31" s="6">
        <v>2011</v>
      </c>
    </row>
    <row r="32" spans="1:8" x14ac:dyDescent="0.25">
      <c r="A32" s="6" t="s">
        <v>236</v>
      </c>
      <c r="B32" s="6" t="s">
        <v>235</v>
      </c>
      <c r="C32" s="6">
        <v>13</v>
      </c>
      <c r="D32" s="7">
        <v>113511</v>
      </c>
      <c r="E32" s="7">
        <v>16018</v>
      </c>
      <c r="F32" s="7">
        <v>129529</v>
      </c>
      <c r="G32" s="8">
        <v>12.4</v>
      </c>
      <c r="H32" s="6">
        <v>2011</v>
      </c>
    </row>
    <row r="33" spans="1:8" x14ac:dyDescent="0.25">
      <c r="A33" s="6" t="s">
        <v>238</v>
      </c>
      <c r="B33" s="6" t="s">
        <v>237</v>
      </c>
      <c r="C33" s="6">
        <v>13</v>
      </c>
      <c r="D33" s="7">
        <v>2390</v>
      </c>
      <c r="E33" s="6">
        <v>308</v>
      </c>
      <c r="F33" s="7">
        <v>2698</v>
      </c>
      <c r="G33" s="8">
        <v>11.4</v>
      </c>
      <c r="H33" s="6">
        <v>2011</v>
      </c>
    </row>
    <row r="34" spans="1:8" x14ac:dyDescent="0.25">
      <c r="A34" s="6" t="s">
        <v>240</v>
      </c>
      <c r="B34" s="6" t="s">
        <v>239</v>
      </c>
      <c r="C34" s="6">
        <v>13</v>
      </c>
      <c r="D34" s="7">
        <v>338782</v>
      </c>
      <c r="E34" s="7">
        <v>33793</v>
      </c>
      <c r="F34" s="7">
        <v>372575</v>
      </c>
      <c r="G34" s="8">
        <v>9.1</v>
      </c>
      <c r="H34" s="6">
        <v>2011</v>
      </c>
    </row>
    <row r="35" spans="1:8" x14ac:dyDescent="0.25">
      <c r="A35" s="6" t="s">
        <v>242</v>
      </c>
      <c r="B35" s="6" t="s">
        <v>241</v>
      </c>
      <c r="C35" s="6">
        <v>13</v>
      </c>
      <c r="D35" s="7">
        <v>13282</v>
      </c>
      <c r="E35" s="7">
        <v>2239</v>
      </c>
      <c r="F35" s="7">
        <v>15521</v>
      </c>
      <c r="G35" s="8">
        <v>14.4</v>
      </c>
      <c r="H35" s="6">
        <v>2011</v>
      </c>
    </row>
    <row r="36" spans="1:8" x14ac:dyDescent="0.25">
      <c r="A36" s="6" t="s">
        <v>244</v>
      </c>
      <c r="B36" s="6" t="s">
        <v>243</v>
      </c>
      <c r="C36" s="6">
        <v>13</v>
      </c>
      <c r="D36" s="7">
        <v>18138</v>
      </c>
      <c r="E36" s="7">
        <v>1955</v>
      </c>
      <c r="F36" s="7">
        <v>20093</v>
      </c>
      <c r="G36" s="8">
        <v>9.6999999999999993</v>
      </c>
      <c r="H36" s="6">
        <v>2011</v>
      </c>
    </row>
    <row r="37" spans="1:8" x14ac:dyDescent="0.25">
      <c r="A37" s="6" t="s">
        <v>246</v>
      </c>
      <c r="B37" s="6" t="s">
        <v>245</v>
      </c>
      <c r="C37" s="6">
        <v>13</v>
      </c>
      <c r="D37" s="7">
        <v>62111</v>
      </c>
      <c r="E37" s="7">
        <v>4674</v>
      </c>
      <c r="F37" s="7">
        <v>66785</v>
      </c>
      <c r="G37" s="8">
        <v>7</v>
      </c>
      <c r="H37" s="6">
        <v>2011</v>
      </c>
    </row>
    <row r="38" spans="1:8" x14ac:dyDescent="0.25">
      <c r="A38" s="6" t="s">
        <v>248</v>
      </c>
      <c r="B38" s="6" t="s">
        <v>247</v>
      </c>
      <c r="C38" s="6">
        <v>13</v>
      </c>
      <c r="D38" s="7">
        <v>5791</v>
      </c>
      <c r="E38" s="6">
        <v>834</v>
      </c>
      <c r="F38" s="7">
        <v>6625</v>
      </c>
      <c r="G38" s="8">
        <v>12.6</v>
      </c>
      <c r="H38" s="6">
        <v>2011</v>
      </c>
    </row>
    <row r="39" spans="1:8" x14ac:dyDescent="0.25">
      <c r="A39" s="6" t="s">
        <v>250</v>
      </c>
      <c r="B39" s="6" t="s">
        <v>249</v>
      </c>
      <c r="C39" s="6">
        <v>13</v>
      </c>
      <c r="D39" s="7">
        <v>57461</v>
      </c>
      <c r="E39" s="7">
        <v>5719</v>
      </c>
      <c r="F39" s="7">
        <v>63180</v>
      </c>
      <c r="G39" s="8">
        <v>9.1</v>
      </c>
      <c r="H39" s="6">
        <v>2011</v>
      </c>
    </row>
    <row r="40" spans="1:8" x14ac:dyDescent="0.25">
      <c r="A40" s="6" t="s">
        <v>252</v>
      </c>
      <c r="B40" s="6" t="s">
        <v>251</v>
      </c>
      <c r="C40" s="6">
        <v>13</v>
      </c>
      <c r="D40" s="7">
        <v>5526</v>
      </c>
      <c r="E40" s="6">
        <v>611</v>
      </c>
      <c r="F40" s="7">
        <v>6137</v>
      </c>
      <c r="G40" s="8">
        <v>10</v>
      </c>
      <c r="H40" s="6">
        <v>2011</v>
      </c>
    </row>
    <row r="41" spans="1:8" x14ac:dyDescent="0.25">
      <c r="A41" s="6" t="s">
        <v>254</v>
      </c>
      <c r="B41" s="6" t="s">
        <v>253</v>
      </c>
      <c r="C41" s="6">
        <v>13</v>
      </c>
      <c r="D41" s="7">
        <v>8057</v>
      </c>
      <c r="E41" s="7">
        <v>1246</v>
      </c>
      <c r="F41" s="7">
        <v>9303</v>
      </c>
      <c r="G41" s="8">
        <v>13.4</v>
      </c>
      <c r="H41" s="6">
        <v>2011</v>
      </c>
    </row>
    <row r="42" spans="1:8" x14ac:dyDescent="0.25">
      <c r="A42" s="6" t="s">
        <v>256</v>
      </c>
      <c r="B42" s="6" t="s">
        <v>255</v>
      </c>
      <c r="C42" s="6">
        <v>13</v>
      </c>
      <c r="D42" s="7">
        <v>7457</v>
      </c>
      <c r="E42" s="6">
        <v>674</v>
      </c>
      <c r="F42" s="7">
        <v>8131</v>
      </c>
      <c r="G42" s="8">
        <v>8.3000000000000007</v>
      </c>
      <c r="H42" s="6">
        <v>2011</v>
      </c>
    </row>
    <row r="43" spans="1:8" x14ac:dyDescent="0.25">
      <c r="A43" s="6" t="s">
        <v>258</v>
      </c>
      <c r="B43" s="6" t="s">
        <v>257</v>
      </c>
      <c r="C43" s="6">
        <v>13</v>
      </c>
      <c r="D43" s="7">
        <v>10283</v>
      </c>
      <c r="E43" s="7">
        <v>1023</v>
      </c>
      <c r="F43" s="7">
        <v>11306</v>
      </c>
      <c r="G43" s="8">
        <v>9</v>
      </c>
      <c r="H43" s="6">
        <v>2011</v>
      </c>
    </row>
    <row r="44" spans="1:8" x14ac:dyDescent="0.25">
      <c r="A44" s="6" t="s">
        <v>260</v>
      </c>
      <c r="B44" s="6" t="s">
        <v>259</v>
      </c>
      <c r="C44" s="6">
        <v>13</v>
      </c>
      <c r="D44" s="7">
        <v>9559</v>
      </c>
      <c r="E44" s="7">
        <v>1421</v>
      </c>
      <c r="F44" s="7">
        <v>10980</v>
      </c>
      <c r="G44" s="8">
        <v>12.9</v>
      </c>
      <c r="H44" s="6">
        <v>2011</v>
      </c>
    </row>
    <row r="45" spans="1:8" x14ac:dyDescent="0.25">
      <c r="A45" s="6" t="s">
        <v>262</v>
      </c>
      <c r="B45" s="6" t="s">
        <v>261</v>
      </c>
      <c r="C45" s="6">
        <v>13</v>
      </c>
      <c r="D45" s="7">
        <v>327477</v>
      </c>
      <c r="E45" s="7">
        <v>37486</v>
      </c>
      <c r="F45" s="7">
        <v>364963</v>
      </c>
      <c r="G45" s="8">
        <v>10.3</v>
      </c>
      <c r="H45" s="6">
        <v>2011</v>
      </c>
    </row>
    <row r="46" spans="1:8" x14ac:dyDescent="0.25">
      <c r="A46" s="6" t="s">
        <v>264</v>
      </c>
      <c r="B46" s="6" t="s">
        <v>263</v>
      </c>
      <c r="C46" s="6">
        <v>13</v>
      </c>
      <c r="D46" s="7">
        <v>7889</v>
      </c>
      <c r="E46" s="7">
        <v>1051</v>
      </c>
      <c r="F46" s="7">
        <v>8940</v>
      </c>
      <c r="G46" s="8">
        <v>11.8</v>
      </c>
      <c r="H46" s="6">
        <v>2011</v>
      </c>
    </row>
    <row r="47" spans="1:8" x14ac:dyDescent="0.25">
      <c r="A47" s="6" t="s">
        <v>266</v>
      </c>
      <c r="B47" s="6" t="s">
        <v>265</v>
      </c>
      <c r="C47" s="6">
        <v>13</v>
      </c>
      <c r="D47" s="7">
        <v>3939</v>
      </c>
      <c r="E47" s="6">
        <v>644</v>
      </c>
      <c r="F47" s="7">
        <v>4583</v>
      </c>
      <c r="G47" s="8">
        <v>14.1</v>
      </c>
      <c r="H47" s="6">
        <v>2011</v>
      </c>
    </row>
    <row r="48" spans="1:8" x14ac:dyDescent="0.25">
      <c r="A48" s="6" t="s">
        <v>268</v>
      </c>
      <c r="B48" s="6" t="s">
        <v>267</v>
      </c>
      <c r="C48" s="6">
        <v>13</v>
      </c>
      <c r="D48" s="7">
        <v>38287</v>
      </c>
      <c r="E48" s="7">
        <v>4844</v>
      </c>
      <c r="F48" s="7">
        <v>43131</v>
      </c>
      <c r="G48" s="8">
        <v>11.2</v>
      </c>
      <c r="H48" s="6">
        <v>2011</v>
      </c>
    </row>
    <row r="49" spans="1:8" x14ac:dyDescent="0.25">
      <c r="A49" s="6" t="s">
        <v>270</v>
      </c>
      <c r="B49" s="6" t="s">
        <v>269</v>
      </c>
      <c r="C49" s="6">
        <v>13</v>
      </c>
      <c r="D49" s="7">
        <v>60907</v>
      </c>
      <c r="E49" s="7">
        <v>7103</v>
      </c>
      <c r="F49" s="7">
        <v>68010</v>
      </c>
      <c r="G49" s="8">
        <v>10.4</v>
      </c>
      <c r="H49" s="6">
        <v>2011</v>
      </c>
    </row>
    <row r="50" spans="1:8" x14ac:dyDescent="0.25">
      <c r="A50" s="6" t="s">
        <v>272</v>
      </c>
      <c r="B50" s="6" t="s">
        <v>271</v>
      </c>
      <c r="C50" s="6">
        <v>13</v>
      </c>
      <c r="D50" s="7">
        <v>4897</v>
      </c>
      <c r="E50" s="6">
        <v>495</v>
      </c>
      <c r="F50" s="7">
        <v>5392</v>
      </c>
      <c r="G50" s="8">
        <v>9.1999999999999993</v>
      </c>
      <c r="H50" s="6">
        <v>2011</v>
      </c>
    </row>
    <row r="51" spans="1:8" x14ac:dyDescent="0.25">
      <c r="A51" s="6" t="s">
        <v>274</v>
      </c>
      <c r="B51" s="6" t="s">
        <v>273</v>
      </c>
      <c r="C51" s="6">
        <v>13</v>
      </c>
      <c r="D51" s="7">
        <v>1856</v>
      </c>
      <c r="E51" s="6">
        <v>148</v>
      </c>
      <c r="F51" s="7">
        <v>2004</v>
      </c>
      <c r="G51" s="8">
        <v>7.4</v>
      </c>
      <c r="H51" s="6">
        <v>2011</v>
      </c>
    </row>
    <row r="52" spans="1:8" x14ac:dyDescent="0.25">
      <c r="A52" s="6" t="s">
        <v>276</v>
      </c>
      <c r="B52" s="6" t="s">
        <v>275</v>
      </c>
      <c r="C52" s="6">
        <v>13</v>
      </c>
      <c r="D52" s="7">
        <v>25051</v>
      </c>
      <c r="E52" s="7">
        <v>2315</v>
      </c>
      <c r="F52" s="7">
        <v>27366</v>
      </c>
      <c r="G52" s="8">
        <v>8.5</v>
      </c>
      <c r="H52" s="6">
        <v>2011</v>
      </c>
    </row>
    <row r="53" spans="1:8" x14ac:dyDescent="0.25">
      <c r="A53" s="6" t="s">
        <v>278</v>
      </c>
      <c r="B53" s="6" t="s">
        <v>277</v>
      </c>
      <c r="C53" s="6">
        <v>13</v>
      </c>
      <c r="D53" s="7">
        <v>8082</v>
      </c>
      <c r="E53" s="7">
        <v>1375</v>
      </c>
      <c r="F53" s="7">
        <v>9457</v>
      </c>
      <c r="G53" s="8">
        <v>14.5</v>
      </c>
      <c r="H53" s="6">
        <v>2011</v>
      </c>
    </row>
    <row r="54" spans="1:8" x14ac:dyDescent="0.25">
      <c r="A54" s="6" t="s">
        <v>280</v>
      </c>
      <c r="B54" s="6" t="s">
        <v>279</v>
      </c>
      <c r="C54" s="6">
        <v>13</v>
      </c>
      <c r="D54" s="7">
        <v>9059</v>
      </c>
      <c r="E54" s="7">
        <v>1189</v>
      </c>
      <c r="F54" s="7">
        <v>10248</v>
      </c>
      <c r="G54" s="8">
        <v>11.6</v>
      </c>
      <c r="H54" s="6">
        <v>2011</v>
      </c>
    </row>
    <row r="55" spans="1:8" x14ac:dyDescent="0.25">
      <c r="A55" s="6" t="s">
        <v>282</v>
      </c>
      <c r="B55" s="6" t="s">
        <v>281</v>
      </c>
      <c r="C55" s="6">
        <v>13</v>
      </c>
      <c r="D55" s="7">
        <v>4490</v>
      </c>
      <c r="E55" s="6">
        <v>436</v>
      </c>
      <c r="F55" s="7">
        <v>4926</v>
      </c>
      <c r="G55" s="8">
        <v>8.9</v>
      </c>
      <c r="H55" s="6">
        <v>2011</v>
      </c>
    </row>
    <row r="56" spans="1:8" x14ac:dyDescent="0.25">
      <c r="A56" s="6" t="s">
        <v>284</v>
      </c>
      <c r="B56" s="6" t="s">
        <v>283</v>
      </c>
      <c r="C56" s="6">
        <v>13</v>
      </c>
      <c r="D56" s="7">
        <v>9670</v>
      </c>
      <c r="E56" s="7">
        <v>1122</v>
      </c>
      <c r="F56" s="7">
        <v>10792</v>
      </c>
      <c r="G56" s="8">
        <v>10.4</v>
      </c>
      <c r="H56" s="6">
        <v>2011</v>
      </c>
    </row>
    <row r="57" spans="1:8" x14ac:dyDescent="0.25">
      <c r="A57" s="6" t="s">
        <v>286</v>
      </c>
      <c r="B57" s="6" t="s">
        <v>285</v>
      </c>
      <c r="C57" s="6">
        <v>13</v>
      </c>
      <c r="D57" s="7">
        <v>48109</v>
      </c>
      <c r="E57" s="7">
        <v>4368</v>
      </c>
      <c r="F57" s="7">
        <v>52477</v>
      </c>
      <c r="G57" s="8">
        <v>8.3000000000000007</v>
      </c>
      <c r="H57" s="6">
        <v>2011</v>
      </c>
    </row>
    <row r="58" spans="1:8" x14ac:dyDescent="0.25">
      <c r="A58" s="6" t="s">
        <v>288</v>
      </c>
      <c r="B58" s="6" t="s">
        <v>287</v>
      </c>
      <c r="C58" s="6">
        <v>13</v>
      </c>
      <c r="D58" s="7">
        <v>43097</v>
      </c>
      <c r="E58" s="7">
        <v>5245</v>
      </c>
      <c r="F58" s="7">
        <v>48342</v>
      </c>
      <c r="G58" s="8">
        <v>10.8</v>
      </c>
      <c r="H58" s="6">
        <v>2011</v>
      </c>
    </row>
    <row r="59" spans="1:8" x14ac:dyDescent="0.25">
      <c r="A59" s="6" t="s">
        <v>290</v>
      </c>
      <c r="B59" s="6" t="s">
        <v>289</v>
      </c>
      <c r="C59" s="6">
        <v>13</v>
      </c>
      <c r="D59" s="7">
        <v>85804</v>
      </c>
      <c r="E59" s="7">
        <v>6859</v>
      </c>
      <c r="F59" s="7">
        <v>92663</v>
      </c>
      <c r="G59" s="8">
        <v>7.4</v>
      </c>
      <c r="H59" s="6">
        <v>2011</v>
      </c>
    </row>
    <row r="60" spans="1:8" x14ac:dyDescent="0.25">
      <c r="A60" s="6" t="s">
        <v>292</v>
      </c>
      <c r="B60" s="6" t="s">
        <v>291</v>
      </c>
      <c r="C60" s="6">
        <v>13</v>
      </c>
      <c r="D60" s="7">
        <v>9138</v>
      </c>
      <c r="E60" s="7">
        <v>1139</v>
      </c>
      <c r="F60" s="7">
        <v>10277</v>
      </c>
      <c r="G60" s="8">
        <v>11.1</v>
      </c>
      <c r="H60" s="6">
        <v>2011</v>
      </c>
    </row>
    <row r="61" spans="1:8" x14ac:dyDescent="0.25">
      <c r="A61" s="6" t="s">
        <v>294</v>
      </c>
      <c r="B61" s="6" t="s">
        <v>293</v>
      </c>
      <c r="C61" s="6">
        <v>13</v>
      </c>
      <c r="D61" s="7">
        <v>409750</v>
      </c>
      <c r="E61" s="7">
        <v>48518</v>
      </c>
      <c r="F61" s="7">
        <v>458268</v>
      </c>
      <c r="G61" s="8">
        <v>10.6</v>
      </c>
      <c r="H61" s="6">
        <v>2011</v>
      </c>
    </row>
    <row r="62" spans="1:8" x14ac:dyDescent="0.25">
      <c r="A62" s="6" t="s">
        <v>296</v>
      </c>
      <c r="B62" s="6" t="s">
        <v>295</v>
      </c>
      <c r="C62" s="6">
        <v>13</v>
      </c>
      <c r="D62" s="7">
        <v>11382</v>
      </c>
      <c r="E62" s="7">
        <v>1409</v>
      </c>
      <c r="F62" s="7">
        <v>12791</v>
      </c>
      <c r="G62" s="8">
        <v>11</v>
      </c>
      <c r="H62" s="6">
        <v>2011</v>
      </c>
    </row>
    <row r="63" spans="1:8" x14ac:dyDescent="0.25">
      <c r="A63" s="6" t="s">
        <v>298</v>
      </c>
      <c r="B63" s="6" t="s">
        <v>297</v>
      </c>
      <c r="C63" s="6">
        <v>13</v>
      </c>
      <c r="D63" s="7">
        <v>1027</v>
      </c>
      <c r="E63" s="6">
        <v>139</v>
      </c>
      <c r="F63" s="7">
        <v>1166</v>
      </c>
      <c r="G63" s="8">
        <v>11.9</v>
      </c>
      <c r="H63" s="6">
        <v>2011</v>
      </c>
    </row>
    <row r="64" spans="1:8" x14ac:dyDescent="0.25">
      <c r="A64" s="6" t="s">
        <v>300</v>
      </c>
      <c r="B64" s="6" t="s">
        <v>299</v>
      </c>
      <c r="C64" s="6">
        <v>13</v>
      </c>
      <c r="D64" s="7">
        <v>33369</v>
      </c>
      <c r="E64" s="7">
        <v>3923</v>
      </c>
      <c r="F64" s="7">
        <v>37292</v>
      </c>
      <c r="G64" s="8">
        <v>10.5</v>
      </c>
      <c r="H64" s="6">
        <v>2011</v>
      </c>
    </row>
    <row r="65" spans="1:8" x14ac:dyDescent="0.25">
      <c r="A65" s="6" t="s">
        <v>302</v>
      </c>
      <c r="B65" s="6" t="s">
        <v>301</v>
      </c>
      <c r="C65" s="6">
        <v>13</v>
      </c>
      <c r="D65" s="7">
        <v>22647</v>
      </c>
      <c r="E65" s="7">
        <v>2975</v>
      </c>
      <c r="F65" s="7">
        <v>25622</v>
      </c>
      <c r="G65" s="8">
        <v>11.6</v>
      </c>
      <c r="H65" s="6">
        <v>2011</v>
      </c>
    </row>
    <row r="66" spans="1:8" x14ac:dyDescent="0.25">
      <c r="A66" s="6" t="s">
        <v>304</v>
      </c>
      <c r="B66" s="6" t="s">
        <v>303</v>
      </c>
      <c r="C66" s="6">
        <v>13</v>
      </c>
      <c r="D66" s="7">
        <v>10927</v>
      </c>
      <c r="E66" s="6">
        <v>993</v>
      </c>
      <c r="F66" s="7">
        <v>11920</v>
      </c>
      <c r="G66" s="8">
        <v>8.3000000000000007</v>
      </c>
      <c r="H66" s="6">
        <v>2011</v>
      </c>
    </row>
    <row r="67" spans="1:8" x14ac:dyDescent="0.25">
      <c r="A67" s="6" t="s">
        <v>306</v>
      </c>
      <c r="B67" s="6" t="s">
        <v>305</v>
      </c>
      <c r="C67" s="6">
        <v>13</v>
      </c>
      <c r="D67" s="7">
        <v>6492</v>
      </c>
      <c r="E67" s="6">
        <v>754</v>
      </c>
      <c r="F67" s="7">
        <v>7246</v>
      </c>
      <c r="G67" s="8">
        <v>10.4</v>
      </c>
      <c r="H67" s="6">
        <v>2011</v>
      </c>
    </row>
    <row r="68" spans="1:8" x14ac:dyDescent="0.25">
      <c r="A68" s="6" t="s">
        <v>308</v>
      </c>
      <c r="B68" s="6" t="s">
        <v>307</v>
      </c>
      <c r="C68" s="6">
        <v>13</v>
      </c>
      <c r="D68" s="7">
        <v>395356</v>
      </c>
      <c r="E68" s="7">
        <v>37298</v>
      </c>
      <c r="F68" s="7">
        <v>432654</v>
      </c>
      <c r="G68" s="8">
        <v>8.6</v>
      </c>
      <c r="H68" s="6">
        <v>2011</v>
      </c>
    </row>
    <row r="69" spans="1:8" x14ac:dyDescent="0.25">
      <c r="A69" s="6" t="s">
        <v>310</v>
      </c>
      <c r="B69" s="6" t="s">
        <v>309</v>
      </c>
      <c r="C69" s="6">
        <v>13</v>
      </c>
      <c r="D69" s="7">
        <v>17732</v>
      </c>
      <c r="E69" s="7">
        <v>1879</v>
      </c>
      <c r="F69" s="7">
        <v>19611</v>
      </c>
      <c r="G69" s="8">
        <v>9.6</v>
      </c>
      <c r="H69" s="6">
        <v>2011</v>
      </c>
    </row>
    <row r="70" spans="1:8" x14ac:dyDescent="0.25">
      <c r="A70" s="6" t="s">
        <v>312</v>
      </c>
      <c r="B70" s="6" t="s">
        <v>311</v>
      </c>
      <c r="C70" s="6">
        <v>13</v>
      </c>
      <c r="D70" s="7">
        <v>81885</v>
      </c>
      <c r="E70" s="7">
        <v>7490</v>
      </c>
      <c r="F70" s="7">
        <v>89375</v>
      </c>
      <c r="G70" s="8">
        <v>8.4</v>
      </c>
      <c r="H70" s="6">
        <v>2011</v>
      </c>
    </row>
    <row r="71" spans="1:8" x14ac:dyDescent="0.25">
      <c r="A71" s="6" t="s">
        <v>314</v>
      </c>
      <c r="B71" s="6" t="s">
        <v>313</v>
      </c>
      <c r="C71" s="6">
        <v>13</v>
      </c>
      <c r="D71" s="7">
        <v>2469</v>
      </c>
      <c r="E71" s="6">
        <v>609</v>
      </c>
      <c r="F71" s="7">
        <v>3078</v>
      </c>
      <c r="G71" s="8">
        <v>19.8</v>
      </c>
      <c r="H71" s="6">
        <v>2011</v>
      </c>
    </row>
    <row r="72" spans="1:8" x14ac:dyDescent="0.25">
      <c r="A72" s="6" t="s">
        <v>316</v>
      </c>
      <c r="B72" s="6" t="s">
        <v>315</v>
      </c>
      <c r="C72" s="6">
        <v>13</v>
      </c>
      <c r="D72" s="7">
        <v>11255</v>
      </c>
      <c r="E72" s="7">
        <v>1339</v>
      </c>
      <c r="F72" s="7">
        <v>12594</v>
      </c>
      <c r="G72" s="8">
        <v>10.6</v>
      </c>
      <c r="H72" s="6">
        <v>2011</v>
      </c>
    </row>
    <row r="73" spans="1:8" x14ac:dyDescent="0.25">
      <c r="A73" s="6" t="s">
        <v>318</v>
      </c>
      <c r="B73" s="6" t="s">
        <v>317</v>
      </c>
      <c r="C73" s="6">
        <v>13</v>
      </c>
      <c r="D73" s="7">
        <v>15780</v>
      </c>
      <c r="E73" s="7">
        <v>1213</v>
      </c>
      <c r="F73" s="7">
        <v>16993</v>
      </c>
      <c r="G73" s="8">
        <v>7.1</v>
      </c>
      <c r="H73" s="6">
        <v>2011</v>
      </c>
    </row>
    <row r="74" spans="1:8" x14ac:dyDescent="0.25">
      <c r="A74" s="6" t="s">
        <v>320</v>
      </c>
      <c r="B74" s="6" t="s">
        <v>319</v>
      </c>
      <c r="C74" s="6">
        <v>13</v>
      </c>
      <c r="D74" s="7">
        <v>9207</v>
      </c>
      <c r="E74" s="7">
        <v>1214</v>
      </c>
      <c r="F74" s="7">
        <v>10421</v>
      </c>
      <c r="G74" s="8">
        <v>11.6</v>
      </c>
      <c r="H74" s="6">
        <v>2011</v>
      </c>
    </row>
    <row r="75" spans="1:8" x14ac:dyDescent="0.25">
      <c r="A75" s="6" t="s">
        <v>322</v>
      </c>
      <c r="B75" s="6" t="s">
        <v>321</v>
      </c>
      <c r="C75" s="6">
        <v>13</v>
      </c>
      <c r="D75" s="7">
        <v>4418</v>
      </c>
      <c r="E75" s="6">
        <v>556</v>
      </c>
      <c r="F75" s="7">
        <v>4974</v>
      </c>
      <c r="G75" s="8">
        <v>11.2</v>
      </c>
      <c r="H75" s="6">
        <v>2011</v>
      </c>
    </row>
    <row r="76" spans="1:8" x14ac:dyDescent="0.25">
      <c r="A76" s="6" t="s">
        <v>324</v>
      </c>
      <c r="B76" s="6" t="s">
        <v>323</v>
      </c>
      <c r="C76" s="6">
        <v>13</v>
      </c>
      <c r="D76" s="7">
        <v>95049</v>
      </c>
      <c r="E76" s="7">
        <v>10446</v>
      </c>
      <c r="F76" s="7">
        <v>105495</v>
      </c>
      <c r="G76" s="8">
        <v>9.9</v>
      </c>
      <c r="H76" s="6">
        <v>2011</v>
      </c>
    </row>
    <row r="77" spans="1:8" x14ac:dyDescent="0.25">
      <c r="A77" s="6" t="s">
        <v>326</v>
      </c>
      <c r="B77" s="6" t="s">
        <v>325</v>
      </c>
      <c r="C77" s="6">
        <v>13</v>
      </c>
      <c r="D77" s="7">
        <v>65806</v>
      </c>
      <c r="E77" s="7">
        <v>5630</v>
      </c>
      <c r="F77" s="7">
        <v>71436</v>
      </c>
      <c r="G77" s="8">
        <v>7.9</v>
      </c>
      <c r="H77" s="6">
        <v>2011</v>
      </c>
    </row>
    <row r="78" spans="1:8" x14ac:dyDescent="0.25">
      <c r="A78" s="6" t="s">
        <v>328</v>
      </c>
      <c r="B78" s="6" t="s">
        <v>327</v>
      </c>
      <c r="C78" s="6">
        <v>13</v>
      </c>
      <c r="D78" s="7">
        <v>3150</v>
      </c>
      <c r="E78" s="6">
        <v>479</v>
      </c>
      <c r="F78" s="7">
        <v>3629</v>
      </c>
      <c r="G78" s="8">
        <v>13.2</v>
      </c>
      <c r="H78" s="6">
        <v>2011</v>
      </c>
    </row>
    <row r="79" spans="1:8" x14ac:dyDescent="0.25">
      <c r="A79" s="6" t="s">
        <v>330</v>
      </c>
      <c r="B79" s="6" t="s">
        <v>329</v>
      </c>
      <c r="C79" s="6">
        <v>13</v>
      </c>
      <c r="D79" s="7">
        <v>24820</v>
      </c>
      <c r="E79" s="7">
        <v>2694</v>
      </c>
      <c r="F79" s="7">
        <v>27514</v>
      </c>
      <c r="G79" s="8">
        <v>9.8000000000000007</v>
      </c>
      <c r="H79" s="6">
        <v>2011</v>
      </c>
    </row>
    <row r="80" spans="1:8" x14ac:dyDescent="0.25">
      <c r="A80" s="6" t="s">
        <v>332</v>
      </c>
      <c r="B80" s="6" t="s">
        <v>331</v>
      </c>
      <c r="C80" s="6">
        <v>13</v>
      </c>
      <c r="D80" s="7">
        <v>5731</v>
      </c>
      <c r="E80" s="6">
        <v>698</v>
      </c>
      <c r="F80" s="7">
        <v>6429</v>
      </c>
      <c r="G80" s="8">
        <v>10.9</v>
      </c>
      <c r="H80" s="6">
        <v>2011</v>
      </c>
    </row>
    <row r="81" spans="1:8" x14ac:dyDescent="0.25">
      <c r="A81" s="6" t="s">
        <v>334</v>
      </c>
      <c r="B81" s="6" t="s">
        <v>333</v>
      </c>
      <c r="C81" s="6">
        <v>13</v>
      </c>
      <c r="D81" s="7">
        <v>4697</v>
      </c>
      <c r="E81" s="6">
        <v>795</v>
      </c>
      <c r="F81" s="7">
        <v>5492</v>
      </c>
      <c r="G81" s="8">
        <v>14.5</v>
      </c>
      <c r="H81" s="6">
        <v>2011</v>
      </c>
    </row>
    <row r="82" spans="1:8" x14ac:dyDescent="0.25">
      <c r="A82" s="6" t="s">
        <v>336</v>
      </c>
      <c r="B82" s="6" t="s">
        <v>335</v>
      </c>
      <c r="C82" s="6">
        <v>13</v>
      </c>
      <c r="D82" s="7">
        <v>5959</v>
      </c>
      <c r="E82" s="6">
        <v>920</v>
      </c>
      <c r="F82" s="7">
        <v>6879</v>
      </c>
      <c r="G82" s="8">
        <v>13.4</v>
      </c>
      <c r="H82" s="6">
        <v>2011</v>
      </c>
    </row>
    <row r="83" spans="1:8" x14ac:dyDescent="0.25">
      <c r="A83" s="6" t="s">
        <v>338</v>
      </c>
      <c r="B83" s="6" t="s">
        <v>337</v>
      </c>
      <c r="C83" s="6">
        <v>13</v>
      </c>
      <c r="D83" s="7">
        <v>2067</v>
      </c>
      <c r="E83" s="6">
        <v>447</v>
      </c>
      <c r="F83" s="7">
        <v>2514</v>
      </c>
      <c r="G83" s="8">
        <v>17.8</v>
      </c>
      <c r="H83" s="6">
        <v>2011</v>
      </c>
    </row>
    <row r="84" spans="1:8" x14ac:dyDescent="0.25">
      <c r="A84" s="6" t="s">
        <v>340</v>
      </c>
      <c r="B84" s="6" t="s">
        <v>339</v>
      </c>
      <c r="C84" s="6">
        <v>13</v>
      </c>
      <c r="D84" s="7">
        <v>3148</v>
      </c>
      <c r="E84" s="6">
        <v>466</v>
      </c>
      <c r="F84" s="7">
        <v>3614</v>
      </c>
      <c r="G84" s="8">
        <v>12.9</v>
      </c>
      <c r="H84" s="6">
        <v>2011</v>
      </c>
    </row>
    <row r="85" spans="1:8" x14ac:dyDescent="0.25">
      <c r="A85" s="6" t="s">
        <v>342</v>
      </c>
      <c r="B85" s="6" t="s">
        <v>341</v>
      </c>
      <c r="C85" s="6">
        <v>13</v>
      </c>
      <c r="D85" s="7">
        <v>13257</v>
      </c>
      <c r="E85" s="7">
        <v>1301</v>
      </c>
      <c r="F85" s="7">
        <v>14558</v>
      </c>
      <c r="G85" s="8">
        <v>8.9</v>
      </c>
      <c r="H85" s="6">
        <v>2011</v>
      </c>
    </row>
    <row r="86" spans="1:8" x14ac:dyDescent="0.25">
      <c r="A86" s="6" t="s">
        <v>344</v>
      </c>
      <c r="B86" s="6" t="s">
        <v>343</v>
      </c>
      <c r="C86" s="6">
        <v>13</v>
      </c>
      <c r="D86" s="7">
        <v>7427</v>
      </c>
      <c r="E86" s="7">
        <v>1017</v>
      </c>
      <c r="F86" s="7">
        <v>8444</v>
      </c>
      <c r="G86" s="8">
        <v>12</v>
      </c>
      <c r="H86" s="6">
        <v>2011</v>
      </c>
    </row>
    <row r="87" spans="1:8" x14ac:dyDescent="0.25">
      <c r="A87" s="6" t="s">
        <v>346</v>
      </c>
      <c r="B87" s="6" t="s">
        <v>345</v>
      </c>
      <c r="C87" s="6">
        <v>13</v>
      </c>
      <c r="D87" s="7">
        <v>4308</v>
      </c>
      <c r="E87" s="6">
        <v>402</v>
      </c>
      <c r="F87" s="7">
        <v>4710</v>
      </c>
      <c r="G87" s="8">
        <v>8.5</v>
      </c>
      <c r="H87" s="6">
        <v>2011</v>
      </c>
    </row>
    <row r="88" spans="1:8" x14ac:dyDescent="0.25">
      <c r="A88" s="6" t="s">
        <v>348</v>
      </c>
      <c r="B88" s="6" t="s">
        <v>347</v>
      </c>
      <c r="C88" s="6">
        <v>13</v>
      </c>
      <c r="D88" s="7">
        <v>18413</v>
      </c>
      <c r="E88" s="7">
        <v>2752</v>
      </c>
      <c r="F88" s="7">
        <v>21165</v>
      </c>
      <c r="G88" s="8">
        <v>13</v>
      </c>
      <c r="H88" s="6">
        <v>2011</v>
      </c>
    </row>
    <row r="89" spans="1:8" x14ac:dyDescent="0.25">
      <c r="A89" s="6" t="s">
        <v>350</v>
      </c>
      <c r="B89" s="6" t="s">
        <v>349</v>
      </c>
      <c r="C89" s="6">
        <v>13</v>
      </c>
      <c r="D89" s="7">
        <v>14360</v>
      </c>
      <c r="E89" s="7">
        <v>1231</v>
      </c>
      <c r="F89" s="7">
        <v>15591</v>
      </c>
      <c r="G89" s="8">
        <v>7.9</v>
      </c>
      <c r="H89" s="6">
        <v>2011</v>
      </c>
    </row>
    <row r="90" spans="1:8" x14ac:dyDescent="0.25">
      <c r="A90" s="6" t="s">
        <v>352</v>
      </c>
      <c r="B90" s="6" t="s">
        <v>351</v>
      </c>
      <c r="C90" s="6">
        <v>13</v>
      </c>
      <c r="D90" s="7">
        <v>23433</v>
      </c>
      <c r="E90" s="7">
        <v>2554</v>
      </c>
      <c r="F90" s="7">
        <v>25987</v>
      </c>
      <c r="G90" s="8">
        <v>9.8000000000000007</v>
      </c>
      <c r="H90" s="6">
        <v>2011</v>
      </c>
    </row>
    <row r="91" spans="1:8" x14ac:dyDescent="0.25">
      <c r="A91" s="6" t="s">
        <v>354</v>
      </c>
      <c r="B91" s="6" t="s">
        <v>353</v>
      </c>
      <c r="C91" s="6">
        <v>13</v>
      </c>
      <c r="D91" s="7">
        <v>3346</v>
      </c>
      <c r="E91" s="6">
        <v>406</v>
      </c>
      <c r="F91" s="7">
        <v>3752</v>
      </c>
      <c r="G91" s="8">
        <v>10.8</v>
      </c>
      <c r="H91" s="6">
        <v>2011</v>
      </c>
    </row>
    <row r="92" spans="1:8" x14ac:dyDescent="0.25">
      <c r="A92" s="6" t="s">
        <v>356</v>
      </c>
      <c r="B92" s="6" t="s">
        <v>355</v>
      </c>
      <c r="C92" s="6">
        <v>13</v>
      </c>
      <c r="D92" s="7">
        <v>7200</v>
      </c>
      <c r="E92" s="6">
        <v>565</v>
      </c>
      <c r="F92" s="7">
        <v>7765</v>
      </c>
      <c r="G92" s="8">
        <v>7.3</v>
      </c>
      <c r="H92" s="6">
        <v>2011</v>
      </c>
    </row>
    <row r="93" spans="1:8" x14ac:dyDescent="0.25">
      <c r="A93" s="6" t="s">
        <v>358</v>
      </c>
      <c r="B93" s="6" t="s">
        <v>357</v>
      </c>
      <c r="C93" s="6">
        <v>13</v>
      </c>
      <c r="D93" s="7">
        <v>47876</v>
      </c>
      <c r="E93" s="7">
        <v>4954</v>
      </c>
      <c r="F93" s="7">
        <v>52830</v>
      </c>
      <c r="G93" s="8">
        <v>9.4</v>
      </c>
      <c r="H93" s="6">
        <v>2011</v>
      </c>
    </row>
    <row r="94" spans="1:8" x14ac:dyDescent="0.25">
      <c r="A94" s="6" t="s">
        <v>360</v>
      </c>
      <c r="B94" s="6" t="s">
        <v>359</v>
      </c>
      <c r="C94" s="6">
        <v>13</v>
      </c>
      <c r="D94" s="7">
        <v>11477</v>
      </c>
      <c r="E94" s="7">
        <v>1374</v>
      </c>
      <c r="F94" s="7">
        <v>12851</v>
      </c>
      <c r="G94" s="8">
        <v>10.7</v>
      </c>
      <c r="H94" s="6">
        <v>2011</v>
      </c>
    </row>
    <row r="95" spans="1:8" x14ac:dyDescent="0.25">
      <c r="A95" s="6" t="s">
        <v>362</v>
      </c>
      <c r="B95" s="6" t="s">
        <v>361</v>
      </c>
      <c r="C95" s="6">
        <v>13</v>
      </c>
      <c r="D95" s="7">
        <v>4321</v>
      </c>
      <c r="E95" s="6">
        <v>745</v>
      </c>
      <c r="F95" s="7">
        <v>5066</v>
      </c>
      <c r="G95" s="8">
        <v>14.7</v>
      </c>
      <c r="H95" s="6">
        <v>2011</v>
      </c>
    </row>
    <row r="96" spans="1:8" x14ac:dyDescent="0.25">
      <c r="A96" s="6" t="s">
        <v>364</v>
      </c>
      <c r="B96" s="6" t="s">
        <v>363</v>
      </c>
      <c r="C96" s="6">
        <v>13</v>
      </c>
      <c r="D96" s="7">
        <v>14998</v>
      </c>
      <c r="E96" s="7">
        <v>1258</v>
      </c>
      <c r="F96" s="7">
        <v>16256</v>
      </c>
      <c r="G96" s="8">
        <v>7.7</v>
      </c>
      <c r="H96" s="6">
        <v>2011</v>
      </c>
    </row>
    <row r="97" spans="1:8" x14ac:dyDescent="0.25">
      <c r="A97" s="6" t="s">
        <v>366</v>
      </c>
      <c r="B97" s="6" t="s">
        <v>365</v>
      </c>
      <c r="C97" s="6">
        <v>13</v>
      </c>
      <c r="D97" s="7">
        <v>3619</v>
      </c>
      <c r="E97" s="6">
        <v>351</v>
      </c>
      <c r="F97" s="7">
        <v>3970</v>
      </c>
      <c r="G97" s="8">
        <v>8.8000000000000007</v>
      </c>
      <c r="H97" s="6">
        <v>2011</v>
      </c>
    </row>
    <row r="98" spans="1:8" x14ac:dyDescent="0.25">
      <c r="A98" s="6" t="s">
        <v>368</v>
      </c>
      <c r="B98" s="6" t="s">
        <v>367</v>
      </c>
      <c r="C98" s="6">
        <v>13</v>
      </c>
      <c r="D98" s="7">
        <v>9159</v>
      </c>
      <c r="E98" s="7">
        <v>1150</v>
      </c>
      <c r="F98" s="7">
        <v>10309</v>
      </c>
      <c r="G98" s="8">
        <v>11.2</v>
      </c>
      <c r="H98" s="6">
        <v>2011</v>
      </c>
    </row>
    <row r="99" spans="1:8" x14ac:dyDescent="0.25">
      <c r="A99" s="6" t="s">
        <v>370</v>
      </c>
      <c r="B99" s="6" t="s">
        <v>369</v>
      </c>
      <c r="C99" s="6">
        <v>13</v>
      </c>
      <c r="D99" s="7">
        <v>5088</v>
      </c>
      <c r="E99" s="6">
        <v>616</v>
      </c>
      <c r="F99" s="7">
        <v>5704</v>
      </c>
      <c r="G99" s="8">
        <v>10.8</v>
      </c>
      <c r="H99" s="6">
        <v>2011</v>
      </c>
    </row>
    <row r="100" spans="1:8" x14ac:dyDescent="0.25">
      <c r="A100" s="6" t="s">
        <v>372</v>
      </c>
      <c r="B100" s="6" t="s">
        <v>371</v>
      </c>
      <c r="C100" s="6">
        <v>13</v>
      </c>
      <c r="D100" s="7">
        <v>7877</v>
      </c>
      <c r="E100" s="7">
        <v>1203</v>
      </c>
      <c r="F100" s="7">
        <v>9080</v>
      </c>
      <c r="G100" s="8">
        <v>13.2</v>
      </c>
      <c r="H100" s="6">
        <v>2011</v>
      </c>
    </row>
    <row r="101" spans="1:8" x14ac:dyDescent="0.25">
      <c r="A101" s="6" t="s">
        <v>374</v>
      </c>
      <c r="B101" s="6" t="s">
        <v>373</v>
      </c>
      <c r="C101" s="6">
        <v>13</v>
      </c>
      <c r="D101" s="7">
        <v>3279</v>
      </c>
      <c r="E101" s="6">
        <v>242</v>
      </c>
      <c r="F101" s="7">
        <v>3521</v>
      </c>
      <c r="G101" s="8">
        <v>6.9</v>
      </c>
      <c r="H101" s="6">
        <v>2011</v>
      </c>
    </row>
    <row r="102" spans="1:8" x14ac:dyDescent="0.25">
      <c r="A102" s="6" t="s">
        <v>376</v>
      </c>
      <c r="B102" s="6" t="s">
        <v>375</v>
      </c>
      <c r="C102" s="6">
        <v>13</v>
      </c>
      <c r="D102" s="7">
        <v>8929</v>
      </c>
      <c r="E102" s="6">
        <v>967</v>
      </c>
      <c r="F102" s="7">
        <v>9896</v>
      </c>
      <c r="G102" s="8">
        <v>9.8000000000000007</v>
      </c>
      <c r="H102" s="6">
        <v>2011</v>
      </c>
    </row>
    <row r="103" spans="1:8" x14ac:dyDescent="0.25">
      <c r="A103" s="6" t="s">
        <v>378</v>
      </c>
      <c r="B103" s="6" t="s">
        <v>377</v>
      </c>
      <c r="C103" s="6">
        <v>13</v>
      </c>
      <c r="D103" s="7">
        <v>12940</v>
      </c>
      <c r="E103" s="7">
        <v>1256</v>
      </c>
      <c r="F103" s="7">
        <v>14196</v>
      </c>
      <c r="G103" s="8">
        <v>8.8000000000000007</v>
      </c>
      <c r="H103" s="6">
        <v>2011</v>
      </c>
    </row>
    <row r="104" spans="1:8" x14ac:dyDescent="0.25">
      <c r="A104" s="6" t="s">
        <v>380</v>
      </c>
      <c r="B104" s="6" t="s">
        <v>379</v>
      </c>
      <c r="C104" s="6">
        <v>13</v>
      </c>
      <c r="D104" s="7">
        <v>4124</v>
      </c>
      <c r="E104" s="6">
        <v>523</v>
      </c>
      <c r="F104" s="7">
        <v>4647</v>
      </c>
      <c r="G104" s="8">
        <v>11.3</v>
      </c>
      <c r="H104" s="6">
        <v>2011</v>
      </c>
    </row>
    <row r="105" spans="1:8" x14ac:dyDescent="0.25">
      <c r="A105" s="6" t="s">
        <v>382</v>
      </c>
      <c r="B105" s="6" t="s">
        <v>381</v>
      </c>
      <c r="C105" s="6">
        <v>13</v>
      </c>
      <c r="D105" s="7">
        <v>8378</v>
      </c>
      <c r="E105" s="6">
        <v>834</v>
      </c>
      <c r="F105" s="7">
        <v>9212</v>
      </c>
      <c r="G105" s="8">
        <v>9.1</v>
      </c>
      <c r="H105" s="6">
        <v>2011</v>
      </c>
    </row>
    <row r="106" spans="1:8" x14ac:dyDescent="0.25">
      <c r="A106" s="6" t="s">
        <v>384</v>
      </c>
      <c r="B106" s="6" t="s">
        <v>383</v>
      </c>
      <c r="C106" s="6">
        <v>13</v>
      </c>
      <c r="D106" s="7">
        <v>15356</v>
      </c>
      <c r="E106" s="7">
        <v>2332</v>
      </c>
      <c r="F106" s="7">
        <v>17688</v>
      </c>
      <c r="G106" s="8">
        <v>13.2</v>
      </c>
      <c r="H106" s="6">
        <v>2011</v>
      </c>
    </row>
    <row r="107" spans="1:8" x14ac:dyDescent="0.25">
      <c r="A107" s="6" t="s">
        <v>386</v>
      </c>
      <c r="B107" s="6" t="s">
        <v>385</v>
      </c>
      <c r="C107" s="6">
        <v>13</v>
      </c>
      <c r="D107" s="7">
        <v>77306</v>
      </c>
      <c r="E107" s="7">
        <v>8117</v>
      </c>
      <c r="F107" s="7">
        <v>85423</v>
      </c>
      <c r="G107" s="8">
        <v>9.5</v>
      </c>
      <c r="H107" s="6">
        <v>2011</v>
      </c>
    </row>
    <row r="108" spans="1:8" x14ac:dyDescent="0.25">
      <c r="A108" s="6" t="s">
        <v>388</v>
      </c>
      <c r="B108" s="6" t="s">
        <v>387</v>
      </c>
      <c r="C108" s="6">
        <v>13</v>
      </c>
      <c r="D108" s="7">
        <v>42486</v>
      </c>
      <c r="E108" s="7">
        <v>5663</v>
      </c>
      <c r="F108" s="7">
        <v>48149</v>
      </c>
      <c r="G108" s="8">
        <v>11.8</v>
      </c>
      <c r="H108" s="6">
        <v>2011</v>
      </c>
    </row>
    <row r="109" spans="1:8" x14ac:dyDescent="0.25">
      <c r="A109" s="6" t="s">
        <v>390</v>
      </c>
      <c r="B109" s="6" t="s">
        <v>389</v>
      </c>
      <c r="C109" s="6">
        <v>13</v>
      </c>
      <c r="D109" s="7">
        <v>18368</v>
      </c>
      <c r="E109" s="7">
        <v>1178</v>
      </c>
      <c r="F109" s="7">
        <v>19546</v>
      </c>
      <c r="G109" s="8">
        <v>6</v>
      </c>
      <c r="H109" s="6">
        <v>2011</v>
      </c>
    </row>
    <row r="110" spans="1:8" x14ac:dyDescent="0.25">
      <c r="A110" s="6" t="s">
        <v>392</v>
      </c>
      <c r="B110" s="6" t="s">
        <v>391</v>
      </c>
      <c r="C110" s="6">
        <v>13</v>
      </c>
      <c r="D110" s="7">
        <v>7716</v>
      </c>
      <c r="E110" s="6">
        <v>633</v>
      </c>
      <c r="F110" s="7">
        <v>8349</v>
      </c>
      <c r="G110" s="8">
        <v>7.6</v>
      </c>
      <c r="H110" s="6">
        <v>2011</v>
      </c>
    </row>
    <row r="111" spans="1:8" x14ac:dyDescent="0.25">
      <c r="A111" s="6" t="s">
        <v>394</v>
      </c>
      <c r="B111" s="6" t="s">
        <v>393</v>
      </c>
      <c r="C111" s="6">
        <v>13</v>
      </c>
      <c r="D111" s="7">
        <v>65361</v>
      </c>
      <c r="E111" s="7">
        <v>6939</v>
      </c>
      <c r="F111" s="7">
        <v>72300</v>
      </c>
      <c r="G111" s="8">
        <v>9.6</v>
      </c>
      <c r="H111" s="6">
        <v>2011</v>
      </c>
    </row>
    <row r="112" spans="1:8" x14ac:dyDescent="0.25">
      <c r="A112" s="6" t="s">
        <v>396</v>
      </c>
      <c r="B112" s="6" t="s">
        <v>395</v>
      </c>
      <c r="C112" s="6">
        <v>13</v>
      </c>
      <c r="D112" s="7">
        <v>11001</v>
      </c>
      <c r="E112" s="7">
        <v>1446</v>
      </c>
      <c r="F112" s="7">
        <v>12447</v>
      </c>
      <c r="G112" s="8">
        <v>11.6</v>
      </c>
      <c r="H112" s="6">
        <v>2011</v>
      </c>
    </row>
    <row r="113" spans="1:8" x14ac:dyDescent="0.25">
      <c r="A113" s="6" t="s">
        <v>398</v>
      </c>
      <c r="B113" s="6" t="s">
        <v>397</v>
      </c>
      <c r="C113" s="6">
        <v>13</v>
      </c>
      <c r="D113" s="7">
        <v>12941</v>
      </c>
      <c r="E113" s="7">
        <v>1426</v>
      </c>
      <c r="F113" s="7">
        <v>14367</v>
      </c>
      <c r="G113" s="8">
        <v>9.9</v>
      </c>
      <c r="H113" s="6">
        <v>2011</v>
      </c>
    </row>
    <row r="114" spans="1:8" x14ac:dyDescent="0.25">
      <c r="A114" s="6" t="s">
        <v>400</v>
      </c>
      <c r="B114" s="6" t="s">
        <v>399</v>
      </c>
      <c r="C114" s="6">
        <v>13</v>
      </c>
      <c r="D114" s="7">
        <v>7574</v>
      </c>
      <c r="E114" s="6">
        <v>835</v>
      </c>
      <c r="F114" s="7">
        <v>8409</v>
      </c>
      <c r="G114" s="8">
        <v>9.9</v>
      </c>
      <c r="H114" s="6">
        <v>2011</v>
      </c>
    </row>
    <row r="115" spans="1:8" x14ac:dyDescent="0.25">
      <c r="A115" s="6" t="s">
        <v>402</v>
      </c>
      <c r="B115" s="6" t="s">
        <v>401</v>
      </c>
      <c r="C115" s="6">
        <v>13</v>
      </c>
      <c r="D115" s="7">
        <v>7341</v>
      </c>
      <c r="E115" s="6">
        <v>817</v>
      </c>
      <c r="F115" s="7">
        <v>8158</v>
      </c>
      <c r="G115" s="8">
        <v>10</v>
      </c>
      <c r="H115" s="6">
        <v>2011</v>
      </c>
    </row>
    <row r="116" spans="1:8" x14ac:dyDescent="0.25">
      <c r="A116" s="6" t="s">
        <v>404</v>
      </c>
      <c r="B116" s="6" t="s">
        <v>403</v>
      </c>
      <c r="C116" s="6">
        <v>13</v>
      </c>
      <c r="D116" s="7">
        <v>18439</v>
      </c>
      <c r="E116" s="7">
        <v>2069</v>
      </c>
      <c r="F116" s="7">
        <v>20508</v>
      </c>
      <c r="G116" s="8">
        <v>10.1</v>
      </c>
      <c r="H116" s="6">
        <v>2011</v>
      </c>
    </row>
    <row r="117" spans="1:8" x14ac:dyDescent="0.25">
      <c r="A117" s="6" t="s">
        <v>406</v>
      </c>
      <c r="B117" s="6" t="s">
        <v>405</v>
      </c>
      <c r="C117" s="6">
        <v>13</v>
      </c>
      <c r="D117" s="7">
        <v>3996</v>
      </c>
      <c r="E117" s="6">
        <v>442</v>
      </c>
      <c r="F117" s="7">
        <v>4438</v>
      </c>
      <c r="G117" s="8">
        <v>10</v>
      </c>
      <c r="H117" s="6">
        <v>2011</v>
      </c>
    </row>
    <row r="118" spans="1:8" x14ac:dyDescent="0.25">
      <c r="A118" s="6" t="s">
        <v>408</v>
      </c>
      <c r="B118" s="6" t="s">
        <v>407</v>
      </c>
      <c r="C118" s="6">
        <v>13</v>
      </c>
      <c r="D118" s="7">
        <v>8265</v>
      </c>
      <c r="E118" s="7">
        <v>1089</v>
      </c>
      <c r="F118" s="7">
        <v>9354</v>
      </c>
      <c r="G118" s="8">
        <v>11.6</v>
      </c>
      <c r="H118" s="6">
        <v>2011</v>
      </c>
    </row>
    <row r="119" spans="1:8" x14ac:dyDescent="0.25">
      <c r="A119" s="6" t="s">
        <v>410</v>
      </c>
      <c r="B119" s="6" t="s">
        <v>409</v>
      </c>
      <c r="C119" s="6">
        <v>13</v>
      </c>
      <c r="D119" s="6">
        <v>813</v>
      </c>
      <c r="E119" s="6">
        <v>116</v>
      </c>
      <c r="F119" s="6">
        <v>929</v>
      </c>
      <c r="G119" s="8">
        <v>12.5</v>
      </c>
      <c r="H119" s="6">
        <v>2011</v>
      </c>
    </row>
    <row r="120" spans="1:8" x14ac:dyDescent="0.25">
      <c r="A120" s="6" t="s">
        <v>412</v>
      </c>
      <c r="B120" s="6" t="s">
        <v>411</v>
      </c>
      <c r="C120" s="6">
        <v>13</v>
      </c>
      <c r="D120" s="7">
        <v>5767</v>
      </c>
      <c r="E120" s="6">
        <v>841</v>
      </c>
      <c r="F120" s="7">
        <v>6608</v>
      </c>
      <c r="G120" s="8">
        <v>12.7</v>
      </c>
      <c r="H120" s="6">
        <v>2011</v>
      </c>
    </row>
    <row r="121" spans="1:8" x14ac:dyDescent="0.25">
      <c r="A121" s="6" t="s">
        <v>414</v>
      </c>
      <c r="B121" s="6" t="s">
        <v>413</v>
      </c>
      <c r="C121" s="6">
        <v>13</v>
      </c>
      <c r="D121" s="7">
        <v>2483</v>
      </c>
      <c r="E121" s="6">
        <v>365</v>
      </c>
      <c r="F121" s="7">
        <v>2848</v>
      </c>
      <c r="G121" s="8">
        <v>12.8</v>
      </c>
      <c r="H121" s="6">
        <v>2011</v>
      </c>
    </row>
    <row r="122" spans="1:8" x14ac:dyDescent="0.25">
      <c r="A122" s="6" t="s">
        <v>416</v>
      </c>
      <c r="B122" s="6" t="s">
        <v>415</v>
      </c>
      <c r="C122" s="6">
        <v>13</v>
      </c>
      <c r="D122" s="7">
        <v>79842</v>
      </c>
      <c r="E122" s="7">
        <v>9394</v>
      </c>
      <c r="F122" s="7">
        <v>89236</v>
      </c>
      <c r="G122" s="8">
        <v>10.5</v>
      </c>
      <c r="H122" s="6">
        <v>2011</v>
      </c>
    </row>
    <row r="123" spans="1:8" x14ac:dyDescent="0.25">
      <c r="A123" s="6" t="s">
        <v>418</v>
      </c>
      <c r="B123" s="6" t="s">
        <v>417</v>
      </c>
      <c r="C123" s="6">
        <v>13</v>
      </c>
      <c r="D123" s="7">
        <v>36872</v>
      </c>
      <c r="E123" s="7">
        <v>4577</v>
      </c>
      <c r="F123" s="7">
        <v>41449</v>
      </c>
      <c r="G123" s="8">
        <v>11</v>
      </c>
      <c r="H123" s="6">
        <v>2011</v>
      </c>
    </row>
    <row r="124" spans="1:8" x14ac:dyDescent="0.25">
      <c r="A124" s="6" t="s">
        <v>420</v>
      </c>
      <c r="B124" s="6" t="s">
        <v>419</v>
      </c>
      <c r="C124" s="6">
        <v>13</v>
      </c>
      <c r="D124" s="7">
        <v>1732</v>
      </c>
      <c r="E124" s="6">
        <v>222</v>
      </c>
      <c r="F124" s="7">
        <v>1954</v>
      </c>
      <c r="G124" s="8">
        <v>11.4</v>
      </c>
      <c r="H124" s="6">
        <v>2011</v>
      </c>
    </row>
    <row r="125" spans="1:8" x14ac:dyDescent="0.25">
      <c r="A125" s="6" t="s">
        <v>422</v>
      </c>
      <c r="B125" s="6" t="s">
        <v>421</v>
      </c>
      <c r="C125" s="6">
        <v>13</v>
      </c>
      <c r="D125" s="7">
        <v>6198</v>
      </c>
      <c r="E125" s="6">
        <v>896</v>
      </c>
      <c r="F125" s="7">
        <v>7094</v>
      </c>
      <c r="G125" s="8">
        <v>12.6</v>
      </c>
      <c r="H125" s="6">
        <v>2011</v>
      </c>
    </row>
    <row r="126" spans="1:8" x14ac:dyDescent="0.25">
      <c r="A126" s="6" t="s">
        <v>424</v>
      </c>
      <c r="B126" s="6" t="s">
        <v>423</v>
      </c>
      <c r="C126" s="6">
        <v>13</v>
      </c>
      <c r="D126" s="7">
        <v>3417</v>
      </c>
      <c r="E126" s="6">
        <v>399</v>
      </c>
      <c r="F126" s="7">
        <v>3816</v>
      </c>
      <c r="G126" s="8">
        <v>10.5</v>
      </c>
      <c r="H126" s="6">
        <v>2011</v>
      </c>
    </row>
    <row r="127" spans="1:8" x14ac:dyDescent="0.25">
      <c r="A127" s="6" t="s">
        <v>426</v>
      </c>
      <c r="B127" s="6" t="s">
        <v>425</v>
      </c>
      <c r="C127" s="6">
        <v>13</v>
      </c>
      <c r="D127" s="7">
        <v>25006</v>
      </c>
      <c r="E127" s="7">
        <v>3665</v>
      </c>
      <c r="F127" s="7">
        <v>28671</v>
      </c>
      <c r="G127" s="8">
        <v>12.8</v>
      </c>
      <c r="H127" s="6">
        <v>2011</v>
      </c>
    </row>
    <row r="128" spans="1:8" x14ac:dyDescent="0.25">
      <c r="A128" s="6" t="s">
        <v>428</v>
      </c>
      <c r="B128" s="6" t="s">
        <v>427</v>
      </c>
      <c r="C128" s="6">
        <v>13</v>
      </c>
      <c r="D128" s="7">
        <v>11886</v>
      </c>
      <c r="E128" s="7">
        <v>1351</v>
      </c>
      <c r="F128" s="7">
        <v>13237</v>
      </c>
      <c r="G128" s="8">
        <v>10.199999999999999</v>
      </c>
      <c r="H128" s="6">
        <v>2011</v>
      </c>
    </row>
    <row r="129" spans="1:8" x14ac:dyDescent="0.25">
      <c r="A129" s="6" t="s">
        <v>430</v>
      </c>
      <c r="B129" s="6" t="s">
        <v>429</v>
      </c>
      <c r="C129" s="6">
        <v>13</v>
      </c>
      <c r="D129" s="7">
        <v>1992</v>
      </c>
      <c r="E129" s="6">
        <v>255</v>
      </c>
      <c r="F129" s="7">
        <v>2247</v>
      </c>
      <c r="G129" s="8">
        <v>11.3</v>
      </c>
      <c r="H129" s="6">
        <v>2011</v>
      </c>
    </row>
    <row r="130" spans="1:8" x14ac:dyDescent="0.25">
      <c r="A130" s="6" t="s">
        <v>432</v>
      </c>
      <c r="B130" s="6" t="s">
        <v>431</v>
      </c>
      <c r="C130" s="6">
        <v>13</v>
      </c>
      <c r="D130" s="7">
        <v>11397</v>
      </c>
      <c r="E130" s="7">
        <v>1740</v>
      </c>
      <c r="F130" s="7">
        <v>13137</v>
      </c>
      <c r="G130" s="8">
        <v>13.2</v>
      </c>
      <c r="H130" s="6">
        <v>2011</v>
      </c>
    </row>
    <row r="131" spans="1:8" x14ac:dyDescent="0.25">
      <c r="A131" s="6" t="s">
        <v>434</v>
      </c>
      <c r="B131" s="6" t="s">
        <v>433</v>
      </c>
      <c r="C131" s="6">
        <v>13</v>
      </c>
      <c r="D131" s="7">
        <v>2870</v>
      </c>
      <c r="E131" s="6">
        <v>293</v>
      </c>
      <c r="F131" s="7">
        <v>3163</v>
      </c>
      <c r="G131" s="8">
        <v>9.3000000000000007</v>
      </c>
      <c r="H131" s="6">
        <v>2011</v>
      </c>
    </row>
    <row r="132" spans="1:8" x14ac:dyDescent="0.25">
      <c r="A132" s="6" t="s">
        <v>436</v>
      </c>
      <c r="B132" s="6" t="s">
        <v>435</v>
      </c>
      <c r="C132" s="6">
        <v>13</v>
      </c>
      <c r="D132" s="6">
        <v>635</v>
      </c>
      <c r="E132" s="6">
        <v>93</v>
      </c>
      <c r="F132" s="6">
        <v>728</v>
      </c>
      <c r="G132" s="8">
        <v>12.8</v>
      </c>
      <c r="H132" s="6">
        <v>2011</v>
      </c>
    </row>
    <row r="133" spans="1:8" x14ac:dyDescent="0.25">
      <c r="A133" s="6" t="s">
        <v>438</v>
      </c>
      <c r="B133" s="6" t="s">
        <v>437</v>
      </c>
      <c r="C133" s="6">
        <v>13</v>
      </c>
      <c r="D133" s="7">
        <v>8650</v>
      </c>
      <c r="E133" s="6">
        <v>958</v>
      </c>
      <c r="F133" s="7">
        <v>9608</v>
      </c>
      <c r="G133" s="8">
        <v>10</v>
      </c>
      <c r="H133" s="6">
        <v>2011</v>
      </c>
    </row>
    <row r="134" spans="1:8" x14ac:dyDescent="0.25">
      <c r="A134" s="6" t="s">
        <v>440</v>
      </c>
      <c r="B134" s="6" t="s">
        <v>439</v>
      </c>
      <c r="C134" s="6">
        <v>13</v>
      </c>
      <c r="D134" s="7">
        <v>3022</v>
      </c>
      <c r="E134" s="6">
        <v>452</v>
      </c>
      <c r="F134" s="7">
        <v>3474</v>
      </c>
      <c r="G134" s="8">
        <v>13</v>
      </c>
      <c r="H134" s="6">
        <v>2011</v>
      </c>
    </row>
    <row r="135" spans="1:8" x14ac:dyDescent="0.25">
      <c r="A135" s="6" t="s">
        <v>442</v>
      </c>
      <c r="B135" s="6" t="s">
        <v>441</v>
      </c>
      <c r="C135" s="6">
        <v>13</v>
      </c>
      <c r="D135" s="7">
        <v>3762</v>
      </c>
      <c r="E135" s="6">
        <v>737</v>
      </c>
      <c r="F135" s="7">
        <v>4499</v>
      </c>
      <c r="G135" s="8">
        <v>16.399999999999999</v>
      </c>
      <c r="H135" s="6">
        <v>2011</v>
      </c>
    </row>
    <row r="136" spans="1:8" x14ac:dyDescent="0.25">
      <c r="A136" s="6" t="s">
        <v>444</v>
      </c>
      <c r="B136" s="6" t="s">
        <v>443</v>
      </c>
      <c r="C136" s="6">
        <v>13</v>
      </c>
      <c r="D136" s="7">
        <v>3687</v>
      </c>
      <c r="E136" s="6">
        <v>458</v>
      </c>
      <c r="F136" s="7">
        <v>4145</v>
      </c>
      <c r="G136" s="8">
        <v>11</v>
      </c>
      <c r="H136" s="6">
        <v>2011</v>
      </c>
    </row>
    <row r="137" spans="1:8" x14ac:dyDescent="0.25">
      <c r="A137" s="6" t="s">
        <v>446</v>
      </c>
      <c r="B137" s="6" t="s">
        <v>445</v>
      </c>
      <c r="C137" s="6">
        <v>13</v>
      </c>
      <c r="D137" s="7">
        <v>20037</v>
      </c>
      <c r="E137" s="7">
        <v>1832</v>
      </c>
      <c r="F137" s="7">
        <v>21869</v>
      </c>
      <c r="G137" s="8">
        <v>8.4</v>
      </c>
      <c r="H137" s="6">
        <v>2011</v>
      </c>
    </row>
    <row r="138" spans="1:8" x14ac:dyDescent="0.25">
      <c r="A138" s="6" t="s">
        <v>448</v>
      </c>
      <c r="B138" s="6" t="s">
        <v>447</v>
      </c>
      <c r="C138" s="6">
        <v>13</v>
      </c>
      <c r="D138" s="7">
        <v>16569</v>
      </c>
      <c r="E138" s="7">
        <v>2218</v>
      </c>
      <c r="F138" s="7">
        <v>18787</v>
      </c>
      <c r="G138" s="8">
        <v>11.8</v>
      </c>
      <c r="H138" s="6">
        <v>2011</v>
      </c>
    </row>
    <row r="139" spans="1:8" x14ac:dyDescent="0.25">
      <c r="A139" s="6" t="s">
        <v>450</v>
      </c>
      <c r="B139" s="6" t="s">
        <v>449</v>
      </c>
      <c r="C139" s="6">
        <v>13</v>
      </c>
      <c r="D139" s="7">
        <v>12241</v>
      </c>
      <c r="E139" s="7">
        <v>1590</v>
      </c>
      <c r="F139" s="7">
        <v>13831</v>
      </c>
      <c r="G139" s="8">
        <v>11.5</v>
      </c>
      <c r="H139" s="6">
        <v>2011</v>
      </c>
    </row>
    <row r="140" spans="1:8" x14ac:dyDescent="0.25">
      <c r="A140" s="6" t="s">
        <v>452</v>
      </c>
      <c r="B140" s="6" t="s">
        <v>451</v>
      </c>
      <c r="C140" s="6">
        <v>13</v>
      </c>
      <c r="D140" s="7">
        <v>5243</v>
      </c>
      <c r="E140" s="6">
        <v>519</v>
      </c>
      <c r="F140" s="7">
        <v>5762</v>
      </c>
      <c r="G140" s="8">
        <v>9</v>
      </c>
      <c r="H140" s="6">
        <v>2011</v>
      </c>
    </row>
    <row r="141" spans="1:8" x14ac:dyDescent="0.25">
      <c r="A141" s="6" t="s">
        <v>454</v>
      </c>
      <c r="B141" s="6" t="s">
        <v>453</v>
      </c>
      <c r="C141" s="6">
        <v>13</v>
      </c>
      <c r="D141" s="7">
        <v>2531</v>
      </c>
      <c r="E141" s="6">
        <v>391</v>
      </c>
      <c r="F141" s="7">
        <v>2922</v>
      </c>
      <c r="G141" s="8">
        <v>13.4</v>
      </c>
      <c r="H141" s="6">
        <v>2011</v>
      </c>
    </row>
    <row r="142" spans="1:8" x14ac:dyDescent="0.25">
      <c r="A142" s="6" t="s">
        <v>456</v>
      </c>
      <c r="B142" s="6" t="s">
        <v>455</v>
      </c>
      <c r="C142" s="6">
        <v>13</v>
      </c>
      <c r="D142" s="7">
        <v>29815</v>
      </c>
      <c r="E142" s="7">
        <v>3710</v>
      </c>
      <c r="F142" s="7">
        <v>33525</v>
      </c>
      <c r="G142" s="8">
        <v>11.1</v>
      </c>
      <c r="H142" s="6">
        <v>2011</v>
      </c>
    </row>
    <row r="143" spans="1:8" x14ac:dyDescent="0.25">
      <c r="A143" s="6" t="s">
        <v>458</v>
      </c>
      <c r="B143" s="6" t="s">
        <v>457</v>
      </c>
      <c r="C143" s="6">
        <v>13</v>
      </c>
      <c r="D143" s="7">
        <v>4044</v>
      </c>
      <c r="E143" s="6">
        <v>503</v>
      </c>
      <c r="F143" s="7">
        <v>4547</v>
      </c>
      <c r="G143" s="8">
        <v>11.1</v>
      </c>
      <c r="H143" s="6">
        <v>2011</v>
      </c>
    </row>
    <row r="144" spans="1:8" x14ac:dyDescent="0.25">
      <c r="A144" s="6" t="s">
        <v>460</v>
      </c>
      <c r="B144" s="6" t="s">
        <v>459</v>
      </c>
      <c r="C144" s="6">
        <v>13</v>
      </c>
      <c r="D144" s="7">
        <v>3539</v>
      </c>
      <c r="E144" s="6">
        <v>513</v>
      </c>
      <c r="F144" s="7">
        <v>4052</v>
      </c>
      <c r="G144" s="8">
        <v>12.7</v>
      </c>
      <c r="H144" s="6">
        <v>2011</v>
      </c>
    </row>
    <row r="145" spans="1:8" x14ac:dyDescent="0.25">
      <c r="A145" s="6" t="s">
        <v>462</v>
      </c>
      <c r="B145" s="6" t="s">
        <v>461</v>
      </c>
      <c r="C145" s="6">
        <v>13</v>
      </c>
      <c r="D145" s="7">
        <v>9944</v>
      </c>
      <c r="E145" s="6">
        <v>921</v>
      </c>
      <c r="F145" s="7">
        <v>10865</v>
      </c>
      <c r="G145" s="8">
        <v>8.5</v>
      </c>
      <c r="H145" s="6">
        <v>2011</v>
      </c>
    </row>
    <row r="146" spans="1:8" x14ac:dyDescent="0.25">
      <c r="A146" s="6" t="s">
        <v>464</v>
      </c>
      <c r="B146" s="6" t="s">
        <v>463</v>
      </c>
      <c r="C146" s="6">
        <v>13</v>
      </c>
      <c r="D146" s="7">
        <v>10357</v>
      </c>
      <c r="E146" s="7">
        <v>1351</v>
      </c>
      <c r="F146" s="7">
        <v>11708</v>
      </c>
      <c r="G146" s="8">
        <v>11.5</v>
      </c>
      <c r="H146" s="6">
        <v>2011</v>
      </c>
    </row>
    <row r="147" spans="1:8" x14ac:dyDescent="0.25">
      <c r="A147" s="6" t="s">
        <v>466</v>
      </c>
      <c r="B147" s="6" t="s">
        <v>465</v>
      </c>
      <c r="C147" s="6">
        <v>13</v>
      </c>
      <c r="D147" s="7">
        <v>30235</v>
      </c>
      <c r="E147" s="7">
        <v>2934</v>
      </c>
      <c r="F147" s="7">
        <v>33169</v>
      </c>
      <c r="G147" s="8">
        <v>8.8000000000000007</v>
      </c>
      <c r="H147" s="6">
        <v>2011</v>
      </c>
    </row>
    <row r="148" spans="1:8" x14ac:dyDescent="0.25">
      <c r="A148" s="6" t="s">
        <v>468</v>
      </c>
      <c r="B148" s="6" t="s">
        <v>467</v>
      </c>
      <c r="C148" s="6">
        <v>13</v>
      </c>
      <c r="D148" s="7">
        <v>36688</v>
      </c>
      <c r="E148" s="7">
        <v>4124</v>
      </c>
      <c r="F148" s="7">
        <v>40812</v>
      </c>
      <c r="G148" s="8">
        <v>10.1</v>
      </c>
      <c r="H148" s="6">
        <v>2011</v>
      </c>
    </row>
    <row r="149" spans="1:8" x14ac:dyDescent="0.25">
      <c r="A149" s="6" t="s">
        <v>470</v>
      </c>
      <c r="B149" s="6" t="s">
        <v>469</v>
      </c>
      <c r="C149" s="6">
        <v>13</v>
      </c>
      <c r="D149" s="7">
        <v>12854</v>
      </c>
      <c r="E149" s="7">
        <v>1726</v>
      </c>
      <c r="F149" s="7">
        <v>14580</v>
      </c>
      <c r="G149" s="8">
        <v>11.8</v>
      </c>
      <c r="H149" s="6">
        <v>2011</v>
      </c>
    </row>
    <row r="150" spans="1:8" x14ac:dyDescent="0.25">
      <c r="A150" s="6" t="s">
        <v>472</v>
      </c>
      <c r="B150" s="6" t="s">
        <v>471</v>
      </c>
      <c r="C150" s="6">
        <v>13</v>
      </c>
      <c r="D150" s="7">
        <v>2125</v>
      </c>
      <c r="E150" s="6">
        <v>427</v>
      </c>
      <c r="F150" s="7">
        <v>2552</v>
      </c>
      <c r="G150" s="8">
        <v>16.7</v>
      </c>
      <c r="H150" s="6">
        <v>2011</v>
      </c>
    </row>
    <row r="151" spans="1:8" x14ac:dyDescent="0.25">
      <c r="A151" s="6" t="s">
        <v>474</v>
      </c>
      <c r="B151" s="6" t="s">
        <v>473</v>
      </c>
      <c r="C151" s="6">
        <v>13</v>
      </c>
      <c r="D151" s="7">
        <v>6787</v>
      </c>
      <c r="E151" s="7">
        <v>1039</v>
      </c>
      <c r="F151" s="7">
        <v>7826</v>
      </c>
      <c r="G151" s="8">
        <v>13.3</v>
      </c>
      <c r="H151" s="6">
        <v>2011</v>
      </c>
    </row>
    <row r="152" spans="1:8" x14ac:dyDescent="0.25">
      <c r="A152" s="6" t="s">
        <v>476</v>
      </c>
      <c r="B152" s="6" t="s">
        <v>475</v>
      </c>
      <c r="C152" s="6">
        <v>13</v>
      </c>
      <c r="D152" s="7">
        <v>10555</v>
      </c>
      <c r="E152" s="7">
        <v>1515</v>
      </c>
      <c r="F152" s="7">
        <v>12070</v>
      </c>
      <c r="G152" s="8">
        <v>12.6</v>
      </c>
      <c r="H152" s="6">
        <v>2011</v>
      </c>
    </row>
    <row r="153" spans="1:8" x14ac:dyDescent="0.25">
      <c r="A153" s="6" t="s">
        <v>478</v>
      </c>
      <c r="B153" s="6" t="s">
        <v>477</v>
      </c>
      <c r="C153" s="6">
        <v>13</v>
      </c>
      <c r="D153" s="7">
        <v>1138</v>
      </c>
      <c r="E153" s="6">
        <v>118</v>
      </c>
      <c r="F153" s="7">
        <v>1256</v>
      </c>
      <c r="G153" s="8">
        <v>9.4</v>
      </c>
      <c r="H153" s="6">
        <v>2011</v>
      </c>
    </row>
    <row r="154" spans="1:8" x14ac:dyDescent="0.25">
      <c r="A154" s="6" t="s">
        <v>480</v>
      </c>
      <c r="B154" s="6" t="s">
        <v>479</v>
      </c>
      <c r="C154" s="6">
        <v>13</v>
      </c>
      <c r="D154" s="7">
        <v>2656</v>
      </c>
      <c r="E154" s="6">
        <v>318</v>
      </c>
      <c r="F154" s="7">
        <v>2974</v>
      </c>
      <c r="G154" s="8">
        <v>10.7</v>
      </c>
      <c r="H154" s="6">
        <v>2011</v>
      </c>
    </row>
    <row r="155" spans="1:8" x14ac:dyDescent="0.25">
      <c r="A155" s="6" t="s">
        <v>482</v>
      </c>
      <c r="B155" s="6" t="s">
        <v>481</v>
      </c>
      <c r="C155" s="6">
        <v>13</v>
      </c>
      <c r="D155" s="7">
        <v>11347</v>
      </c>
      <c r="E155" s="7">
        <v>1257</v>
      </c>
      <c r="F155" s="7">
        <v>12604</v>
      </c>
      <c r="G155" s="8">
        <v>10</v>
      </c>
      <c r="H155" s="6">
        <v>2011</v>
      </c>
    </row>
    <row r="156" spans="1:8" x14ac:dyDescent="0.25">
      <c r="A156" s="6" t="s">
        <v>484</v>
      </c>
      <c r="B156" s="6" t="s">
        <v>483</v>
      </c>
      <c r="C156" s="6">
        <v>13</v>
      </c>
      <c r="D156" s="7">
        <v>38936</v>
      </c>
      <c r="E156" s="7">
        <v>5417</v>
      </c>
      <c r="F156" s="7">
        <v>44353</v>
      </c>
      <c r="G156" s="8">
        <v>12.2</v>
      </c>
      <c r="H156" s="6">
        <v>2011</v>
      </c>
    </row>
    <row r="157" spans="1:8" x14ac:dyDescent="0.25">
      <c r="A157" s="6" t="s">
        <v>486</v>
      </c>
      <c r="B157" s="6" t="s">
        <v>485</v>
      </c>
      <c r="C157" s="6">
        <v>13</v>
      </c>
      <c r="D157" s="7">
        <v>2707</v>
      </c>
      <c r="E157" s="6">
        <v>405</v>
      </c>
      <c r="F157" s="7">
        <v>3112</v>
      </c>
      <c r="G157" s="8">
        <v>13</v>
      </c>
      <c r="H157" s="6">
        <v>2011</v>
      </c>
    </row>
    <row r="158" spans="1:8" x14ac:dyDescent="0.25">
      <c r="A158" s="6" t="s">
        <v>488</v>
      </c>
      <c r="B158" s="6" t="s">
        <v>487</v>
      </c>
      <c r="C158" s="6">
        <v>13</v>
      </c>
      <c r="D158" s="7">
        <v>3910</v>
      </c>
      <c r="E158" s="6">
        <v>534</v>
      </c>
      <c r="F158" s="7">
        <v>4444</v>
      </c>
      <c r="G158" s="8">
        <v>12</v>
      </c>
      <c r="H158" s="6">
        <v>2011</v>
      </c>
    </row>
    <row r="159" spans="1:8" x14ac:dyDescent="0.25">
      <c r="A159" s="6" t="s">
        <v>490</v>
      </c>
      <c r="B159" s="6" t="s">
        <v>489</v>
      </c>
      <c r="C159" s="6">
        <v>13</v>
      </c>
      <c r="D159" s="7">
        <v>4006</v>
      </c>
      <c r="E159" s="6">
        <v>470</v>
      </c>
      <c r="F159" s="7">
        <v>4476</v>
      </c>
      <c r="G159" s="8">
        <v>10.5</v>
      </c>
      <c r="H159" s="6">
        <v>2011</v>
      </c>
    </row>
    <row r="160" spans="1:8" x14ac:dyDescent="0.25">
      <c r="A160" s="6" t="s">
        <v>492</v>
      </c>
      <c r="B160" s="6" t="s">
        <v>491</v>
      </c>
      <c r="C160" s="6">
        <v>13</v>
      </c>
      <c r="D160" s="7">
        <v>9675</v>
      </c>
      <c r="E160" s="7">
        <v>1049</v>
      </c>
      <c r="F160" s="7">
        <v>10724</v>
      </c>
      <c r="G160" s="8">
        <v>9.8000000000000007</v>
      </c>
      <c r="H160" s="6">
        <v>2011</v>
      </c>
    </row>
    <row r="163" spans="1:1" x14ac:dyDescent="0.25">
      <c r="A163" s="9" t="s">
        <v>501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/>
  </sheetViews>
  <sheetFormatPr defaultColWidth="8.875" defaultRowHeight="15" x14ac:dyDescent="0.25"/>
  <cols>
    <col min="1" max="1" width="8.375" style="6" bestFit="1" customWidth="1"/>
    <col min="2" max="2" width="22" style="6" bestFit="1" customWidth="1"/>
    <col min="3" max="6" width="8.875" style="6"/>
    <col min="7" max="7" width="8.875" style="8"/>
    <col min="8" max="256" width="8.875" style="6"/>
    <col min="257" max="257" width="8.375" style="6" bestFit="1" customWidth="1"/>
    <col min="258" max="258" width="22" style="6" bestFit="1" customWidth="1"/>
    <col min="259" max="512" width="8.875" style="6"/>
    <col min="513" max="513" width="8.375" style="6" bestFit="1" customWidth="1"/>
    <col min="514" max="514" width="22" style="6" bestFit="1" customWidth="1"/>
    <col min="515" max="768" width="8.875" style="6"/>
    <col min="769" max="769" width="8.375" style="6" bestFit="1" customWidth="1"/>
    <col min="770" max="770" width="22" style="6" bestFit="1" customWidth="1"/>
    <col min="771" max="1024" width="8.875" style="6"/>
    <col min="1025" max="1025" width="8.375" style="6" bestFit="1" customWidth="1"/>
    <col min="1026" max="1026" width="22" style="6" bestFit="1" customWidth="1"/>
    <col min="1027" max="1280" width="8.875" style="6"/>
    <col min="1281" max="1281" width="8.375" style="6" bestFit="1" customWidth="1"/>
    <col min="1282" max="1282" width="22" style="6" bestFit="1" customWidth="1"/>
    <col min="1283" max="1536" width="8.875" style="6"/>
    <col min="1537" max="1537" width="8.375" style="6" bestFit="1" customWidth="1"/>
    <col min="1538" max="1538" width="22" style="6" bestFit="1" customWidth="1"/>
    <col min="1539" max="1792" width="8.875" style="6"/>
    <col min="1793" max="1793" width="8.375" style="6" bestFit="1" customWidth="1"/>
    <col min="1794" max="1794" width="22" style="6" bestFit="1" customWidth="1"/>
    <col min="1795" max="2048" width="8.875" style="6"/>
    <col min="2049" max="2049" width="8.375" style="6" bestFit="1" customWidth="1"/>
    <col min="2050" max="2050" width="22" style="6" bestFit="1" customWidth="1"/>
    <col min="2051" max="2304" width="8.875" style="6"/>
    <col min="2305" max="2305" width="8.375" style="6" bestFit="1" customWidth="1"/>
    <col min="2306" max="2306" width="22" style="6" bestFit="1" customWidth="1"/>
    <col min="2307" max="2560" width="8.875" style="6"/>
    <col min="2561" max="2561" width="8.375" style="6" bestFit="1" customWidth="1"/>
    <col min="2562" max="2562" width="22" style="6" bestFit="1" customWidth="1"/>
    <col min="2563" max="2816" width="8.875" style="6"/>
    <col min="2817" max="2817" width="8.375" style="6" bestFit="1" customWidth="1"/>
    <col min="2818" max="2818" width="22" style="6" bestFit="1" customWidth="1"/>
    <col min="2819" max="3072" width="8.875" style="6"/>
    <col min="3073" max="3073" width="8.375" style="6" bestFit="1" customWidth="1"/>
    <col min="3074" max="3074" width="22" style="6" bestFit="1" customWidth="1"/>
    <col min="3075" max="3328" width="8.875" style="6"/>
    <col min="3329" max="3329" width="8.375" style="6" bestFit="1" customWidth="1"/>
    <col min="3330" max="3330" width="22" style="6" bestFit="1" customWidth="1"/>
    <col min="3331" max="3584" width="8.875" style="6"/>
    <col min="3585" max="3585" width="8.375" style="6" bestFit="1" customWidth="1"/>
    <col min="3586" max="3586" width="22" style="6" bestFit="1" customWidth="1"/>
    <col min="3587" max="3840" width="8.875" style="6"/>
    <col min="3841" max="3841" width="8.375" style="6" bestFit="1" customWidth="1"/>
    <col min="3842" max="3842" width="22" style="6" bestFit="1" customWidth="1"/>
    <col min="3843" max="4096" width="8.875" style="6"/>
    <col min="4097" max="4097" width="8.375" style="6" bestFit="1" customWidth="1"/>
    <col min="4098" max="4098" width="22" style="6" bestFit="1" customWidth="1"/>
    <col min="4099" max="4352" width="8.875" style="6"/>
    <col min="4353" max="4353" width="8.375" style="6" bestFit="1" customWidth="1"/>
    <col min="4354" max="4354" width="22" style="6" bestFit="1" customWidth="1"/>
    <col min="4355" max="4608" width="8.875" style="6"/>
    <col min="4609" max="4609" width="8.375" style="6" bestFit="1" customWidth="1"/>
    <col min="4610" max="4610" width="22" style="6" bestFit="1" customWidth="1"/>
    <col min="4611" max="4864" width="8.875" style="6"/>
    <col min="4865" max="4865" width="8.375" style="6" bestFit="1" customWidth="1"/>
    <col min="4866" max="4866" width="22" style="6" bestFit="1" customWidth="1"/>
    <col min="4867" max="5120" width="8.875" style="6"/>
    <col min="5121" max="5121" width="8.375" style="6" bestFit="1" customWidth="1"/>
    <col min="5122" max="5122" width="22" style="6" bestFit="1" customWidth="1"/>
    <col min="5123" max="5376" width="8.875" style="6"/>
    <col min="5377" max="5377" width="8.375" style="6" bestFit="1" customWidth="1"/>
    <col min="5378" max="5378" width="22" style="6" bestFit="1" customWidth="1"/>
    <col min="5379" max="5632" width="8.875" style="6"/>
    <col min="5633" max="5633" width="8.375" style="6" bestFit="1" customWidth="1"/>
    <col min="5634" max="5634" width="22" style="6" bestFit="1" customWidth="1"/>
    <col min="5635" max="5888" width="8.875" style="6"/>
    <col min="5889" max="5889" width="8.375" style="6" bestFit="1" customWidth="1"/>
    <col min="5890" max="5890" width="22" style="6" bestFit="1" customWidth="1"/>
    <col min="5891" max="6144" width="8.875" style="6"/>
    <col min="6145" max="6145" width="8.375" style="6" bestFit="1" customWidth="1"/>
    <col min="6146" max="6146" width="22" style="6" bestFit="1" customWidth="1"/>
    <col min="6147" max="6400" width="8.875" style="6"/>
    <col min="6401" max="6401" width="8.375" style="6" bestFit="1" customWidth="1"/>
    <col min="6402" max="6402" width="22" style="6" bestFit="1" customWidth="1"/>
    <col min="6403" max="6656" width="8.875" style="6"/>
    <col min="6657" max="6657" width="8.375" style="6" bestFit="1" customWidth="1"/>
    <col min="6658" max="6658" width="22" style="6" bestFit="1" customWidth="1"/>
    <col min="6659" max="6912" width="8.875" style="6"/>
    <col min="6913" max="6913" width="8.375" style="6" bestFit="1" customWidth="1"/>
    <col min="6914" max="6914" width="22" style="6" bestFit="1" customWidth="1"/>
    <col min="6915" max="7168" width="8.875" style="6"/>
    <col min="7169" max="7169" width="8.375" style="6" bestFit="1" customWidth="1"/>
    <col min="7170" max="7170" width="22" style="6" bestFit="1" customWidth="1"/>
    <col min="7171" max="7424" width="8.875" style="6"/>
    <col min="7425" max="7425" width="8.375" style="6" bestFit="1" customWidth="1"/>
    <col min="7426" max="7426" width="22" style="6" bestFit="1" customWidth="1"/>
    <col min="7427" max="7680" width="8.875" style="6"/>
    <col min="7681" max="7681" width="8.375" style="6" bestFit="1" customWidth="1"/>
    <col min="7682" max="7682" width="22" style="6" bestFit="1" customWidth="1"/>
    <col min="7683" max="7936" width="8.875" style="6"/>
    <col min="7937" max="7937" width="8.375" style="6" bestFit="1" customWidth="1"/>
    <col min="7938" max="7938" width="22" style="6" bestFit="1" customWidth="1"/>
    <col min="7939" max="8192" width="8.875" style="6"/>
    <col min="8193" max="8193" width="8.375" style="6" bestFit="1" customWidth="1"/>
    <col min="8194" max="8194" width="22" style="6" bestFit="1" customWidth="1"/>
    <col min="8195" max="8448" width="8.875" style="6"/>
    <col min="8449" max="8449" width="8.375" style="6" bestFit="1" customWidth="1"/>
    <col min="8450" max="8450" width="22" style="6" bestFit="1" customWidth="1"/>
    <col min="8451" max="8704" width="8.875" style="6"/>
    <col min="8705" max="8705" width="8.375" style="6" bestFit="1" customWidth="1"/>
    <col min="8706" max="8706" width="22" style="6" bestFit="1" customWidth="1"/>
    <col min="8707" max="8960" width="8.875" style="6"/>
    <col min="8961" max="8961" width="8.375" style="6" bestFit="1" customWidth="1"/>
    <col min="8962" max="8962" width="22" style="6" bestFit="1" customWidth="1"/>
    <col min="8963" max="9216" width="8.875" style="6"/>
    <col min="9217" max="9217" width="8.375" style="6" bestFit="1" customWidth="1"/>
    <col min="9218" max="9218" width="22" style="6" bestFit="1" customWidth="1"/>
    <col min="9219" max="9472" width="8.875" style="6"/>
    <col min="9473" max="9473" width="8.375" style="6" bestFit="1" customWidth="1"/>
    <col min="9474" max="9474" width="22" style="6" bestFit="1" customWidth="1"/>
    <col min="9475" max="9728" width="8.875" style="6"/>
    <col min="9729" max="9729" width="8.375" style="6" bestFit="1" customWidth="1"/>
    <col min="9730" max="9730" width="22" style="6" bestFit="1" customWidth="1"/>
    <col min="9731" max="9984" width="8.875" style="6"/>
    <col min="9985" max="9985" width="8.375" style="6" bestFit="1" customWidth="1"/>
    <col min="9986" max="9986" width="22" style="6" bestFit="1" customWidth="1"/>
    <col min="9987" max="10240" width="8.875" style="6"/>
    <col min="10241" max="10241" width="8.375" style="6" bestFit="1" customWidth="1"/>
    <col min="10242" max="10242" width="22" style="6" bestFit="1" customWidth="1"/>
    <col min="10243" max="10496" width="8.875" style="6"/>
    <col min="10497" max="10497" width="8.375" style="6" bestFit="1" customWidth="1"/>
    <col min="10498" max="10498" width="22" style="6" bestFit="1" customWidth="1"/>
    <col min="10499" max="10752" width="8.875" style="6"/>
    <col min="10753" max="10753" width="8.375" style="6" bestFit="1" customWidth="1"/>
    <col min="10754" max="10754" width="22" style="6" bestFit="1" customWidth="1"/>
    <col min="10755" max="11008" width="8.875" style="6"/>
    <col min="11009" max="11009" width="8.375" style="6" bestFit="1" customWidth="1"/>
    <col min="11010" max="11010" width="22" style="6" bestFit="1" customWidth="1"/>
    <col min="11011" max="11264" width="8.875" style="6"/>
    <col min="11265" max="11265" width="8.375" style="6" bestFit="1" customWidth="1"/>
    <col min="11266" max="11266" width="22" style="6" bestFit="1" customWidth="1"/>
    <col min="11267" max="11520" width="8.875" style="6"/>
    <col min="11521" max="11521" width="8.375" style="6" bestFit="1" customWidth="1"/>
    <col min="11522" max="11522" width="22" style="6" bestFit="1" customWidth="1"/>
    <col min="11523" max="11776" width="8.875" style="6"/>
    <col min="11777" max="11777" width="8.375" style="6" bestFit="1" customWidth="1"/>
    <col min="11778" max="11778" width="22" style="6" bestFit="1" customWidth="1"/>
    <col min="11779" max="12032" width="8.875" style="6"/>
    <col min="12033" max="12033" width="8.375" style="6" bestFit="1" customWidth="1"/>
    <col min="12034" max="12034" width="22" style="6" bestFit="1" customWidth="1"/>
    <col min="12035" max="12288" width="8.875" style="6"/>
    <col min="12289" max="12289" width="8.375" style="6" bestFit="1" customWidth="1"/>
    <col min="12290" max="12290" width="22" style="6" bestFit="1" customWidth="1"/>
    <col min="12291" max="12544" width="8.875" style="6"/>
    <col min="12545" max="12545" width="8.375" style="6" bestFit="1" customWidth="1"/>
    <col min="12546" max="12546" width="22" style="6" bestFit="1" customWidth="1"/>
    <col min="12547" max="12800" width="8.875" style="6"/>
    <col min="12801" max="12801" width="8.375" style="6" bestFit="1" customWidth="1"/>
    <col min="12802" max="12802" width="22" style="6" bestFit="1" customWidth="1"/>
    <col min="12803" max="13056" width="8.875" style="6"/>
    <col min="13057" max="13057" width="8.375" style="6" bestFit="1" customWidth="1"/>
    <col min="13058" max="13058" width="22" style="6" bestFit="1" customWidth="1"/>
    <col min="13059" max="13312" width="8.875" style="6"/>
    <col min="13313" max="13313" width="8.375" style="6" bestFit="1" customWidth="1"/>
    <col min="13314" max="13314" width="22" style="6" bestFit="1" customWidth="1"/>
    <col min="13315" max="13568" width="8.875" style="6"/>
    <col min="13569" max="13569" width="8.375" style="6" bestFit="1" customWidth="1"/>
    <col min="13570" max="13570" width="22" style="6" bestFit="1" customWidth="1"/>
    <col min="13571" max="13824" width="8.875" style="6"/>
    <col min="13825" max="13825" width="8.375" style="6" bestFit="1" customWidth="1"/>
    <col min="13826" max="13826" width="22" style="6" bestFit="1" customWidth="1"/>
    <col min="13827" max="14080" width="8.875" style="6"/>
    <col min="14081" max="14081" width="8.375" style="6" bestFit="1" customWidth="1"/>
    <col min="14082" max="14082" width="22" style="6" bestFit="1" customWidth="1"/>
    <col min="14083" max="14336" width="8.875" style="6"/>
    <col min="14337" max="14337" width="8.375" style="6" bestFit="1" customWidth="1"/>
    <col min="14338" max="14338" width="22" style="6" bestFit="1" customWidth="1"/>
    <col min="14339" max="14592" width="8.875" style="6"/>
    <col min="14593" max="14593" width="8.375" style="6" bestFit="1" customWidth="1"/>
    <col min="14594" max="14594" width="22" style="6" bestFit="1" customWidth="1"/>
    <col min="14595" max="14848" width="8.875" style="6"/>
    <col min="14849" max="14849" width="8.375" style="6" bestFit="1" customWidth="1"/>
    <col min="14850" max="14850" width="22" style="6" bestFit="1" customWidth="1"/>
    <col min="14851" max="15104" width="8.875" style="6"/>
    <col min="15105" max="15105" width="8.375" style="6" bestFit="1" customWidth="1"/>
    <col min="15106" max="15106" width="22" style="6" bestFit="1" customWidth="1"/>
    <col min="15107" max="15360" width="8.875" style="6"/>
    <col min="15361" max="15361" width="8.375" style="6" bestFit="1" customWidth="1"/>
    <col min="15362" max="15362" width="22" style="6" bestFit="1" customWidth="1"/>
    <col min="15363" max="15616" width="8.875" style="6"/>
    <col min="15617" max="15617" width="8.375" style="6" bestFit="1" customWidth="1"/>
    <col min="15618" max="15618" width="22" style="6" bestFit="1" customWidth="1"/>
    <col min="15619" max="15872" width="8.875" style="6"/>
    <col min="15873" max="15873" width="8.375" style="6" bestFit="1" customWidth="1"/>
    <col min="15874" max="15874" width="22" style="6" bestFit="1" customWidth="1"/>
    <col min="15875" max="16128" width="8.875" style="6"/>
    <col min="16129" max="16129" width="8.375" style="6" bestFit="1" customWidth="1"/>
    <col min="16130" max="16130" width="22" style="6" bestFit="1" customWidth="1"/>
    <col min="16131" max="16384" width="8.875" style="6"/>
  </cols>
  <sheetData>
    <row r="1" spans="1:8" s="2" customFormat="1" x14ac:dyDescent="0.25">
      <c r="A1" s="2" t="s">
        <v>493</v>
      </c>
      <c r="B1" s="3" t="s">
        <v>494</v>
      </c>
      <c r="C1" s="4" t="s">
        <v>495</v>
      </c>
      <c r="D1" s="4" t="s">
        <v>496</v>
      </c>
      <c r="E1" s="4" t="s">
        <v>497</v>
      </c>
      <c r="F1" s="4" t="s">
        <v>498</v>
      </c>
      <c r="G1" s="5" t="s">
        <v>499</v>
      </c>
      <c r="H1" s="4" t="s">
        <v>500</v>
      </c>
    </row>
    <row r="2" spans="1:8" x14ac:dyDescent="0.25">
      <c r="A2" s="6" t="s">
        <v>176</v>
      </c>
      <c r="B2" s="6" t="s">
        <v>175</v>
      </c>
      <c r="C2" s="6">
        <v>13</v>
      </c>
      <c r="D2" s="7">
        <v>8417</v>
      </c>
      <c r="E2" s="7">
        <v>1012</v>
      </c>
      <c r="F2" s="7">
        <v>9429</v>
      </c>
      <c r="G2" s="8">
        <v>10.7</v>
      </c>
      <c r="H2" s="6">
        <v>2010</v>
      </c>
    </row>
    <row r="3" spans="1:8" x14ac:dyDescent="0.25">
      <c r="A3" s="6" t="s">
        <v>178</v>
      </c>
      <c r="B3" s="6" t="s">
        <v>177</v>
      </c>
      <c r="C3" s="6">
        <v>13</v>
      </c>
      <c r="D3" s="7">
        <v>2494</v>
      </c>
      <c r="E3" s="6">
        <v>507</v>
      </c>
      <c r="F3" s="7">
        <v>3001</v>
      </c>
      <c r="G3" s="8">
        <v>16.899999999999999</v>
      </c>
      <c r="H3" s="6">
        <v>2010</v>
      </c>
    </row>
    <row r="4" spans="1:8" x14ac:dyDescent="0.25">
      <c r="A4" s="6" t="s">
        <v>180</v>
      </c>
      <c r="B4" s="6" t="s">
        <v>179</v>
      </c>
      <c r="C4" s="6">
        <v>13</v>
      </c>
      <c r="D4" s="7">
        <v>4049</v>
      </c>
      <c r="E4" s="6">
        <v>473</v>
      </c>
      <c r="F4" s="7">
        <v>4522</v>
      </c>
      <c r="G4" s="8">
        <v>10.5</v>
      </c>
      <c r="H4" s="6">
        <v>2010</v>
      </c>
    </row>
    <row r="5" spans="1:8" x14ac:dyDescent="0.25">
      <c r="A5" s="6" t="s">
        <v>182</v>
      </c>
      <c r="B5" s="6" t="s">
        <v>181</v>
      </c>
      <c r="C5" s="6">
        <v>13</v>
      </c>
      <c r="D5" s="7">
        <v>1402</v>
      </c>
      <c r="E5" s="6">
        <v>146</v>
      </c>
      <c r="F5" s="7">
        <v>1548</v>
      </c>
      <c r="G5" s="8">
        <v>9.4</v>
      </c>
      <c r="H5" s="6">
        <v>2010</v>
      </c>
    </row>
    <row r="6" spans="1:8" x14ac:dyDescent="0.25">
      <c r="A6" s="6" t="s">
        <v>184</v>
      </c>
      <c r="B6" s="6" t="s">
        <v>183</v>
      </c>
      <c r="C6" s="6">
        <v>13</v>
      </c>
      <c r="D6" s="7">
        <v>15981</v>
      </c>
      <c r="E6" s="7">
        <v>2933</v>
      </c>
      <c r="F6" s="7">
        <v>18914</v>
      </c>
      <c r="G6" s="8">
        <v>15.5</v>
      </c>
      <c r="H6" s="6">
        <v>2010</v>
      </c>
    </row>
    <row r="7" spans="1:8" x14ac:dyDescent="0.25">
      <c r="A7" s="6" t="s">
        <v>186</v>
      </c>
      <c r="B7" s="6" t="s">
        <v>185</v>
      </c>
      <c r="C7" s="6">
        <v>13</v>
      </c>
      <c r="D7" s="7">
        <v>9401</v>
      </c>
      <c r="E7" s="6">
        <v>789</v>
      </c>
      <c r="F7" s="7">
        <v>10190</v>
      </c>
      <c r="G7" s="8">
        <v>7.7</v>
      </c>
      <c r="H7" s="6">
        <v>2010</v>
      </c>
    </row>
    <row r="8" spans="1:8" x14ac:dyDescent="0.25">
      <c r="A8" s="6" t="s">
        <v>188</v>
      </c>
      <c r="B8" s="6" t="s">
        <v>187</v>
      </c>
      <c r="C8" s="6">
        <v>13</v>
      </c>
      <c r="D8" s="7">
        <v>30915</v>
      </c>
      <c r="E8" s="7">
        <v>3500</v>
      </c>
      <c r="F8" s="7">
        <v>34415</v>
      </c>
      <c r="G8" s="8">
        <v>10.199999999999999</v>
      </c>
      <c r="H8" s="6">
        <v>2010</v>
      </c>
    </row>
    <row r="9" spans="1:8" x14ac:dyDescent="0.25">
      <c r="A9" s="6" t="s">
        <v>190</v>
      </c>
      <c r="B9" s="6" t="s">
        <v>189</v>
      </c>
      <c r="C9" s="6">
        <v>13</v>
      </c>
      <c r="D9" s="7">
        <v>43397</v>
      </c>
      <c r="E9" s="7">
        <v>5430</v>
      </c>
      <c r="F9" s="7">
        <v>48827</v>
      </c>
      <c r="G9" s="8">
        <v>11.1</v>
      </c>
      <c r="H9" s="6">
        <v>2010</v>
      </c>
    </row>
    <row r="10" spans="1:8" x14ac:dyDescent="0.25">
      <c r="A10" s="6" t="s">
        <v>192</v>
      </c>
      <c r="B10" s="6" t="s">
        <v>191</v>
      </c>
      <c r="C10" s="6">
        <v>13</v>
      </c>
      <c r="D10" s="7">
        <v>6072</v>
      </c>
      <c r="E10" s="7">
        <v>1015</v>
      </c>
      <c r="F10" s="7">
        <v>7087</v>
      </c>
      <c r="G10" s="8">
        <v>14.3</v>
      </c>
      <c r="H10" s="6">
        <v>2010</v>
      </c>
    </row>
    <row r="11" spans="1:8" x14ac:dyDescent="0.25">
      <c r="A11" s="6" t="s">
        <v>194</v>
      </c>
      <c r="B11" s="6" t="s">
        <v>193</v>
      </c>
      <c r="C11" s="6">
        <v>13</v>
      </c>
      <c r="D11" s="7">
        <v>7078</v>
      </c>
      <c r="E11" s="7">
        <v>1007</v>
      </c>
      <c r="F11" s="7">
        <v>8085</v>
      </c>
      <c r="G11" s="8">
        <v>12.5</v>
      </c>
      <c r="H11" s="6">
        <v>2010</v>
      </c>
    </row>
    <row r="12" spans="1:8" x14ac:dyDescent="0.25">
      <c r="A12" s="6" t="s">
        <v>196</v>
      </c>
      <c r="B12" s="6" t="s">
        <v>195</v>
      </c>
      <c r="C12" s="6">
        <v>13</v>
      </c>
      <c r="D12" s="7">
        <v>65499</v>
      </c>
      <c r="E12" s="7">
        <v>7851</v>
      </c>
      <c r="F12" s="7">
        <v>73350</v>
      </c>
      <c r="G12" s="8">
        <v>10.7</v>
      </c>
      <c r="H12" s="6">
        <v>2010</v>
      </c>
    </row>
    <row r="13" spans="1:8" x14ac:dyDescent="0.25">
      <c r="A13" s="6" t="s">
        <v>198</v>
      </c>
      <c r="B13" s="6" t="s">
        <v>197</v>
      </c>
      <c r="C13" s="6">
        <v>13</v>
      </c>
      <c r="D13" s="7">
        <v>4566</v>
      </c>
      <c r="E13" s="6">
        <v>672</v>
      </c>
      <c r="F13" s="7">
        <v>5238</v>
      </c>
      <c r="G13" s="8">
        <v>12.8</v>
      </c>
      <c r="H13" s="6">
        <v>2010</v>
      </c>
    </row>
    <row r="14" spans="1:8" x14ac:dyDescent="0.25">
      <c r="A14" s="6" t="s">
        <v>200</v>
      </c>
      <c r="B14" s="6" t="s">
        <v>199</v>
      </c>
      <c r="C14" s="6">
        <v>13</v>
      </c>
      <c r="D14" s="7">
        <v>6934</v>
      </c>
      <c r="E14" s="6">
        <v>888</v>
      </c>
      <c r="F14" s="7">
        <v>7822</v>
      </c>
      <c r="G14" s="8">
        <v>11.4</v>
      </c>
      <c r="H14" s="6">
        <v>2010</v>
      </c>
    </row>
    <row r="15" spans="1:8" x14ac:dyDescent="0.25">
      <c r="A15" s="6" t="s">
        <v>202</v>
      </c>
      <c r="B15" s="6" t="s">
        <v>201</v>
      </c>
      <c r="C15" s="6">
        <v>13</v>
      </c>
      <c r="D15" s="7">
        <v>6836</v>
      </c>
      <c r="E15" s="6">
        <v>706</v>
      </c>
      <c r="F15" s="7">
        <v>7542</v>
      </c>
      <c r="G15" s="8">
        <v>9.4</v>
      </c>
      <c r="H15" s="6">
        <v>2010</v>
      </c>
    </row>
    <row r="16" spans="1:8" x14ac:dyDescent="0.25">
      <c r="A16" s="6" t="s">
        <v>204</v>
      </c>
      <c r="B16" s="6" t="s">
        <v>203</v>
      </c>
      <c r="C16" s="6">
        <v>13</v>
      </c>
      <c r="D16" s="7">
        <v>14198</v>
      </c>
      <c r="E16" s="7">
        <v>1376</v>
      </c>
      <c r="F16" s="7">
        <v>15574</v>
      </c>
      <c r="G16" s="8">
        <v>8.8000000000000007</v>
      </c>
      <c r="H16" s="6">
        <v>2010</v>
      </c>
    </row>
    <row r="17" spans="1:8" x14ac:dyDescent="0.25">
      <c r="A17" s="6" t="s">
        <v>206</v>
      </c>
      <c r="B17" s="6" t="s">
        <v>205</v>
      </c>
      <c r="C17" s="6">
        <v>13</v>
      </c>
      <c r="D17" s="7">
        <v>28948</v>
      </c>
      <c r="E17" s="7">
        <v>3224</v>
      </c>
      <c r="F17" s="7">
        <v>32172</v>
      </c>
      <c r="G17" s="8">
        <v>10</v>
      </c>
      <c r="H17" s="6">
        <v>2010</v>
      </c>
    </row>
    <row r="18" spans="1:8" x14ac:dyDescent="0.25">
      <c r="A18" s="6" t="s">
        <v>208</v>
      </c>
      <c r="B18" s="6" t="s">
        <v>207</v>
      </c>
      <c r="C18" s="6">
        <v>13</v>
      </c>
      <c r="D18" s="7">
        <v>8545</v>
      </c>
      <c r="E18" s="7">
        <v>1097</v>
      </c>
      <c r="F18" s="7">
        <v>9642</v>
      </c>
      <c r="G18" s="8">
        <v>11.4</v>
      </c>
      <c r="H18" s="6">
        <v>2010</v>
      </c>
    </row>
    <row r="19" spans="1:8" x14ac:dyDescent="0.25">
      <c r="A19" s="6" t="s">
        <v>210</v>
      </c>
      <c r="B19" s="6" t="s">
        <v>209</v>
      </c>
      <c r="C19" s="6">
        <v>13</v>
      </c>
      <c r="D19" s="7">
        <v>8839</v>
      </c>
      <c r="E19" s="7">
        <v>1172</v>
      </c>
      <c r="F19" s="7">
        <v>10011</v>
      </c>
      <c r="G19" s="8">
        <v>11.7</v>
      </c>
      <c r="H19" s="6">
        <v>2010</v>
      </c>
    </row>
    <row r="20" spans="1:8" x14ac:dyDescent="0.25">
      <c r="A20" s="6" t="s">
        <v>212</v>
      </c>
      <c r="B20" s="6" t="s">
        <v>211</v>
      </c>
      <c r="C20" s="6">
        <v>13</v>
      </c>
      <c r="D20" s="7">
        <v>2059</v>
      </c>
      <c r="E20" s="6">
        <v>256</v>
      </c>
      <c r="F20" s="7">
        <v>2315</v>
      </c>
      <c r="G20" s="8">
        <v>11.1</v>
      </c>
      <c r="H20" s="6">
        <v>2010</v>
      </c>
    </row>
    <row r="21" spans="1:8" x14ac:dyDescent="0.25">
      <c r="A21" s="6" t="s">
        <v>214</v>
      </c>
      <c r="B21" s="6" t="s">
        <v>213</v>
      </c>
      <c r="C21" s="6">
        <v>13</v>
      </c>
      <c r="D21" s="7">
        <v>18041</v>
      </c>
      <c r="E21" s="7">
        <v>2030</v>
      </c>
      <c r="F21" s="7">
        <v>20071</v>
      </c>
      <c r="G21" s="8">
        <v>10.1</v>
      </c>
      <c r="H21" s="6">
        <v>2010</v>
      </c>
    </row>
    <row r="22" spans="1:8" x14ac:dyDescent="0.25">
      <c r="A22" s="6" t="s">
        <v>216</v>
      </c>
      <c r="B22" s="6" t="s">
        <v>215</v>
      </c>
      <c r="C22" s="6">
        <v>13</v>
      </c>
      <c r="D22" s="7">
        <v>3881</v>
      </c>
      <c r="E22" s="6">
        <v>425</v>
      </c>
      <c r="F22" s="7">
        <v>4306</v>
      </c>
      <c r="G22" s="8">
        <v>9.9</v>
      </c>
      <c r="H22" s="6">
        <v>2010</v>
      </c>
    </row>
    <row r="23" spans="1:8" x14ac:dyDescent="0.25">
      <c r="A23" s="6" t="s">
        <v>218</v>
      </c>
      <c r="B23" s="6" t="s">
        <v>217</v>
      </c>
      <c r="C23" s="6">
        <v>13</v>
      </c>
      <c r="D23" s="7">
        <v>46146</v>
      </c>
      <c r="E23" s="7">
        <v>5713</v>
      </c>
      <c r="F23" s="7">
        <v>51859</v>
      </c>
      <c r="G23" s="8">
        <v>11</v>
      </c>
      <c r="H23" s="6">
        <v>2010</v>
      </c>
    </row>
    <row r="24" spans="1:8" x14ac:dyDescent="0.25">
      <c r="A24" s="6" t="s">
        <v>220</v>
      </c>
      <c r="B24" s="6" t="s">
        <v>219</v>
      </c>
      <c r="C24" s="6">
        <v>13</v>
      </c>
      <c r="D24" s="7">
        <v>31298</v>
      </c>
      <c r="E24" s="7">
        <v>2753</v>
      </c>
      <c r="F24" s="7">
        <v>34051</v>
      </c>
      <c r="G24" s="8">
        <v>8.1</v>
      </c>
      <c r="H24" s="6">
        <v>2010</v>
      </c>
    </row>
    <row r="25" spans="1:8" x14ac:dyDescent="0.25">
      <c r="A25" s="6" t="s">
        <v>222</v>
      </c>
      <c r="B25" s="6" t="s">
        <v>221</v>
      </c>
      <c r="C25" s="6">
        <v>13</v>
      </c>
      <c r="D25" s="7">
        <v>3841</v>
      </c>
      <c r="E25" s="6">
        <v>514</v>
      </c>
      <c r="F25" s="7">
        <v>4355</v>
      </c>
      <c r="G25" s="8">
        <v>11.8</v>
      </c>
      <c r="H25" s="6">
        <v>2010</v>
      </c>
    </row>
    <row r="26" spans="1:8" x14ac:dyDescent="0.25">
      <c r="A26" s="6" t="s">
        <v>224</v>
      </c>
      <c r="B26" s="6" t="s">
        <v>223</v>
      </c>
      <c r="C26" s="6">
        <v>13</v>
      </c>
      <c r="D26" s="7">
        <v>120763</v>
      </c>
      <c r="E26" s="7">
        <v>12153</v>
      </c>
      <c r="F26" s="7">
        <v>132916</v>
      </c>
      <c r="G26" s="8">
        <v>9.1</v>
      </c>
      <c r="H26" s="6">
        <v>2010</v>
      </c>
    </row>
    <row r="27" spans="1:8" x14ac:dyDescent="0.25">
      <c r="A27" s="6" t="s">
        <v>226</v>
      </c>
      <c r="B27" s="6" t="s">
        <v>225</v>
      </c>
      <c r="C27" s="6">
        <v>13</v>
      </c>
      <c r="D27" s="7">
        <v>1701</v>
      </c>
      <c r="E27" s="6">
        <v>335</v>
      </c>
      <c r="F27" s="7">
        <v>2036</v>
      </c>
      <c r="G27" s="8">
        <v>16.5</v>
      </c>
      <c r="H27" s="6">
        <v>2010</v>
      </c>
    </row>
    <row r="28" spans="1:8" x14ac:dyDescent="0.25">
      <c r="A28" s="6" t="s">
        <v>228</v>
      </c>
      <c r="B28" s="6" t="s">
        <v>227</v>
      </c>
      <c r="C28" s="6">
        <v>13</v>
      </c>
      <c r="D28" s="7">
        <v>9353</v>
      </c>
      <c r="E28" s="7">
        <v>1245</v>
      </c>
      <c r="F28" s="7">
        <v>10598</v>
      </c>
      <c r="G28" s="8">
        <v>11.7</v>
      </c>
      <c r="H28" s="6">
        <v>2010</v>
      </c>
    </row>
    <row r="29" spans="1:8" x14ac:dyDescent="0.25">
      <c r="A29" s="6" t="s">
        <v>230</v>
      </c>
      <c r="B29" s="6" t="s">
        <v>229</v>
      </c>
      <c r="C29" s="6">
        <v>13</v>
      </c>
      <c r="D29" s="7">
        <v>102281</v>
      </c>
      <c r="E29" s="7">
        <v>9742</v>
      </c>
      <c r="F29" s="7">
        <v>112023</v>
      </c>
      <c r="G29" s="8">
        <v>8.6999999999999993</v>
      </c>
      <c r="H29" s="6">
        <v>2010</v>
      </c>
    </row>
    <row r="30" spans="1:8" x14ac:dyDescent="0.25">
      <c r="A30" s="6" t="s">
        <v>232</v>
      </c>
      <c r="B30" s="6" t="s">
        <v>231</v>
      </c>
      <c r="C30" s="6">
        <v>13</v>
      </c>
      <c r="D30" s="7">
        <v>60997</v>
      </c>
      <c r="E30" s="7">
        <v>5025</v>
      </c>
      <c r="F30" s="7">
        <v>66022</v>
      </c>
      <c r="G30" s="8">
        <v>7.6</v>
      </c>
      <c r="H30" s="6">
        <v>2010</v>
      </c>
    </row>
    <row r="31" spans="1:8" x14ac:dyDescent="0.25">
      <c r="A31" s="6" t="s">
        <v>234</v>
      </c>
      <c r="B31" s="6" t="s">
        <v>233</v>
      </c>
      <c r="C31" s="6">
        <v>13</v>
      </c>
      <c r="D31" s="7">
        <v>1335</v>
      </c>
      <c r="E31" s="6">
        <v>126</v>
      </c>
      <c r="F31" s="7">
        <v>1461</v>
      </c>
      <c r="G31" s="8">
        <v>8.6</v>
      </c>
      <c r="H31" s="6">
        <v>2010</v>
      </c>
    </row>
    <row r="32" spans="1:8" x14ac:dyDescent="0.25">
      <c r="A32" s="6" t="s">
        <v>236</v>
      </c>
      <c r="B32" s="6" t="s">
        <v>235</v>
      </c>
      <c r="C32" s="6">
        <v>13</v>
      </c>
      <c r="D32" s="7">
        <v>112879</v>
      </c>
      <c r="E32" s="7">
        <v>16075</v>
      </c>
      <c r="F32" s="7">
        <v>128954</v>
      </c>
      <c r="G32" s="8">
        <v>12.5</v>
      </c>
      <c r="H32" s="6">
        <v>2010</v>
      </c>
    </row>
    <row r="33" spans="1:8" x14ac:dyDescent="0.25">
      <c r="A33" s="6" t="s">
        <v>238</v>
      </c>
      <c r="B33" s="6" t="s">
        <v>237</v>
      </c>
      <c r="C33" s="6">
        <v>13</v>
      </c>
      <c r="D33" s="7">
        <v>2394</v>
      </c>
      <c r="E33" s="6">
        <v>311</v>
      </c>
      <c r="F33" s="7">
        <v>2705</v>
      </c>
      <c r="G33" s="8">
        <v>11.5</v>
      </c>
      <c r="H33" s="6">
        <v>2010</v>
      </c>
    </row>
    <row r="34" spans="1:8" x14ac:dyDescent="0.25">
      <c r="A34" s="6" t="s">
        <v>240</v>
      </c>
      <c r="B34" s="6" t="s">
        <v>239</v>
      </c>
      <c r="C34" s="6">
        <v>13</v>
      </c>
      <c r="D34" s="7">
        <v>335019</v>
      </c>
      <c r="E34" s="7">
        <v>35452</v>
      </c>
      <c r="F34" s="7">
        <v>370471</v>
      </c>
      <c r="G34" s="8">
        <v>9.6</v>
      </c>
      <c r="H34" s="6">
        <v>2010</v>
      </c>
    </row>
    <row r="35" spans="1:8" x14ac:dyDescent="0.25">
      <c r="A35" s="6" t="s">
        <v>242</v>
      </c>
      <c r="B35" s="6" t="s">
        <v>241</v>
      </c>
      <c r="C35" s="6">
        <v>13</v>
      </c>
      <c r="D35" s="7">
        <v>12582</v>
      </c>
      <c r="E35" s="7">
        <v>2674</v>
      </c>
      <c r="F35" s="7">
        <v>15256</v>
      </c>
      <c r="G35" s="8">
        <v>17.5</v>
      </c>
      <c r="H35" s="6">
        <v>2010</v>
      </c>
    </row>
    <row r="36" spans="1:8" x14ac:dyDescent="0.25">
      <c r="A36" s="6" t="s">
        <v>244</v>
      </c>
      <c r="B36" s="6" t="s">
        <v>243</v>
      </c>
      <c r="C36" s="6">
        <v>13</v>
      </c>
      <c r="D36" s="7">
        <v>18125</v>
      </c>
      <c r="E36" s="7">
        <v>2006</v>
      </c>
      <c r="F36" s="7">
        <v>20131</v>
      </c>
      <c r="G36" s="8">
        <v>10</v>
      </c>
      <c r="H36" s="6">
        <v>2010</v>
      </c>
    </row>
    <row r="37" spans="1:8" x14ac:dyDescent="0.25">
      <c r="A37" s="6" t="s">
        <v>246</v>
      </c>
      <c r="B37" s="6" t="s">
        <v>245</v>
      </c>
      <c r="C37" s="6">
        <v>13</v>
      </c>
      <c r="D37" s="7">
        <v>59368</v>
      </c>
      <c r="E37" s="7">
        <v>4473</v>
      </c>
      <c r="F37" s="7">
        <v>63841</v>
      </c>
      <c r="G37" s="8">
        <v>7</v>
      </c>
      <c r="H37" s="6">
        <v>2010</v>
      </c>
    </row>
    <row r="38" spans="1:8" x14ac:dyDescent="0.25">
      <c r="A38" s="6" t="s">
        <v>248</v>
      </c>
      <c r="B38" s="6" t="s">
        <v>247</v>
      </c>
      <c r="C38" s="6">
        <v>13</v>
      </c>
      <c r="D38" s="7">
        <v>6006</v>
      </c>
      <c r="E38" s="6">
        <v>890</v>
      </c>
      <c r="F38" s="7">
        <v>6896</v>
      </c>
      <c r="G38" s="8">
        <v>12.9</v>
      </c>
      <c r="H38" s="6">
        <v>2010</v>
      </c>
    </row>
    <row r="39" spans="1:8" x14ac:dyDescent="0.25">
      <c r="A39" s="6" t="s">
        <v>250</v>
      </c>
      <c r="B39" s="6" t="s">
        <v>249</v>
      </c>
      <c r="C39" s="6">
        <v>13</v>
      </c>
      <c r="D39" s="7">
        <v>56578</v>
      </c>
      <c r="E39" s="7">
        <v>5963</v>
      </c>
      <c r="F39" s="7">
        <v>62541</v>
      </c>
      <c r="G39" s="8">
        <v>9.5</v>
      </c>
      <c r="H39" s="6">
        <v>2010</v>
      </c>
    </row>
    <row r="40" spans="1:8" x14ac:dyDescent="0.25">
      <c r="A40" s="6" t="s">
        <v>252</v>
      </c>
      <c r="B40" s="6" t="s">
        <v>251</v>
      </c>
      <c r="C40" s="6">
        <v>13</v>
      </c>
      <c r="D40" s="7">
        <v>5499</v>
      </c>
      <c r="E40" s="6">
        <v>649</v>
      </c>
      <c r="F40" s="7">
        <v>6148</v>
      </c>
      <c r="G40" s="8">
        <v>10.6</v>
      </c>
      <c r="H40" s="6">
        <v>2010</v>
      </c>
    </row>
    <row r="41" spans="1:8" x14ac:dyDescent="0.25">
      <c r="A41" s="6" t="s">
        <v>254</v>
      </c>
      <c r="B41" s="6" t="s">
        <v>253</v>
      </c>
      <c r="C41" s="6">
        <v>13</v>
      </c>
      <c r="D41" s="7">
        <v>8118</v>
      </c>
      <c r="E41" s="7">
        <v>1277</v>
      </c>
      <c r="F41" s="7">
        <v>9395</v>
      </c>
      <c r="G41" s="8">
        <v>13.6</v>
      </c>
      <c r="H41" s="6">
        <v>2010</v>
      </c>
    </row>
    <row r="42" spans="1:8" x14ac:dyDescent="0.25">
      <c r="A42" s="6" t="s">
        <v>256</v>
      </c>
      <c r="B42" s="6" t="s">
        <v>255</v>
      </c>
      <c r="C42" s="6">
        <v>13</v>
      </c>
      <c r="D42" s="7">
        <v>7441</v>
      </c>
      <c r="E42" s="6">
        <v>713</v>
      </c>
      <c r="F42" s="7">
        <v>8154</v>
      </c>
      <c r="G42" s="8">
        <v>8.6999999999999993</v>
      </c>
      <c r="H42" s="6">
        <v>2010</v>
      </c>
    </row>
    <row r="43" spans="1:8" x14ac:dyDescent="0.25">
      <c r="A43" s="6" t="s">
        <v>258</v>
      </c>
      <c r="B43" s="6" t="s">
        <v>257</v>
      </c>
      <c r="C43" s="6">
        <v>13</v>
      </c>
      <c r="D43" s="7">
        <v>10249</v>
      </c>
      <c r="E43" s="7">
        <v>1118</v>
      </c>
      <c r="F43" s="7">
        <v>11367</v>
      </c>
      <c r="G43" s="8">
        <v>9.8000000000000007</v>
      </c>
      <c r="H43" s="6">
        <v>2010</v>
      </c>
    </row>
    <row r="44" spans="1:8" x14ac:dyDescent="0.25">
      <c r="A44" s="6" t="s">
        <v>260</v>
      </c>
      <c r="B44" s="6" t="s">
        <v>259</v>
      </c>
      <c r="C44" s="6">
        <v>13</v>
      </c>
      <c r="D44" s="7">
        <v>9785</v>
      </c>
      <c r="E44" s="7">
        <v>1523</v>
      </c>
      <c r="F44" s="7">
        <v>11308</v>
      </c>
      <c r="G44" s="8">
        <v>13.5</v>
      </c>
      <c r="H44" s="6">
        <v>2010</v>
      </c>
    </row>
    <row r="45" spans="1:8" x14ac:dyDescent="0.25">
      <c r="A45" s="6" t="s">
        <v>262</v>
      </c>
      <c r="B45" s="6" t="s">
        <v>261</v>
      </c>
      <c r="C45" s="6">
        <v>13</v>
      </c>
      <c r="D45" s="7">
        <v>324547</v>
      </c>
      <c r="E45" s="7">
        <v>38236</v>
      </c>
      <c r="F45" s="7">
        <v>362783</v>
      </c>
      <c r="G45" s="8">
        <v>10.5</v>
      </c>
      <c r="H45" s="6">
        <v>2010</v>
      </c>
    </row>
    <row r="46" spans="1:8" x14ac:dyDescent="0.25">
      <c r="A46" s="6" t="s">
        <v>264</v>
      </c>
      <c r="B46" s="6" t="s">
        <v>263</v>
      </c>
      <c r="C46" s="6">
        <v>13</v>
      </c>
      <c r="D46" s="7">
        <v>7911</v>
      </c>
      <c r="E46" s="7">
        <v>1112</v>
      </c>
      <c r="F46" s="7">
        <v>9023</v>
      </c>
      <c r="G46" s="8">
        <v>12.3</v>
      </c>
      <c r="H46" s="6">
        <v>2010</v>
      </c>
    </row>
    <row r="47" spans="1:8" x14ac:dyDescent="0.25">
      <c r="A47" s="6" t="s">
        <v>266</v>
      </c>
      <c r="B47" s="6" t="s">
        <v>265</v>
      </c>
      <c r="C47" s="6">
        <v>13</v>
      </c>
      <c r="D47" s="7">
        <v>4180</v>
      </c>
      <c r="E47" s="6">
        <v>596</v>
      </c>
      <c r="F47" s="7">
        <v>4776</v>
      </c>
      <c r="G47" s="8">
        <v>12.5</v>
      </c>
      <c r="H47" s="6">
        <v>2010</v>
      </c>
    </row>
    <row r="48" spans="1:8" x14ac:dyDescent="0.25">
      <c r="A48" s="6" t="s">
        <v>268</v>
      </c>
      <c r="B48" s="6" t="s">
        <v>267</v>
      </c>
      <c r="C48" s="6">
        <v>13</v>
      </c>
      <c r="D48" s="7">
        <v>38265</v>
      </c>
      <c r="E48" s="7">
        <v>5001</v>
      </c>
      <c r="F48" s="7">
        <v>43266</v>
      </c>
      <c r="G48" s="8">
        <v>11.6</v>
      </c>
      <c r="H48" s="6">
        <v>2010</v>
      </c>
    </row>
    <row r="49" spans="1:8" x14ac:dyDescent="0.25">
      <c r="A49" s="6" t="s">
        <v>270</v>
      </c>
      <c r="B49" s="6" t="s">
        <v>269</v>
      </c>
      <c r="C49" s="6">
        <v>13</v>
      </c>
      <c r="D49" s="7">
        <v>60625</v>
      </c>
      <c r="E49" s="7">
        <v>7221</v>
      </c>
      <c r="F49" s="7">
        <v>67846</v>
      </c>
      <c r="G49" s="8">
        <v>10.6</v>
      </c>
      <c r="H49" s="6">
        <v>2010</v>
      </c>
    </row>
    <row r="50" spans="1:8" x14ac:dyDescent="0.25">
      <c r="A50" s="6" t="s">
        <v>272</v>
      </c>
      <c r="B50" s="6" t="s">
        <v>271</v>
      </c>
      <c r="C50" s="6">
        <v>13</v>
      </c>
      <c r="D50" s="7">
        <v>4928</v>
      </c>
      <c r="E50" s="6">
        <v>514</v>
      </c>
      <c r="F50" s="7">
        <v>5442</v>
      </c>
      <c r="G50" s="8">
        <v>9.4</v>
      </c>
      <c r="H50" s="6">
        <v>2010</v>
      </c>
    </row>
    <row r="51" spans="1:8" x14ac:dyDescent="0.25">
      <c r="A51" s="6" t="s">
        <v>274</v>
      </c>
      <c r="B51" s="6" t="s">
        <v>273</v>
      </c>
      <c r="C51" s="6">
        <v>13</v>
      </c>
      <c r="D51" s="7">
        <v>1838</v>
      </c>
      <c r="E51" s="6">
        <v>149</v>
      </c>
      <c r="F51" s="7">
        <v>1987</v>
      </c>
      <c r="G51" s="8">
        <v>7.5</v>
      </c>
      <c r="H51" s="6">
        <v>2010</v>
      </c>
    </row>
    <row r="52" spans="1:8" x14ac:dyDescent="0.25">
      <c r="A52" s="6" t="s">
        <v>276</v>
      </c>
      <c r="B52" s="6" t="s">
        <v>275</v>
      </c>
      <c r="C52" s="6">
        <v>13</v>
      </c>
      <c r="D52" s="7">
        <v>25022</v>
      </c>
      <c r="E52" s="7">
        <v>2459</v>
      </c>
      <c r="F52" s="7">
        <v>27481</v>
      </c>
      <c r="G52" s="8">
        <v>8.9</v>
      </c>
      <c r="H52" s="6">
        <v>2010</v>
      </c>
    </row>
    <row r="53" spans="1:8" x14ac:dyDescent="0.25">
      <c r="A53" s="6" t="s">
        <v>278</v>
      </c>
      <c r="B53" s="6" t="s">
        <v>277</v>
      </c>
      <c r="C53" s="6">
        <v>13</v>
      </c>
      <c r="D53" s="7">
        <v>8302</v>
      </c>
      <c r="E53" s="7">
        <v>1294</v>
      </c>
      <c r="F53" s="7">
        <v>9596</v>
      </c>
      <c r="G53" s="8">
        <v>13.5</v>
      </c>
      <c r="H53" s="6">
        <v>2010</v>
      </c>
    </row>
    <row r="54" spans="1:8" x14ac:dyDescent="0.25">
      <c r="A54" s="6" t="s">
        <v>280</v>
      </c>
      <c r="B54" s="6" t="s">
        <v>279</v>
      </c>
      <c r="C54" s="6">
        <v>13</v>
      </c>
      <c r="D54" s="7">
        <v>9105</v>
      </c>
      <c r="E54" s="7">
        <v>1151</v>
      </c>
      <c r="F54" s="7">
        <v>10256</v>
      </c>
      <c r="G54" s="8">
        <v>11.2</v>
      </c>
      <c r="H54" s="6">
        <v>2010</v>
      </c>
    </row>
    <row r="55" spans="1:8" x14ac:dyDescent="0.25">
      <c r="A55" s="6" t="s">
        <v>282</v>
      </c>
      <c r="B55" s="6" t="s">
        <v>281</v>
      </c>
      <c r="C55" s="6">
        <v>13</v>
      </c>
      <c r="D55" s="7">
        <v>4450</v>
      </c>
      <c r="E55" s="6">
        <v>429</v>
      </c>
      <c r="F55" s="7">
        <v>4879</v>
      </c>
      <c r="G55" s="8">
        <v>8.8000000000000007</v>
      </c>
      <c r="H55" s="6">
        <v>2010</v>
      </c>
    </row>
    <row r="56" spans="1:8" x14ac:dyDescent="0.25">
      <c r="A56" s="6" t="s">
        <v>284</v>
      </c>
      <c r="B56" s="6" t="s">
        <v>283</v>
      </c>
      <c r="C56" s="6">
        <v>13</v>
      </c>
      <c r="D56" s="7">
        <v>9630</v>
      </c>
      <c r="E56" s="7">
        <v>1163</v>
      </c>
      <c r="F56" s="7">
        <v>10793</v>
      </c>
      <c r="G56" s="8">
        <v>10.8</v>
      </c>
      <c r="H56" s="6">
        <v>2010</v>
      </c>
    </row>
    <row r="57" spans="1:8" x14ac:dyDescent="0.25">
      <c r="A57" s="6" t="s">
        <v>286</v>
      </c>
      <c r="B57" s="6" t="s">
        <v>285</v>
      </c>
      <c r="C57" s="6">
        <v>13</v>
      </c>
      <c r="D57" s="7">
        <v>47685</v>
      </c>
      <c r="E57" s="7">
        <v>4302</v>
      </c>
      <c r="F57" s="7">
        <v>51987</v>
      </c>
      <c r="G57" s="8">
        <v>8.3000000000000007</v>
      </c>
      <c r="H57" s="6">
        <v>2010</v>
      </c>
    </row>
    <row r="58" spans="1:8" x14ac:dyDescent="0.25">
      <c r="A58" s="6" t="s">
        <v>288</v>
      </c>
      <c r="B58" s="6" t="s">
        <v>287</v>
      </c>
      <c r="C58" s="6">
        <v>13</v>
      </c>
      <c r="D58" s="7">
        <v>43436</v>
      </c>
      <c r="E58" s="7">
        <v>5211</v>
      </c>
      <c r="F58" s="7">
        <v>48647</v>
      </c>
      <c r="G58" s="8">
        <v>10.7</v>
      </c>
      <c r="H58" s="6">
        <v>2010</v>
      </c>
    </row>
    <row r="59" spans="1:8" x14ac:dyDescent="0.25">
      <c r="A59" s="6" t="s">
        <v>290</v>
      </c>
      <c r="B59" s="6" t="s">
        <v>289</v>
      </c>
      <c r="C59" s="6">
        <v>13</v>
      </c>
      <c r="D59" s="7">
        <v>83026</v>
      </c>
      <c r="E59" s="7">
        <v>7116</v>
      </c>
      <c r="F59" s="7">
        <v>90142</v>
      </c>
      <c r="G59" s="8">
        <v>7.9</v>
      </c>
      <c r="H59" s="6">
        <v>2010</v>
      </c>
    </row>
    <row r="60" spans="1:8" x14ac:dyDescent="0.25">
      <c r="A60" s="6" t="s">
        <v>292</v>
      </c>
      <c r="B60" s="6" t="s">
        <v>291</v>
      </c>
      <c r="C60" s="6">
        <v>13</v>
      </c>
      <c r="D60" s="7">
        <v>9031</v>
      </c>
      <c r="E60" s="7">
        <v>1195</v>
      </c>
      <c r="F60" s="7">
        <v>10226</v>
      </c>
      <c r="G60" s="8">
        <v>11.7</v>
      </c>
      <c r="H60" s="6">
        <v>2010</v>
      </c>
    </row>
    <row r="61" spans="1:8" x14ac:dyDescent="0.25">
      <c r="A61" s="6" t="s">
        <v>294</v>
      </c>
      <c r="B61" s="6" t="s">
        <v>293</v>
      </c>
      <c r="C61" s="6">
        <v>13</v>
      </c>
      <c r="D61" s="7">
        <v>398228</v>
      </c>
      <c r="E61" s="7">
        <v>48743</v>
      </c>
      <c r="F61" s="7">
        <v>446971</v>
      </c>
      <c r="G61" s="8">
        <v>10.9</v>
      </c>
      <c r="H61" s="6">
        <v>2010</v>
      </c>
    </row>
    <row r="62" spans="1:8" x14ac:dyDescent="0.25">
      <c r="A62" s="6" t="s">
        <v>296</v>
      </c>
      <c r="B62" s="6" t="s">
        <v>295</v>
      </c>
      <c r="C62" s="6">
        <v>13</v>
      </c>
      <c r="D62" s="7">
        <v>11918</v>
      </c>
      <c r="E62" s="7">
        <v>1401</v>
      </c>
      <c r="F62" s="7">
        <v>13319</v>
      </c>
      <c r="G62" s="8">
        <v>10.5</v>
      </c>
      <c r="H62" s="6">
        <v>2010</v>
      </c>
    </row>
    <row r="63" spans="1:8" x14ac:dyDescent="0.25">
      <c r="A63" s="6" t="s">
        <v>298</v>
      </c>
      <c r="B63" s="6" t="s">
        <v>297</v>
      </c>
      <c r="C63" s="6">
        <v>13</v>
      </c>
      <c r="D63" s="7">
        <v>1014</v>
      </c>
      <c r="E63" s="6">
        <v>143</v>
      </c>
      <c r="F63" s="7">
        <v>1157</v>
      </c>
      <c r="G63" s="8">
        <v>12.4</v>
      </c>
      <c r="H63" s="6">
        <v>2010</v>
      </c>
    </row>
    <row r="64" spans="1:8" x14ac:dyDescent="0.25">
      <c r="A64" s="6" t="s">
        <v>300</v>
      </c>
      <c r="B64" s="6" t="s">
        <v>299</v>
      </c>
      <c r="C64" s="6">
        <v>13</v>
      </c>
      <c r="D64" s="7">
        <v>33614</v>
      </c>
      <c r="E64" s="7">
        <v>3748</v>
      </c>
      <c r="F64" s="7">
        <v>37362</v>
      </c>
      <c r="G64" s="8">
        <v>10</v>
      </c>
      <c r="H64" s="6">
        <v>2010</v>
      </c>
    </row>
    <row r="65" spans="1:8" x14ac:dyDescent="0.25">
      <c r="A65" s="6" t="s">
        <v>302</v>
      </c>
      <c r="B65" s="6" t="s">
        <v>301</v>
      </c>
      <c r="C65" s="6">
        <v>13</v>
      </c>
      <c r="D65" s="7">
        <v>22294</v>
      </c>
      <c r="E65" s="7">
        <v>3223</v>
      </c>
      <c r="F65" s="7">
        <v>25517</v>
      </c>
      <c r="G65" s="8">
        <v>12.6</v>
      </c>
      <c r="H65" s="6">
        <v>2010</v>
      </c>
    </row>
    <row r="66" spans="1:8" x14ac:dyDescent="0.25">
      <c r="A66" s="6" t="s">
        <v>304</v>
      </c>
      <c r="B66" s="6" t="s">
        <v>303</v>
      </c>
      <c r="C66" s="6">
        <v>13</v>
      </c>
      <c r="D66" s="7">
        <v>10304</v>
      </c>
      <c r="E66" s="7">
        <v>1056</v>
      </c>
      <c r="F66" s="7">
        <v>11360</v>
      </c>
      <c r="G66" s="8">
        <v>9.3000000000000007</v>
      </c>
      <c r="H66" s="6">
        <v>2010</v>
      </c>
    </row>
    <row r="67" spans="1:8" x14ac:dyDescent="0.25">
      <c r="A67" s="6" t="s">
        <v>306</v>
      </c>
      <c r="B67" s="6" t="s">
        <v>305</v>
      </c>
      <c r="C67" s="6">
        <v>13</v>
      </c>
      <c r="D67" s="7">
        <v>6530</v>
      </c>
      <c r="E67" s="6">
        <v>825</v>
      </c>
      <c r="F67" s="7">
        <v>7355</v>
      </c>
      <c r="G67" s="8">
        <v>11.2</v>
      </c>
      <c r="H67" s="6">
        <v>2010</v>
      </c>
    </row>
    <row r="68" spans="1:8" x14ac:dyDescent="0.25">
      <c r="A68" s="6" t="s">
        <v>308</v>
      </c>
      <c r="B68" s="6" t="s">
        <v>307</v>
      </c>
      <c r="C68" s="6">
        <v>13</v>
      </c>
      <c r="D68" s="7">
        <v>386924</v>
      </c>
      <c r="E68" s="7">
        <v>38252</v>
      </c>
      <c r="F68" s="7">
        <v>425176</v>
      </c>
      <c r="G68" s="8">
        <v>9</v>
      </c>
      <c r="H68" s="6">
        <v>2010</v>
      </c>
    </row>
    <row r="69" spans="1:8" x14ac:dyDescent="0.25">
      <c r="A69" s="6" t="s">
        <v>310</v>
      </c>
      <c r="B69" s="6" t="s">
        <v>309</v>
      </c>
      <c r="C69" s="6">
        <v>13</v>
      </c>
      <c r="D69" s="7">
        <v>17719</v>
      </c>
      <c r="E69" s="7">
        <v>1921</v>
      </c>
      <c r="F69" s="7">
        <v>19640</v>
      </c>
      <c r="G69" s="8">
        <v>9.8000000000000007</v>
      </c>
      <c r="H69" s="6">
        <v>2010</v>
      </c>
    </row>
    <row r="70" spans="1:8" x14ac:dyDescent="0.25">
      <c r="A70" s="6" t="s">
        <v>312</v>
      </c>
      <c r="B70" s="6" t="s">
        <v>311</v>
      </c>
      <c r="C70" s="6">
        <v>13</v>
      </c>
      <c r="D70" s="7">
        <v>80423</v>
      </c>
      <c r="E70" s="7">
        <v>8099</v>
      </c>
      <c r="F70" s="7">
        <v>88522</v>
      </c>
      <c r="G70" s="8">
        <v>9.1</v>
      </c>
      <c r="H70" s="6">
        <v>2010</v>
      </c>
    </row>
    <row r="71" spans="1:8" x14ac:dyDescent="0.25">
      <c r="A71" s="6" t="s">
        <v>314</v>
      </c>
      <c r="B71" s="6" t="s">
        <v>313</v>
      </c>
      <c r="C71" s="6">
        <v>13</v>
      </c>
      <c r="D71" s="7">
        <v>2452</v>
      </c>
      <c r="E71" s="6">
        <v>689</v>
      </c>
      <c r="F71" s="7">
        <v>3141</v>
      </c>
      <c r="G71" s="8">
        <v>21.9</v>
      </c>
      <c r="H71" s="6">
        <v>2010</v>
      </c>
    </row>
    <row r="72" spans="1:8" x14ac:dyDescent="0.25">
      <c r="A72" s="6" t="s">
        <v>316</v>
      </c>
      <c r="B72" s="6" t="s">
        <v>315</v>
      </c>
      <c r="C72" s="6">
        <v>13</v>
      </c>
      <c r="D72" s="7">
        <v>11339</v>
      </c>
      <c r="E72" s="7">
        <v>1455</v>
      </c>
      <c r="F72" s="7">
        <v>12794</v>
      </c>
      <c r="G72" s="8">
        <v>11.4</v>
      </c>
      <c r="H72" s="6">
        <v>2010</v>
      </c>
    </row>
    <row r="73" spans="1:8" x14ac:dyDescent="0.25">
      <c r="A73" s="6" t="s">
        <v>318</v>
      </c>
      <c r="B73" s="6" t="s">
        <v>317</v>
      </c>
      <c r="C73" s="6">
        <v>13</v>
      </c>
      <c r="D73" s="7">
        <v>15748</v>
      </c>
      <c r="E73" s="7">
        <v>1239</v>
      </c>
      <c r="F73" s="7">
        <v>16987</v>
      </c>
      <c r="G73" s="8">
        <v>7.3</v>
      </c>
      <c r="H73" s="6">
        <v>2010</v>
      </c>
    </row>
    <row r="74" spans="1:8" x14ac:dyDescent="0.25">
      <c r="A74" s="6" t="s">
        <v>320</v>
      </c>
      <c r="B74" s="6" t="s">
        <v>319</v>
      </c>
      <c r="C74" s="6">
        <v>13</v>
      </c>
      <c r="D74" s="7">
        <v>9057</v>
      </c>
      <c r="E74" s="7">
        <v>1233</v>
      </c>
      <c r="F74" s="7">
        <v>10290</v>
      </c>
      <c r="G74" s="8">
        <v>12</v>
      </c>
      <c r="H74" s="6">
        <v>2010</v>
      </c>
    </row>
    <row r="75" spans="1:8" x14ac:dyDescent="0.25">
      <c r="A75" s="6" t="s">
        <v>322</v>
      </c>
      <c r="B75" s="6" t="s">
        <v>321</v>
      </c>
      <c r="C75" s="6">
        <v>13</v>
      </c>
      <c r="D75" s="7">
        <v>4463</v>
      </c>
      <c r="E75" s="6">
        <v>605</v>
      </c>
      <c r="F75" s="7">
        <v>5068</v>
      </c>
      <c r="G75" s="8">
        <v>11.9</v>
      </c>
      <c r="H75" s="6">
        <v>2010</v>
      </c>
    </row>
    <row r="76" spans="1:8" x14ac:dyDescent="0.25">
      <c r="A76" s="6" t="s">
        <v>324</v>
      </c>
      <c r="B76" s="6" t="s">
        <v>323</v>
      </c>
      <c r="C76" s="6">
        <v>13</v>
      </c>
      <c r="D76" s="7">
        <v>93709</v>
      </c>
      <c r="E76" s="7">
        <v>10256</v>
      </c>
      <c r="F76" s="7">
        <v>103965</v>
      </c>
      <c r="G76" s="8">
        <v>9.9</v>
      </c>
      <c r="H76" s="6">
        <v>2010</v>
      </c>
    </row>
    <row r="77" spans="1:8" x14ac:dyDescent="0.25">
      <c r="A77" s="6" t="s">
        <v>326</v>
      </c>
      <c r="B77" s="6" t="s">
        <v>325</v>
      </c>
      <c r="C77" s="6">
        <v>13</v>
      </c>
      <c r="D77" s="7">
        <v>65378</v>
      </c>
      <c r="E77" s="7">
        <v>5497</v>
      </c>
      <c r="F77" s="7">
        <v>70875</v>
      </c>
      <c r="G77" s="8">
        <v>7.8</v>
      </c>
      <c r="H77" s="6">
        <v>2010</v>
      </c>
    </row>
    <row r="78" spans="1:8" x14ac:dyDescent="0.25">
      <c r="A78" s="6" t="s">
        <v>328</v>
      </c>
      <c r="B78" s="6" t="s">
        <v>327</v>
      </c>
      <c r="C78" s="6">
        <v>13</v>
      </c>
      <c r="D78" s="7">
        <v>3215</v>
      </c>
      <c r="E78" s="6">
        <v>528</v>
      </c>
      <c r="F78" s="7">
        <v>3743</v>
      </c>
      <c r="G78" s="8">
        <v>14.1</v>
      </c>
      <c r="H78" s="6">
        <v>2010</v>
      </c>
    </row>
    <row r="79" spans="1:8" x14ac:dyDescent="0.25">
      <c r="A79" s="6" t="s">
        <v>330</v>
      </c>
      <c r="B79" s="6" t="s">
        <v>329</v>
      </c>
      <c r="C79" s="6">
        <v>13</v>
      </c>
      <c r="D79" s="7">
        <v>24329</v>
      </c>
      <c r="E79" s="7">
        <v>2904</v>
      </c>
      <c r="F79" s="7">
        <v>27233</v>
      </c>
      <c r="G79" s="8">
        <v>10.7</v>
      </c>
      <c r="H79" s="6">
        <v>2010</v>
      </c>
    </row>
    <row r="80" spans="1:8" x14ac:dyDescent="0.25">
      <c r="A80" s="6" t="s">
        <v>332</v>
      </c>
      <c r="B80" s="6" t="s">
        <v>331</v>
      </c>
      <c r="C80" s="6">
        <v>13</v>
      </c>
      <c r="D80" s="7">
        <v>5750</v>
      </c>
      <c r="E80" s="6">
        <v>734</v>
      </c>
      <c r="F80" s="7">
        <v>6484</v>
      </c>
      <c r="G80" s="8">
        <v>11.3</v>
      </c>
      <c r="H80" s="6">
        <v>2010</v>
      </c>
    </row>
    <row r="81" spans="1:8" x14ac:dyDescent="0.25">
      <c r="A81" s="6" t="s">
        <v>334</v>
      </c>
      <c r="B81" s="6" t="s">
        <v>333</v>
      </c>
      <c r="C81" s="6">
        <v>13</v>
      </c>
      <c r="D81" s="7">
        <v>4571</v>
      </c>
      <c r="E81" s="6">
        <v>791</v>
      </c>
      <c r="F81" s="7">
        <v>5362</v>
      </c>
      <c r="G81" s="8">
        <v>14.8</v>
      </c>
      <c r="H81" s="6">
        <v>2010</v>
      </c>
    </row>
    <row r="82" spans="1:8" x14ac:dyDescent="0.25">
      <c r="A82" s="6" t="s">
        <v>336</v>
      </c>
      <c r="B82" s="6" t="s">
        <v>335</v>
      </c>
      <c r="C82" s="6">
        <v>13</v>
      </c>
      <c r="D82" s="7">
        <v>5911</v>
      </c>
      <c r="E82" s="6">
        <v>986</v>
      </c>
      <c r="F82" s="7">
        <v>6897</v>
      </c>
      <c r="G82" s="8">
        <v>14.3</v>
      </c>
      <c r="H82" s="6">
        <v>2010</v>
      </c>
    </row>
    <row r="83" spans="1:8" x14ac:dyDescent="0.25">
      <c r="A83" s="6" t="s">
        <v>338</v>
      </c>
      <c r="B83" s="6" t="s">
        <v>337</v>
      </c>
      <c r="C83" s="6">
        <v>13</v>
      </c>
      <c r="D83" s="7">
        <v>2048</v>
      </c>
      <c r="E83" s="6">
        <v>479</v>
      </c>
      <c r="F83" s="7">
        <v>2527</v>
      </c>
      <c r="G83" s="8">
        <v>19</v>
      </c>
      <c r="H83" s="6">
        <v>2010</v>
      </c>
    </row>
    <row r="84" spans="1:8" x14ac:dyDescent="0.25">
      <c r="A84" s="6" t="s">
        <v>340</v>
      </c>
      <c r="B84" s="6" t="s">
        <v>339</v>
      </c>
      <c r="C84" s="6">
        <v>13</v>
      </c>
      <c r="D84" s="7">
        <v>3196</v>
      </c>
      <c r="E84" s="6">
        <v>432</v>
      </c>
      <c r="F84" s="7">
        <v>3628</v>
      </c>
      <c r="G84" s="8">
        <v>11.9</v>
      </c>
      <c r="H84" s="6">
        <v>2010</v>
      </c>
    </row>
    <row r="85" spans="1:8" x14ac:dyDescent="0.25">
      <c r="A85" s="6" t="s">
        <v>342</v>
      </c>
      <c r="B85" s="6" t="s">
        <v>341</v>
      </c>
      <c r="C85" s="6">
        <v>13</v>
      </c>
      <c r="D85" s="7">
        <v>13198</v>
      </c>
      <c r="E85" s="7">
        <v>1357</v>
      </c>
      <c r="F85" s="7">
        <v>14555</v>
      </c>
      <c r="G85" s="8">
        <v>9.3000000000000007</v>
      </c>
      <c r="H85" s="6">
        <v>2010</v>
      </c>
    </row>
    <row r="86" spans="1:8" x14ac:dyDescent="0.25">
      <c r="A86" s="6" t="s">
        <v>344</v>
      </c>
      <c r="B86" s="6" t="s">
        <v>343</v>
      </c>
      <c r="C86" s="6">
        <v>13</v>
      </c>
      <c r="D86" s="7">
        <v>7497</v>
      </c>
      <c r="E86" s="7">
        <v>1041</v>
      </c>
      <c r="F86" s="7">
        <v>8538</v>
      </c>
      <c r="G86" s="8">
        <v>12.2</v>
      </c>
      <c r="H86" s="6">
        <v>2010</v>
      </c>
    </row>
    <row r="87" spans="1:8" x14ac:dyDescent="0.25">
      <c r="A87" s="6" t="s">
        <v>346</v>
      </c>
      <c r="B87" s="6" t="s">
        <v>345</v>
      </c>
      <c r="C87" s="6">
        <v>13</v>
      </c>
      <c r="D87" s="7">
        <v>4227</v>
      </c>
      <c r="E87" s="6">
        <v>410</v>
      </c>
      <c r="F87" s="7">
        <v>4637</v>
      </c>
      <c r="G87" s="8">
        <v>8.8000000000000007</v>
      </c>
      <c r="H87" s="6">
        <v>2010</v>
      </c>
    </row>
    <row r="88" spans="1:8" x14ac:dyDescent="0.25">
      <c r="A88" s="6" t="s">
        <v>348</v>
      </c>
      <c r="B88" s="6" t="s">
        <v>347</v>
      </c>
      <c r="C88" s="6">
        <v>13</v>
      </c>
      <c r="D88" s="7">
        <v>18881</v>
      </c>
      <c r="E88" s="7">
        <v>2708</v>
      </c>
      <c r="F88" s="7">
        <v>21589</v>
      </c>
      <c r="G88" s="8">
        <v>12.5</v>
      </c>
      <c r="H88" s="6">
        <v>2010</v>
      </c>
    </row>
    <row r="89" spans="1:8" x14ac:dyDescent="0.25">
      <c r="A89" s="6" t="s">
        <v>350</v>
      </c>
      <c r="B89" s="6" t="s">
        <v>349</v>
      </c>
      <c r="C89" s="6">
        <v>13</v>
      </c>
      <c r="D89" s="7">
        <v>14247</v>
      </c>
      <c r="E89" s="7">
        <v>1339</v>
      </c>
      <c r="F89" s="7">
        <v>15586</v>
      </c>
      <c r="G89" s="8">
        <v>8.6</v>
      </c>
      <c r="H89" s="6">
        <v>2010</v>
      </c>
    </row>
    <row r="90" spans="1:8" x14ac:dyDescent="0.25">
      <c r="A90" s="6" t="s">
        <v>352</v>
      </c>
      <c r="B90" s="6" t="s">
        <v>351</v>
      </c>
      <c r="C90" s="6">
        <v>13</v>
      </c>
      <c r="D90" s="7">
        <v>23115</v>
      </c>
      <c r="E90" s="7">
        <v>2447</v>
      </c>
      <c r="F90" s="7">
        <v>25562</v>
      </c>
      <c r="G90" s="8">
        <v>9.6</v>
      </c>
      <c r="H90" s="6">
        <v>2010</v>
      </c>
    </row>
    <row r="91" spans="1:8" x14ac:dyDescent="0.25">
      <c r="A91" s="6" t="s">
        <v>354</v>
      </c>
      <c r="B91" s="6" t="s">
        <v>353</v>
      </c>
      <c r="C91" s="6">
        <v>13</v>
      </c>
      <c r="D91" s="7">
        <v>3349</v>
      </c>
      <c r="E91" s="6">
        <v>411</v>
      </c>
      <c r="F91" s="7">
        <v>3760</v>
      </c>
      <c r="G91" s="8">
        <v>10.9</v>
      </c>
      <c r="H91" s="6">
        <v>2010</v>
      </c>
    </row>
    <row r="92" spans="1:8" x14ac:dyDescent="0.25">
      <c r="A92" s="6" t="s">
        <v>356</v>
      </c>
      <c r="B92" s="6" t="s">
        <v>355</v>
      </c>
      <c r="C92" s="6">
        <v>13</v>
      </c>
      <c r="D92" s="7">
        <v>7001</v>
      </c>
      <c r="E92" s="6">
        <v>515</v>
      </c>
      <c r="F92" s="7">
        <v>7516</v>
      </c>
      <c r="G92" s="8">
        <v>6.9</v>
      </c>
      <c r="H92" s="6">
        <v>2010</v>
      </c>
    </row>
    <row r="93" spans="1:8" x14ac:dyDescent="0.25">
      <c r="A93" s="6" t="s">
        <v>358</v>
      </c>
      <c r="B93" s="6" t="s">
        <v>357</v>
      </c>
      <c r="C93" s="6">
        <v>13</v>
      </c>
      <c r="D93" s="7">
        <v>47347</v>
      </c>
      <c r="E93" s="7">
        <v>4767</v>
      </c>
      <c r="F93" s="7">
        <v>52114</v>
      </c>
      <c r="G93" s="8">
        <v>9.1</v>
      </c>
      <c r="H93" s="6">
        <v>2010</v>
      </c>
    </row>
    <row r="94" spans="1:8" x14ac:dyDescent="0.25">
      <c r="A94" s="6" t="s">
        <v>360</v>
      </c>
      <c r="B94" s="6" t="s">
        <v>359</v>
      </c>
      <c r="C94" s="6">
        <v>13</v>
      </c>
      <c r="D94" s="7">
        <v>11302</v>
      </c>
      <c r="E94" s="7">
        <v>1461</v>
      </c>
      <c r="F94" s="7">
        <v>12763</v>
      </c>
      <c r="G94" s="8">
        <v>11.4</v>
      </c>
      <c r="H94" s="6">
        <v>2010</v>
      </c>
    </row>
    <row r="95" spans="1:8" x14ac:dyDescent="0.25">
      <c r="A95" s="6" t="s">
        <v>362</v>
      </c>
      <c r="B95" s="6" t="s">
        <v>361</v>
      </c>
      <c r="C95" s="6">
        <v>13</v>
      </c>
      <c r="D95" s="7">
        <v>4406</v>
      </c>
      <c r="E95" s="6">
        <v>730</v>
      </c>
      <c r="F95" s="7">
        <v>5136</v>
      </c>
      <c r="G95" s="8">
        <v>14.2</v>
      </c>
      <c r="H95" s="6">
        <v>2010</v>
      </c>
    </row>
    <row r="96" spans="1:8" x14ac:dyDescent="0.25">
      <c r="A96" s="6" t="s">
        <v>364</v>
      </c>
      <c r="B96" s="6" t="s">
        <v>363</v>
      </c>
      <c r="C96" s="6">
        <v>13</v>
      </c>
      <c r="D96" s="7">
        <v>14737</v>
      </c>
      <c r="E96" s="7">
        <v>1317</v>
      </c>
      <c r="F96" s="7">
        <v>16054</v>
      </c>
      <c r="G96" s="8">
        <v>8.1999999999999993</v>
      </c>
      <c r="H96" s="6">
        <v>2010</v>
      </c>
    </row>
    <row r="97" spans="1:8" x14ac:dyDescent="0.25">
      <c r="A97" s="6" t="s">
        <v>366</v>
      </c>
      <c r="B97" s="6" t="s">
        <v>365</v>
      </c>
      <c r="C97" s="6">
        <v>13</v>
      </c>
      <c r="D97" s="7">
        <v>3636</v>
      </c>
      <c r="E97" s="6">
        <v>361</v>
      </c>
      <c r="F97" s="7">
        <v>3997</v>
      </c>
      <c r="G97" s="8">
        <v>9</v>
      </c>
      <c r="H97" s="6">
        <v>2010</v>
      </c>
    </row>
    <row r="98" spans="1:8" x14ac:dyDescent="0.25">
      <c r="A98" s="6" t="s">
        <v>368</v>
      </c>
      <c r="B98" s="6" t="s">
        <v>367</v>
      </c>
      <c r="C98" s="6">
        <v>13</v>
      </c>
      <c r="D98" s="7">
        <v>9125</v>
      </c>
      <c r="E98" s="7">
        <v>1101</v>
      </c>
      <c r="F98" s="7">
        <v>10226</v>
      </c>
      <c r="G98" s="8">
        <v>10.8</v>
      </c>
      <c r="H98" s="6">
        <v>2010</v>
      </c>
    </row>
    <row r="99" spans="1:8" x14ac:dyDescent="0.25">
      <c r="A99" s="6" t="s">
        <v>370</v>
      </c>
      <c r="B99" s="6" t="s">
        <v>369</v>
      </c>
      <c r="C99" s="6">
        <v>13</v>
      </c>
      <c r="D99" s="7">
        <v>5234</v>
      </c>
      <c r="E99" s="6">
        <v>649</v>
      </c>
      <c r="F99" s="7">
        <v>5883</v>
      </c>
      <c r="G99" s="8">
        <v>11</v>
      </c>
      <c r="H99" s="6">
        <v>2010</v>
      </c>
    </row>
    <row r="100" spans="1:8" x14ac:dyDescent="0.25">
      <c r="A100" s="6" t="s">
        <v>372</v>
      </c>
      <c r="B100" s="6" t="s">
        <v>371</v>
      </c>
      <c r="C100" s="6">
        <v>13</v>
      </c>
      <c r="D100" s="7">
        <v>8035</v>
      </c>
      <c r="E100" s="7">
        <v>1193</v>
      </c>
      <c r="F100" s="7">
        <v>9228</v>
      </c>
      <c r="G100" s="8">
        <v>12.9</v>
      </c>
      <c r="H100" s="6">
        <v>2010</v>
      </c>
    </row>
    <row r="101" spans="1:8" x14ac:dyDescent="0.25">
      <c r="A101" s="6" t="s">
        <v>374</v>
      </c>
      <c r="B101" s="6" t="s">
        <v>373</v>
      </c>
      <c r="C101" s="6">
        <v>13</v>
      </c>
      <c r="D101" s="7">
        <v>3270</v>
      </c>
      <c r="E101" s="6">
        <v>282</v>
      </c>
      <c r="F101" s="7">
        <v>3552</v>
      </c>
      <c r="G101" s="8">
        <v>7.9</v>
      </c>
      <c r="H101" s="6">
        <v>2010</v>
      </c>
    </row>
    <row r="102" spans="1:8" x14ac:dyDescent="0.25">
      <c r="A102" s="6" t="s">
        <v>376</v>
      </c>
      <c r="B102" s="6" t="s">
        <v>375</v>
      </c>
      <c r="C102" s="6">
        <v>13</v>
      </c>
      <c r="D102" s="7">
        <v>8929</v>
      </c>
      <c r="E102" s="7">
        <v>1055</v>
      </c>
      <c r="F102" s="7">
        <v>9984</v>
      </c>
      <c r="G102" s="8">
        <v>10.6</v>
      </c>
      <c r="H102" s="6">
        <v>2010</v>
      </c>
    </row>
    <row r="103" spans="1:8" x14ac:dyDescent="0.25">
      <c r="A103" s="6" t="s">
        <v>378</v>
      </c>
      <c r="B103" s="6" t="s">
        <v>377</v>
      </c>
      <c r="C103" s="6">
        <v>13</v>
      </c>
      <c r="D103" s="7">
        <v>12717</v>
      </c>
      <c r="E103" s="7">
        <v>1276</v>
      </c>
      <c r="F103" s="7">
        <v>13993</v>
      </c>
      <c r="G103" s="8">
        <v>9.1</v>
      </c>
      <c r="H103" s="6">
        <v>2010</v>
      </c>
    </row>
    <row r="104" spans="1:8" x14ac:dyDescent="0.25">
      <c r="A104" s="6" t="s">
        <v>380</v>
      </c>
      <c r="B104" s="6" t="s">
        <v>379</v>
      </c>
      <c r="C104" s="6">
        <v>13</v>
      </c>
      <c r="D104" s="7">
        <v>4185</v>
      </c>
      <c r="E104" s="6">
        <v>481</v>
      </c>
      <c r="F104" s="7">
        <v>4666</v>
      </c>
      <c r="G104" s="8">
        <v>10.3</v>
      </c>
      <c r="H104" s="6">
        <v>2010</v>
      </c>
    </row>
    <row r="105" spans="1:8" x14ac:dyDescent="0.25">
      <c r="A105" s="6" t="s">
        <v>382</v>
      </c>
      <c r="B105" s="6" t="s">
        <v>381</v>
      </c>
      <c r="C105" s="6">
        <v>13</v>
      </c>
      <c r="D105" s="7">
        <v>8149</v>
      </c>
      <c r="E105" s="6">
        <v>875</v>
      </c>
      <c r="F105" s="7">
        <v>9024</v>
      </c>
      <c r="G105" s="8">
        <v>9.6999999999999993</v>
      </c>
      <c r="H105" s="6">
        <v>2010</v>
      </c>
    </row>
    <row r="106" spans="1:8" x14ac:dyDescent="0.25">
      <c r="A106" s="6" t="s">
        <v>384</v>
      </c>
      <c r="B106" s="6" t="s">
        <v>383</v>
      </c>
      <c r="C106" s="6">
        <v>13</v>
      </c>
      <c r="D106" s="7">
        <v>15551</v>
      </c>
      <c r="E106" s="7">
        <v>2313</v>
      </c>
      <c r="F106" s="7">
        <v>17864</v>
      </c>
      <c r="G106" s="8">
        <v>12.9</v>
      </c>
      <c r="H106" s="6">
        <v>2010</v>
      </c>
    </row>
    <row r="107" spans="1:8" x14ac:dyDescent="0.25">
      <c r="A107" s="6" t="s">
        <v>386</v>
      </c>
      <c r="B107" s="6" t="s">
        <v>385</v>
      </c>
      <c r="C107" s="6">
        <v>13</v>
      </c>
      <c r="D107" s="7">
        <v>76036</v>
      </c>
      <c r="E107" s="7">
        <v>8167</v>
      </c>
      <c r="F107" s="7">
        <v>84203</v>
      </c>
      <c r="G107" s="8">
        <v>9.6999999999999993</v>
      </c>
      <c r="H107" s="6">
        <v>2010</v>
      </c>
    </row>
    <row r="108" spans="1:8" x14ac:dyDescent="0.25">
      <c r="A108" s="6" t="s">
        <v>388</v>
      </c>
      <c r="B108" s="6" t="s">
        <v>387</v>
      </c>
      <c r="C108" s="6">
        <v>13</v>
      </c>
      <c r="D108" s="7">
        <v>42231</v>
      </c>
      <c r="E108" s="7">
        <v>5659</v>
      </c>
      <c r="F108" s="7">
        <v>47890</v>
      </c>
      <c r="G108" s="8">
        <v>11.8</v>
      </c>
      <c r="H108" s="6">
        <v>2010</v>
      </c>
    </row>
    <row r="109" spans="1:8" x14ac:dyDescent="0.25">
      <c r="A109" s="6" t="s">
        <v>390</v>
      </c>
      <c r="B109" s="6" t="s">
        <v>389</v>
      </c>
      <c r="C109" s="6">
        <v>13</v>
      </c>
      <c r="D109" s="7">
        <v>17620</v>
      </c>
      <c r="E109" s="7">
        <v>1202</v>
      </c>
      <c r="F109" s="7">
        <v>18822</v>
      </c>
      <c r="G109" s="8">
        <v>6.4</v>
      </c>
      <c r="H109" s="6">
        <v>2010</v>
      </c>
    </row>
    <row r="110" spans="1:8" x14ac:dyDescent="0.25">
      <c r="A110" s="6" t="s">
        <v>392</v>
      </c>
      <c r="B110" s="6" t="s">
        <v>391</v>
      </c>
      <c r="C110" s="6">
        <v>13</v>
      </c>
      <c r="D110" s="7">
        <v>7638</v>
      </c>
      <c r="E110" s="6">
        <v>675</v>
      </c>
      <c r="F110" s="7">
        <v>8313</v>
      </c>
      <c r="G110" s="8">
        <v>8.1</v>
      </c>
      <c r="H110" s="6">
        <v>2010</v>
      </c>
    </row>
    <row r="111" spans="1:8" x14ac:dyDescent="0.25">
      <c r="A111" s="6" t="s">
        <v>394</v>
      </c>
      <c r="B111" s="6" t="s">
        <v>393</v>
      </c>
      <c r="C111" s="6">
        <v>13</v>
      </c>
      <c r="D111" s="7">
        <v>64970</v>
      </c>
      <c r="E111" s="7">
        <v>7302</v>
      </c>
      <c r="F111" s="7">
        <v>72272</v>
      </c>
      <c r="G111" s="8">
        <v>10.1</v>
      </c>
      <c r="H111" s="6">
        <v>2010</v>
      </c>
    </row>
    <row r="112" spans="1:8" x14ac:dyDescent="0.25">
      <c r="A112" s="6" t="s">
        <v>396</v>
      </c>
      <c r="B112" s="6" t="s">
        <v>395</v>
      </c>
      <c r="C112" s="6">
        <v>13</v>
      </c>
      <c r="D112" s="7">
        <v>10711</v>
      </c>
      <c r="E112" s="7">
        <v>1507</v>
      </c>
      <c r="F112" s="7">
        <v>12218</v>
      </c>
      <c r="G112" s="8">
        <v>12.3</v>
      </c>
      <c r="H112" s="6">
        <v>2010</v>
      </c>
    </row>
    <row r="113" spans="1:8" x14ac:dyDescent="0.25">
      <c r="A113" s="6" t="s">
        <v>398</v>
      </c>
      <c r="B113" s="6" t="s">
        <v>397</v>
      </c>
      <c r="C113" s="6">
        <v>13</v>
      </c>
      <c r="D113" s="7">
        <v>12981</v>
      </c>
      <c r="E113" s="7">
        <v>1406</v>
      </c>
      <c r="F113" s="7">
        <v>14387</v>
      </c>
      <c r="G113" s="8">
        <v>9.8000000000000007</v>
      </c>
      <c r="H113" s="6">
        <v>2010</v>
      </c>
    </row>
    <row r="114" spans="1:8" x14ac:dyDescent="0.25">
      <c r="A114" s="6" t="s">
        <v>400</v>
      </c>
      <c r="B114" s="6" t="s">
        <v>399</v>
      </c>
      <c r="C114" s="6">
        <v>13</v>
      </c>
      <c r="D114" s="7">
        <v>7698</v>
      </c>
      <c r="E114" s="6">
        <v>846</v>
      </c>
      <c r="F114" s="7">
        <v>8544</v>
      </c>
      <c r="G114" s="8">
        <v>9.9</v>
      </c>
      <c r="H114" s="6">
        <v>2010</v>
      </c>
    </row>
    <row r="115" spans="1:8" x14ac:dyDescent="0.25">
      <c r="A115" s="6" t="s">
        <v>402</v>
      </c>
      <c r="B115" s="6" t="s">
        <v>401</v>
      </c>
      <c r="C115" s="6">
        <v>13</v>
      </c>
      <c r="D115" s="7">
        <v>7408</v>
      </c>
      <c r="E115" s="6">
        <v>831</v>
      </c>
      <c r="F115" s="7">
        <v>8239</v>
      </c>
      <c r="G115" s="8">
        <v>10.1</v>
      </c>
      <c r="H115" s="6">
        <v>2010</v>
      </c>
    </row>
    <row r="116" spans="1:8" x14ac:dyDescent="0.25">
      <c r="A116" s="6" t="s">
        <v>404</v>
      </c>
      <c r="B116" s="6" t="s">
        <v>403</v>
      </c>
      <c r="C116" s="6">
        <v>13</v>
      </c>
      <c r="D116" s="7">
        <v>18399</v>
      </c>
      <c r="E116" s="7">
        <v>2181</v>
      </c>
      <c r="F116" s="7">
        <v>20580</v>
      </c>
      <c r="G116" s="8">
        <v>10.6</v>
      </c>
      <c r="H116" s="6">
        <v>2010</v>
      </c>
    </row>
    <row r="117" spans="1:8" x14ac:dyDescent="0.25">
      <c r="A117" s="6" t="s">
        <v>406</v>
      </c>
      <c r="B117" s="6" t="s">
        <v>405</v>
      </c>
      <c r="C117" s="6">
        <v>13</v>
      </c>
      <c r="D117" s="7">
        <v>4051</v>
      </c>
      <c r="E117" s="6">
        <v>431</v>
      </c>
      <c r="F117" s="7">
        <v>4482</v>
      </c>
      <c r="G117" s="8">
        <v>9.6</v>
      </c>
      <c r="H117" s="6">
        <v>2010</v>
      </c>
    </row>
    <row r="118" spans="1:8" x14ac:dyDescent="0.25">
      <c r="A118" s="6" t="s">
        <v>408</v>
      </c>
      <c r="B118" s="6" t="s">
        <v>407</v>
      </c>
      <c r="C118" s="6">
        <v>13</v>
      </c>
      <c r="D118" s="7">
        <v>8661</v>
      </c>
      <c r="E118" s="7">
        <v>1134</v>
      </c>
      <c r="F118" s="7">
        <v>9795</v>
      </c>
      <c r="G118" s="8">
        <v>11.6</v>
      </c>
      <c r="H118" s="6">
        <v>2010</v>
      </c>
    </row>
    <row r="119" spans="1:8" x14ac:dyDescent="0.25">
      <c r="A119" s="6" t="s">
        <v>410</v>
      </c>
      <c r="B119" s="6" t="s">
        <v>409</v>
      </c>
      <c r="C119" s="6">
        <v>13</v>
      </c>
      <c r="D119" s="6">
        <v>850</v>
      </c>
      <c r="E119" s="6">
        <v>127</v>
      </c>
      <c r="F119" s="6">
        <v>977</v>
      </c>
      <c r="G119" s="8">
        <v>13</v>
      </c>
      <c r="H119" s="6">
        <v>2010</v>
      </c>
    </row>
    <row r="120" spans="1:8" x14ac:dyDescent="0.25">
      <c r="A120" s="6" t="s">
        <v>412</v>
      </c>
      <c r="B120" s="6" t="s">
        <v>411</v>
      </c>
      <c r="C120" s="6">
        <v>13</v>
      </c>
      <c r="D120" s="7">
        <v>5920</v>
      </c>
      <c r="E120" s="6">
        <v>817</v>
      </c>
      <c r="F120" s="7">
        <v>6737</v>
      </c>
      <c r="G120" s="8">
        <v>12.1</v>
      </c>
      <c r="H120" s="6">
        <v>2010</v>
      </c>
    </row>
    <row r="121" spans="1:8" x14ac:dyDescent="0.25">
      <c r="A121" s="6" t="s">
        <v>414</v>
      </c>
      <c r="B121" s="6" t="s">
        <v>413</v>
      </c>
      <c r="C121" s="6">
        <v>13</v>
      </c>
      <c r="D121" s="7">
        <v>2538</v>
      </c>
      <c r="E121" s="6">
        <v>354</v>
      </c>
      <c r="F121" s="7">
        <v>2892</v>
      </c>
      <c r="G121" s="8">
        <v>12.2</v>
      </c>
      <c r="H121" s="6">
        <v>2010</v>
      </c>
    </row>
    <row r="122" spans="1:8" x14ac:dyDescent="0.25">
      <c r="A122" s="6" t="s">
        <v>416</v>
      </c>
      <c r="B122" s="6" t="s">
        <v>415</v>
      </c>
      <c r="C122" s="6">
        <v>13</v>
      </c>
      <c r="D122" s="7">
        <v>78551</v>
      </c>
      <c r="E122" s="7">
        <v>9487</v>
      </c>
      <c r="F122" s="7">
        <v>88038</v>
      </c>
      <c r="G122" s="8">
        <v>10.8</v>
      </c>
      <c r="H122" s="6">
        <v>2010</v>
      </c>
    </row>
    <row r="123" spans="1:8" x14ac:dyDescent="0.25">
      <c r="A123" s="6" t="s">
        <v>418</v>
      </c>
      <c r="B123" s="6" t="s">
        <v>417</v>
      </c>
      <c r="C123" s="6">
        <v>13</v>
      </c>
      <c r="D123" s="7">
        <v>36728</v>
      </c>
      <c r="E123" s="7">
        <v>4609</v>
      </c>
      <c r="F123" s="7">
        <v>41337</v>
      </c>
      <c r="G123" s="8">
        <v>11.1</v>
      </c>
      <c r="H123" s="6">
        <v>2010</v>
      </c>
    </row>
    <row r="124" spans="1:8" x14ac:dyDescent="0.25">
      <c r="A124" s="6" t="s">
        <v>420</v>
      </c>
      <c r="B124" s="6" t="s">
        <v>419</v>
      </c>
      <c r="C124" s="6">
        <v>13</v>
      </c>
      <c r="D124" s="7">
        <v>1736</v>
      </c>
      <c r="E124" s="6">
        <v>273</v>
      </c>
      <c r="F124" s="7">
        <v>2009</v>
      </c>
      <c r="G124" s="8">
        <v>13.6</v>
      </c>
      <c r="H124" s="6">
        <v>2010</v>
      </c>
    </row>
    <row r="125" spans="1:8" x14ac:dyDescent="0.25">
      <c r="A125" s="6" t="s">
        <v>422</v>
      </c>
      <c r="B125" s="6" t="s">
        <v>421</v>
      </c>
      <c r="C125" s="6">
        <v>13</v>
      </c>
      <c r="D125" s="7">
        <v>6147</v>
      </c>
      <c r="E125" s="6">
        <v>973</v>
      </c>
      <c r="F125" s="7">
        <v>7120</v>
      </c>
      <c r="G125" s="8">
        <v>13.7</v>
      </c>
      <c r="H125" s="6">
        <v>2010</v>
      </c>
    </row>
    <row r="126" spans="1:8" x14ac:dyDescent="0.25">
      <c r="A126" s="6" t="s">
        <v>424</v>
      </c>
      <c r="B126" s="6" t="s">
        <v>423</v>
      </c>
      <c r="C126" s="6">
        <v>13</v>
      </c>
      <c r="D126" s="7">
        <v>3537</v>
      </c>
      <c r="E126" s="6">
        <v>410</v>
      </c>
      <c r="F126" s="7">
        <v>3947</v>
      </c>
      <c r="G126" s="8">
        <v>10.4</v>
      </c>
      <c r="H126" s="6">
        <v>2010</v>
      </c>
    </row>
    <row r="127" spans="1:8" x14ac:dyDescent="0.25">
      <c r="A127" s="6" t="s">
        <v>426</v>
      </c>
      <c r="B127" s="6" t="s">
        <v>425</v>
      </c>
      <c r="C127" s="6">
        <v>13</v>
      </c>
      <c r="D127" s="7">
        <v>25084</v>
      </c>
      <c r="E127" s="7">
        <v>3736</v>
      </c>
      <c r="F127" s="7">
        <v>28820</v>
      </c>
      <c r="G127" s="8">
        <v>13</v>
      </c>
      <c r="H127" s="6">
        <v>2010</v>
      </c>
    </row>
    <row r="128" spans="1:8" x14ac:dyDescent="0.25">
      <c r="A128" s="6" t="s">
        <v>428</v>
      </c>
      <c r="B128" s="6" t="s">
        <v>427</v>
      </c>
      <c r="C128" s="6">
        <v>13</v>
      </c>
      <c r="D128" s="7">
        <v>12044</v>
      </c>
      <c r="E128" s="7">
        <v>1415</v>
      </c>
      <c r="F128" s="7">
        <v>13459</v>
      </c>
      <c r="G128" s="8">
        <v>10.5</v>
      </c>
      <c r="H128" s="6">
        <v>2010</v>
      </c>
    </row>
    <row r="129" spans="1:8" x14ac:dyDescent="0.25">
      <c r="A129" s="6" t="s">
        <v>430</v>
      </c>
      <c r="B129" s="6" t="s">
        <v>429</v>
      </c>
      <c r="C129" s="6">
        <v>13</v>
      </c>
      <c r="D129" s="7">
        <v>2038</v>
      </c>
      <c r="E129" s="6">
        <v>273</v>
      </c>
      <c r="F129" s="7">
        <v>2311</v>
      </c>
      <c r="G129" s="8">
        <v>11.8</v>
      </c>
      <c r="H129" s="6">
        <v>2010</v>
      </c>
    </row>
    <row r="130" spans="1:8" x14ac:dyDescent="0.25">
      <c r="A130" s="6" t="s">
        <v>432</v>
      </c>
      <c r="B130" s="6" t="s">
        <v>431</v>
      </c>
      <c r="C130" s="6">
        <v>13</v>
      </c>
      <c r="D130" s="7">
        <v>11555</v>
      </c>
      <c r="E130" s="7">
        <v>1843</v>
      </c>
      <c r="F130" s="7">
        <v>13398</v>
      </c>
      <c r="G130" s="8">
        <v>13.8</v>
      </c>
      <c r="H130" s="6">
        <v>2010</v>
      </c>
    </row>
    <row r="131" spans="1:8" x14ac:dyDescent="0.25">
      <c r="A131" s="6" t="s">
        <v>434</v>
      </c>
      <c r="B131" s="6" t="s">
        <v>433</v>
      </c>
      <c r="C131" s="6">
        <v>13</v>
      </c>
      <c r="D131" s="7">
        <v>2852</v>
      </c>
      <c r="E131" s="6">
        <v>281</v>
      </c>
      <c r="F131" s="7">
        <v>3133</v>
      </c>
      <c r="G131" s="8">
        <v>9</v>
      </c>
      <c r="H131" s="6">
        <v>2010</v>
      </c>
    </row>
    <row r="132" spans="1:8" x14ac:dyDescent="0.25">
      <c r="A132" s="6" t="s">
        <v>436</v>
      </c>
      <c r="B132" s="6" t="s">
        <v>435</v>
      </c>
      <c r="C132" s="6">
        <v>13</v>
      </c>
      <c r="D132" s="6">
        <v>645</v>
      </c>
      <c r="E132" s="6">
        <v>103</v>
      </c>
      <c r="F132" s="6">
        <v>748</v>
      </c>
      <c r="G132" s="8">
        <v>13.8</v>
      </c>
      <c r="H132" s="6">
        <v>2010</v>
      </c>
    </row>
    <row r="133" spans="1:8" x14ac:dyDescent="0.25">
      <c r="A133" s="6" t="s">
        <v>438</v>
      </c>
      <c r="B133" s="6" t="s">
        <v>437</v>
      </c>
      <c r="C133" s="6">
        <v>13</v>
      </c>
      <c r="D133" s="7">
        <v>8475</v>
      </c>
      <c r="E133" s="6">
        <v>947</v>
      </c>
      <c r="F133" s="7">
        <v>9422</v>
      </c>
      <c r="G133" s="8">
        <v>10.1</v>
      </c>
      <c r="H133" s="6">
        <v>2010</v>
      </c>
    </row>
    <row r="134" spans="1:8" x14ac:dyDescent="0.25">
      <c r="A134" s="6" t="s">
        <v>440</v>
      </c>
      <c r="B134" s="6" t="s">
        <v>439</v>
      </c>
      <c r="C134" s="6">
        <v>13</v>
      </c>
      <c r="D134" s="7">
        <v>3090</v>
      </c>
      <c r="E134" s="6">
        <v>467</v>
      </c>
      <c r="F134" s="7">
        <v>3557</v>
      </c>
      <c r="G134" s="8">
        <v>13.1</v>
      </c>
      <c r="H134" s="6">
        <v>2010</v>
      </c>
    </row>
    <row r="135" spans="1:8" x14ac:dyDescent="0.25">
      <c r="A135" s="6" t="s">
        <v>442</v>
      </c>
      <c r="B135" s="6" t="s">
        <v>441</v>
      </c>
      <c r="C135" s="6">
        <v>13</v>
      </c>
      <c r="D135" s="7">
        <v>3672</v>
      </c>
      <c r="E135" s="6">
        <v>810</v>
      </c>
      <c r="F135" s="7">
        <v>4482</v>
      </c>
      <c r="G135" s="8">
        <v>18.100000000000001</v>
      </c>
      <c r="H135" s="6">
        <v>2010</v>
      </c>
    </row>
    <row r="136" spans="1:8" x14ac:dyDescent="0.25">
      <c r="A136" s="6" t="s">
        <v>444</v>
      </c>
      <c r="B136" s="6" t="s">
        <v>443</v>
      </c>
      <c r="C136" s="6">
        <v>13</v>
      </c>
      <c r="D136" s="7">
        <v>3693</v>
      </c>
      <c r="E136" s="6">
        <v>464</v>
      </c>
      <c r="F136" s="7">
        <v>4157</v>
      </c>
      <c r="G136" s="8">
        <v>11.2</v>
      </c>
      <c r="H136" s="6">
        <v>2010</v>
      </c>
    </row>
    <row r="137" spans="1:8" x14ac:dyDescent="0.25">
      <c r="A137" s="6" t="s">
        <v>446</v>
      </c>
      <c r="B137" s="6" t="s">
        <v>445</v>
      </c>
      <c r="C137" s="6">
        <v>13</v>
      </c>
      <c r="D137" s="7">
        <v>19401</v>
      </c>
      <c r="E137" s="7">
        <v>1955</v>
      </c>
      <c r="F137" s="7">
        <v>21356</v>
      </c>
      <c r="G137" s="8">
        <v>9.1999999999999993</v>
      </c>
      <c r="H137" s="6">
        <v>2010</v>
      </c>
    </row>
    <row r="138" spans="1:8" x14ac:dyDescent="0.25">
      <c r="A138" s="6" t="s">
        <v>448</v>
      </c>
      <c r="B138" s="6" t="s">
        <v>447</v>
      </c>
      <c r="C138" s="6">
        <v>13</v>
      </c>
      <c r="D138" s="7">
        <v>16540</v>
      </c>
      <c r="E138" s="7">
        <v>2181</v>
      </c>
      <c r="F138" s="7">
        <v>18721</v>
      </c>
      <c r="G138" s="8">
        <v>11.7</v>
      </c>
      <c r="H138" s="6">
        <v>2010</v>
      </c>
    </row>
    <row r="139" spans="1:8" x14ac:dyDescent="0.25">
      <c r="A139" s="6" t="s">
        <v>450</v>
      </c>
      <c r="B139" s="6" t="s">
        <v>449</v>
      </c>
      <c r="C139" s="6">
        <v>13</v>
      </c>
      <c r="D139" s="7">
        <v>12246</v>
      </c>
      <c r="E139" s="7">
        <v>1446</v>
      </c>
      <c r="F139" s="7">
        <v>13692</v>
      </c>
      <c r="G139" s="8">
        <v>10.6</v>
      </c>
      <c r="H139" s="6">
        <v>2010</v>
      </c>
    </row>
    <row r="140" spans="1:8" x14ac:dyDescent="0.25">
      <c r="A140" s="6" t="s">
        <v>452</v>
      </c>
      <c r="B140" s="6" t="s">
        <v>451</v>
      </c>
      <c r="C140" s="6">
        <v>13</v>
      </c>
      <c r="D140" s="7">
        <v>5254</v>
      </c>
      <c r="E140" s="6">
        <v>540</v>
      </c>
      <c r="F140" s="7">
        <v>5794</v>
      </c>
      <c r="G140" s="8">
        <v>9.3000000000000007</v>
      </c>
      <c r="H140" s="6">
        <v>2010</v>
      </c>
    </row>
    <row r="141" spans="1:8" x14ac:dyDescent="0.25">
      <c r="A141" s="6" t="s">
        <v>454</v>
      </c>
      <c r="B141" s="6" t="s">
        <v>453</v>
      </c>
      <c r="C141" s="6">
        <v>13</v>
      </c>
      <c r="D141" s="7">
        <v>2534</v>
      </c>
      <c r="E141" s="6">
        <v>354</v>
      </c>
      <c r="F141" s="7">
        <v>2888</v>
      </c>
      <c r="G141" s="8">
        <v>12.3</v>
      </c>
      <c r="H141" s="6">
        <v>2010</v>
      </c>
    </row>
    <row r="142" spans="1:8" x14ac:dyDescent="0.25">
      <c r="A142" s="6" t="s">
        <v>456</v>
      </c>
      <c r="B142" s="6" t="s">
        <v>455</v>
      </c>
      <c r="C142" s="6">
        <v>13</v>
      </c>
      <c r="D142" s="7">
        <v>28070</v>
      </c>
      <c r="E142" s="7">
        <v>3664</v>
      </c>
      <c r="F142" s="7">
        <v>31734</v>
      </c>
      <c r="G142" s="8">
        <v>11.5</v>
      </c>
      <c r="H142" s="6">
        <v>2010</v>
      </c>
    </row>
    <row r="143" spans="1:8" x14ac:dyDescent="0.25">
      <c r="A143" s="6" t="s">
        <v>458</v>
      </c>
      <c r="B143" s="6" t="s">
        <v>457</v>
      </c>
      <c r="C143" s="6">
        <v>13</v>
      </c>
      <c r="D143" s="7">
        <v>3823</v>
      </c>
      <c r="E143" s="6">
        <v>571</v>
      </c>
      <c r="F143" s="7">
        <v>4394</v>
      </c>
      <c r="G143" s="8">
        <v>13</v>
      </c>
      <c r="H143" s="6">
        <v>2010</v>
      </c>
    </row>
    <row r="144" spans="1:8" x14ac:dyDescent="0.25">
      <c r="A144" s="6" t="s">
        <v>460</v>
      </c>
      <c r="B144" s="6" t="s">
        <v>459</v>
      </c>
      <c r="C144" s="6">
        <v>13</v>
      </c>
      <c r="D144" s="7">
        <v>3602</v>
      </c>
      <c r="E144" s="6">
        <v>505</v>
      </c>
      <c r="F144" s="7">
        <v>4107</v>
      </c>
      <c r="G144" s="8">
        <v>12.3</v>
      </c>
      <c r="H144" s="6">
        <v>2010</v>
      </c>
    </row>
    <row r="145" spans="1:8" x14ac:dyDescent="0.25">
      <c r="A145" s="6" t="s">
        <v>462</v>
      </c>
      <c r="B145" s="6" t="s">
        <v>461</v>
      </c>
      <c r="C145" s="6">
        <v>13</v>
      </c>
      <c r="D145" s="7">
        <v>9909</v>
      </c>
      <c r="E145" s="7">
        <v>1020</v>
      </c>
      <c r="F145" s="7">
        <v>10929</v>
      </c>
      <c r="G145" s="8">
        <v>9.3000000000000007</v>
      </c>
      <c r="H145" s="6">
        <v>2010</v>
      </c>
    </row>
    <row r="146" spans="1:8" x14ac:dyDescent="0.25">
      <c r="A146" s="6" t="s">
        <v>464</v>
      </c>
      <c r="B146" s="6" t="s">
        <v>463</v>
      </c>
      <c r="C146" s="6">
        <v>13</v>
      </c>
      <c r="D146" s="7">
        <v>10244</v>
      </c>
      <c r="E146" s="7">
        <v>1422</v>
      </c>
      <c r="F146" s="7">
        <v>11666</v>
      </c>
      <c r="G146" s="8">
        <v>12.2</v>
      </c>
      <c r="H146" s="6">
        <v>2010</v>
      </c>
    </row>
    <row r="147" spans="1:8" x14ac:dyDescent="0.25">
      <c r="A147" s="6" t="s">
        <v>466</v>
      </c>
      <c r="B147" s="6" t="s">
        <v>465</v>
      </c>
      <c r="C147" s="6">
        <v>13</v>
      </c>
      <c r="D147" s="7">
        <v>30019</v>
      </c>
      <c r="E147" s="7">
        <v>3154</v>
      </c>
      <c r="F147" s="7">
        <v>33173</v>
      </c>
      <c r="G147" s="8">
        <v>9.5</v>
      </c>
      <c r="H147" s="6">
        <v>2010</v>
      </c>
    </row>
    <row r="148" spans="1:8" x14ac:dyDescent="0.25">
      <c r="A148" s="6" t="s">
        <v>468</v>
      </c>
      <c r="B148" s="6" t="s">
        <v>467</v>
      </c>
      <c r="C148" s="6">
        <v>13</v>
      </c>
      <c r="D148" s="7">
        <v>36427</v>
      </c>
      <c r="E148" s="7">
        <v>4135</v>
      </c>
      <c r="F148" s="7">
        <v>40562</v>
      </c>
      <c r="G148" s="8">
        <v>10.199999999999999</v>
      </c>
      <c r="H148" s="6">
        <v>2010</v>
      </c>
    </row>
    <row r="149" spans="1:8" x14ac:dyDescent="0.25">
      <c r="A149" s="6" t="s">
        <v>470</v>
      </c>
      <c r="B149" s="6" t="s">
        <v>469</v>
      </c>
      <c r="C149" s="6">
        <v>13</v>
      </c>
      <c r="D149" s="7">
        <v>13014</v>
      </c>
      <c r="E149" s="7">
        <v>1694</v>
      </c>
      <c r="F149" s="7">
        <v>14708</v>
      </c>
      <c r="G149" s="8">
        <v>11.5</v>
      </c>
      <c r="H149" s="6">
        <v>2010</v>
      </c>
    </row>
    <row r="150" spans="1:8" x14ac:dyDescent="0.25">
      <c r="A150" s="6" t="s">
        <v>472</v>
      </c>
      <c r="B150" s="6" t="s">
        <v>471</v>
      </c>
      <c r="C150" s="6">
        <v>13</v>
      </c>
      <c r="D150" s="7">
        <v>2104</v>
      </c>
      <c r="E150" s="6">
        <v>445</v>
      </c>
      <c r="F150" s="7">
        <v>2549</v>
      </c>
      <c r="G150" s="8">
        <v>17.5</v>
      </c>
      <c r="H150" s="6">
        <v>2010</v>
      </c>
    </row>
    <row r="151" spans="1:8" x14ac:dyDescent="0.25">
      <c r="A151" s="6" t="s">
        <v>474</v>
      </c>
      <c r="B151" s="6" t="s">
        <v>473</v>
      </c>
      <c r="C151" s="6">
        <v>13</v>
      </c>
      <c r="D151" s="7">
        <v>6695</v>
      </c>
      <c r="E151" s="7">
        <v>1185</v>
      </c>
      <c r="F151" s="7">
        <v>7880</v>
      </c>
      <c r="G151" s="8">
        <v>15</v>
      </c>
      <c r="H151" s="6">
        <v>2010</v>
      </c>
    </row>
    <row r="152" spans="1:8" x14ac:dyDescent="0.25">
      <c r="A152" s="6" t="s">
        <v>476</v>
      </c>
      <c r="B152" s="6" t="s">
        <v>475</v>
      </c>
      <c r="C152" s="6">
        <v>13</v>
      </c>
      <c r="D152" s="7">
        <v>10470</v>
      </c>
      <c r="E152" s="7">
        <v>1488</v>
      </c>
      <c r="F152" s="7">
        <v>11958</v>
      </c>
      <c r="G152" s="8">
        <v>12.4</v>
      </c>
      <c r="H152" s="6">
        <v>2010</v>
      </c>
    </row>
    <row r="153" spans="1:8" x14ac:dyDescent="0.25">
      <c r="A153" s="6" t="s">
        <v>478</v>
      </c>
      <c r="B153" s="6" t="s">
        <v>477</v>
      </c>
      <c r="C153" s="6">
        <v>13</v>
      </c>
      <c r="D153" s="7">
        <v>1077</v>
      </c>
      <c r="E153" s="6">
        <v>130</v>
      </c>
      <c r="F153" s="7">
        <v>1207</v>
      </c>
      <c r="G153" s="8">
        <v>10.8</v>
      </c>
      <c r="H153" s="6">
        <v>2010</v>
      </c>
    </row>
    <row r="154" spans="1:8" x14ac:dyDescent="0.25">
      <c r="A154" s="6" t="s">
        <v>480</v>
      </c>
      <c r="B154" s="6" t="s">
        <v>479</v>
      </c>
      <c r="C154" s="6">
        <v>13</v>
      </c>
      <c r="D154" s="7">
        <v>2604</v>
      </c>
      <c r="E154" s="6">
        <v>318</v>
      </c>
      <c r="F154" s="7">
        <v>2922</v>
      </c>
      <c r="G154" s="8">
        <v>10.9</v>
      </c>
      <c r="H154" s="6">
        <v>2010</v>
      </c>
    </row>
    <row r="155" spans="1:8" x14ac:dyDescent="0.25">
      <c r="A155" s="6" t="s">
        <v>482</v>
      </c>
      <c r="B155" s="6" t="s">
        <v>481</v>
      </c>
      <c r="C155" s="6">
        <v>13</v>
      </c>
      <c r="D155" s="7">
        <v>11154</v>
      </c>
      <c r="E155" s="7">
        <v>1267</v>
      </c>
      <c r="F155" s="7">
        <v>12421</v>
      </c>
      <c r="G155" s="8">
        <v>10.199999999999999</v>
      </c>
      <c r="H155" s="6">
        <v>2010</v>
      </c>
    </row>
    <row r="156" spans="1:8" x14ac:dyDescent="0.25">
      <c r="A156" s="6" t="s">
        <v>484</v>
      </c>
      <c r="B156" s="6" t="s">
        <v>483</v>
      </c>
      <c r="C156" s="6">
        <v>13</v>
      </c>
      <c r="D156" s="7">
        <v>39139</v>
      </c>
      <c r="E156" s="7">
        <v>5480</v>
      </c>
      <c r="F156" s="7">
        <v>44619</v>
      </c>
      <c r="G156" s="8">
        <v>12.3</v>
      </c>
      <c r="H156" s="6">
        <v>2010</v>
      </c>
    </row>
    <row r="157" spans="1:8" x14ac:dyDescent="0.25">
      <c r="A157" s="6" t="s">
        <v>486</v>
      </c>
      <c r="B157" s="6" t="s">
        <v>485</v>
      </c>
      <c r="C157" s="6">
        <v>13</v>
      </c>
      <c r="D157" s="7">
        <v>2707</v>
      </c>
      <c r="E157" s="6">
        <v>390</v>
      </c>
      <c r="F157" s="7">
        <v>3097</v>
      </c>
      <c r="G157" s="8">
        <v>12.6</v>
      </c>
      <c r="H157" s="6">
        <v>2010</v>
      </c>
    </row>
    <row r="158" spans="1:8" x14ac:dyDescent="0.25">
      <c r="A158" s="6" t="s">
        <v>488</v>
      </c>
      <c r="B158" s="6" t="s">
        <v>487</v>
      </c>
      <c r="C158" s="6">
        <v>13</v>
      </c>
      <c r="D158" s="7">
        <v>3931</v>
      </c>
      <c r="E158" s="6">
        <v>523</v>
      </c>
      <c r="F158" s="7">
        <v>4454</v>
      </c>
      <c r="G158" s="8">
        <v>11.7</v>
      </c>
      <c r="H158" s="6">
        <v>2010</v>
      </c>
    </row>
    <row r="159" spans="1:8" x14ac:dyDescent="0.25">
      <c r="A159" s="6" t="s">
        <v>490</v>
      </c>
      <c r="B159" s="6" t="s">
        <v>489</v>
      </c>
      <c r="C159" s="6">
        <v>13</v>
      </c>
      <c r="D159" s="7">
        <v>4043</v>
      </c>
      <c r="E159" s="6">
        <v>523</v>
      </c>
      <c r="F159" s="7">
        <v>4566</v>
      </c>
      <c r="G159" s="8">
        <v>11.5</v>
      </c>
      <c r="H159" s="6">
        <v>2010</v>
      </c>
    </row>
    <row r="160" spans="1:8" x14ac:dyDescent="0.25">
      <c r="A160" s="6" t="s">
        <v>492</v>
      </c>
      <c r="B160" s="6" t="s">
        <v>491</v>
      </c>
      <c r="C160" s="6">
        <v>13</v>
      </c>
      <c r="D160" s="7">
        <v>9586</v>
      </c>
      <c r="E160" s="7">
        <v>1152</v>
      </c>
      <c r="F160" s="7">
        <v>10738</v>
      </c>
      <c r="G160" s="8">
        <v>10.7</v>
      </c>
      <c r="H160" s="6">
        <v>2010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/>
  </sheetViews>
  <sheetFormatPr defaultColWidth="8.875" defaultRowHeight="15" x14ac:dyDescent="0.25"/>
  <cols>
    <col min="1" max="1" width="20.125" style="6" bestFit="1" customWidth="1"/>
    <col min="2" max="2" width="34" style="6" bestFit="1" customWidth="1"/>
    <col min="3" max="3" width="6" style="6" bestFit="1" customWidth="1"/>
    <col min="4" max="4" width="6.625" style="6" bestFit="1" customWidth="1"/>
    <col min="5" max="5" width="6.375" style="6" bestFit="1" customWidth="1"/>
    <col min="6" max="6" width="8.875" style="6" bestFit="1" customWidth="1"/>
    <col min="7" max="7" width="4" style="8" bestFit="1" customWidth="1"/>
    <col min="8" max="8" width="4.375" style="6" bestFit="1" customWidth="1"/>
    <col min="9" max="256" width="8.875" style="6"/>
    <col min="257" max="257" width="20.125" style="6" bestFit="1" customWidth="1"/>
    <col min="258" max="258" width="34" style="6" bestFit="1" customWidth="1"/>
    <col min="259" max="259" width="6" style="6" bestFit="1" customWidth="1"/>
    <col min="260" max="260" width="6.625" style="6" bestFit="1" customWidth="1"/>
    <col min="261" max="261" width="6.375" style="6" bestFit="1" customWidth="1"/>
    <col min="262" max="262" width="8.875" style="6" bestFit="1" customWidth="1"/>
    <col min="263" max="263" width="4" style="6" bestFit="1" customWidth="1"/>
    <col min="264" max="264" width="4.375" style="6" bestFit="1" customWidth="1"/>
    <col min="265" max="512" width="8.875" style="6"/>
    <col min="513" max="513" width="20.125" style="6" bestFit="1" customWidth="1"/>
    <col min="514" max="514" width="34" style="6" bestFit="1" customWidth="1"/>
    <col min="515" max="515" width="6" style="6" bestFit="1" customWidth="1"/>
    <col min="516" max="516" width="6.625" style="6" bestFit="1" customWidth="1"/>
    <col min="517" max="517" width="6.375" style="6" bestFit="1" customWidth="1"/>
    <col min="518" max="518" width="8.875" style="6" bestFit="1" customWidth="1"/>
    <col min="519" max="519" width="4" style="6" bestFit="1" customWidth="1"/>
    <col min="520" max="520" width="4.375" style="6" bestFit="1" customWidth="1"/>
    <col min="521" max="768" width="8.875" style="6"/>
    <col min="769" max="769" width="20.125" style="6" bestFit="1" customWidth="1"/>
    <col min="770" max="770" width="34" style="6" bestFit="1" customWidth="1"/>
    <col min="771" max="771" width="6" style="6" bestFit="1" customWidth="1"/>
    <col min="772" max="772" width="6.625" style="6" bestFit="1" customWidth="1"/>
    <col min="773" max="773" width="6.375" style="6" bestFit="1" customWidth="1"/>
    <col min="774" max="774" width="8.875" style="6" bestFit="1" customWidth="1"/>
    <col min="775" max="775" width="4" style="6" bestFit="1" customWidth="1"/>
    <col min="776" max="776" width="4.375" style="6" bestFit="1" customWidth="1"/>
    <col min="777" max="1024" width="8.875" style="6"/>
    <col min="1025" max="1025" width="20.125" style="6" bestFit="1" customWidth="1"/>
    <col min="1026" max="1026" width="34" style="6" bestFit="1" customWidth="1"/>
    <col min="1027" max="1027" width="6" style="6" bestFit="1" customWidth="1"/>
    <col min="1028" max="1028" width="6.625" style="6" bestFit="1" customWidth="1"/>
    <col min="1029" max="1029" width="6.375" style="6" bestFit="1" customWidth="1"/>
    <col min="1030" max="1030" width="8.875" style="6" bestFit="1" customWidth="1"/>
    <col min="1031" max="1031" width="4" style="6" bestFit="1" customWidth="1"/>
    <col min="1032" max="1032" width="4.375" style="6" bestFit="1" customWidth="1"/>
    <col min="1033" max="1280" width="8.875" style="6"/>
    <col min="1281" max="1281" width="20.125" style="6" bestFit="1" customWidth="1"/>
    <col min="1282" max="1282" width="34" style="6" bestFit="1" customWidth="1"/>
    <col min="1283" max="1283" width="6" style="6" bestFit="1" customWidth="1"/>
    <col min="1284" max="1284" width="6.625" style="6" bestFit="1" customWidth="1"/>
    <col min="1285" max="1285" width="6.375" style="6" bestFit="1" customWidth="1"/>
    <col min="1286" max="1286" width="8.875" style="6" bestFit="1" customWidth="1"/>
    <col min="1287" max="1287" width="4" style="6" bestFit="1" customWidth="1"/>
    <col min="1288" max="1288" width="4.375" style="6" bestFit="1" customWidth="1"/>
    <col min="1289" max="1536" width="8.875" style="6"/>
    <col min="1537" max="1537" width="20.125" style="6" bestFit="1" customWidth="1"/>
    <col min="1538" max="1538" width="34" style="6" bestFit="1" customWidth="1"/>
    <col min="1539" max="1539" width="6" style="6" bestFit="1" customWidth="1"/>
    <col min="1540" max="1540" width="6.625" style="6" bestFit="1" customWidth="1"/>
    <col min="1541" max="1541" width="6.375" style="6" bestFit="1" customWidth="1"/>
    <col min="1542" max="1542" width="8.875" style="6" bestFit="1" customWidth="1"/>
    <col min="1543" max="1543" width="4" style="6" bestFit="1" customWidth="1"/>
    <col min="1544" max="1544" width="4.375" style="6" bestFit="1" customWidth="1"/>
    <col min="1545" max="1792" width="8.875" style="6"/>
    <col min="1793" max="1793" width="20.125" style="6" bestFit="1" customWidth="1"/>
    <col min="1794" max="1794" width="34" style="6" bestFit="1" customWidth="1"/>
    <col min="1795" max="1795" width="6" style="6" bestFit="1" customWidth="1"/>
    <col min="1796" max="1796" width="6.625" style="6" bestFit="1" customWidth="1"/>
    <col min="1797" max="1797" width="6.375" style="6" bestFit="1" customWidth="1"/>
    <col min="1798" max="1798" width="8.875" style="6" bestFit="1" customWidth="1"/>
    <col min="1799" max="1799" width="4" style="6" bestFit="1" customWidth="1"/>
    <col min="1800" max="1800" width="4.375" style="6" bestFit="1" customWidth="1"/>
    <col min="1801" max="2048" width="8.875" style="6"/>
    <col min="2049" max="2049" width="20.125" style="6" bestFit="1" customWidth="1"/>
    <col min="2050" max="2050" width="34" style="6" bestFit="1" customWidth="1"/>
    <col min="2051" max="2051" width="6" style="6" bestFit="1" customWidth="1"/>
    <col min="2052" max="2052" width="6.625" style="6" bestFit="1" customWidth="1"/>
    <col min="2053" max="2053" width="6.375" style="6" bestFit="1" customWidth="1"/>
    <col min="2054" max="2054" width="8.875" style="6" bestFit="1" customWidth="1"/>
    <col min="2055" max="2055" width="4" style="6" bestFit="1" customWidth="1"/>
    <col min="2056" max="2056" width="4.375" style="6" bestFit="1" customWidth="1"/>
    <col min="2057" max="2304" width="8.875" style="6"/>
    <col min="2305" max="2305" width="20.125" style="6" bestFit="1" customWidth="1"/>
    <col min="2306" max="2306" width="34" style="6" bestFit="1" customWidth="1"/>
    <col min="2307" max="2307" width="6" style="6" bestFit="1" customWidth="1"/>
    <col min="2308" max="2308" width="6.625" style="6" bestFit="1" customWidth="1"/>
    <col min="2309" max="2309" width="6.375" style="6" bestFit="1" customWidth="1"/>
    <col min="2310" max="2310" width="8.875" style="6" bestFit="1" customWidth="1"/>
    <col min="2311" max="2311" width="4" style="6" bestFit="1" customWidth="1"/>
    <col min="2312" max="2312" width="4.375" style="6" bestFit="1" customWidth="1"/>
    <col min="2313" max="2560" width="8.875" style="6"/>
    <col min="2561" max="2561" width="20.125" style="6" bestFit="1" customWidth="1"/>
    <col min="2562" max="2562" width="34" style="6" bestFit="1" customWidth="1"/>
    <col min="2563" max="2563" width="6" style="6" bestFit="1" customWidth="1"/>
    <col min="2564" max="2564" width="6.625" style="6" bestFit="1" customWidth="1"/>
    <col min="2565" max="2565" width="6.375" style="6" bestFit="1" customWidth="1"/>
    <col min="2566" max="2566" width="8.875" style="6" bestFit="1" customWidth="1"/>
    <col min="2567" max="2567" width="4" style="6" bestFit="1" customWidth="1"/>
    <col min="2568" max="2568" width="4.375" style="6" bestFit="1" customWidth="1"/>
    <col min="2569" max="2816" width="8.875" style="6"/>
    <col min="2817" max="2817" width="20.125" style="6" bestFit="1" customWidth="1"/>
    <col min="2818" max="2818" width="34" style="6" bestFit="1" customWidth="1"/>
    <col min="2819" max="2819" width="6" style="6" bestFit="1" customWidth="1"/>
    <col min="2820" max="2820" width="6.625" style="6" bestFit="1" customWidth="1"/>
    <col min="2821" max="2821" width="6.375" style="6" bestFit="1" customWidth="1"/>
    <col min="2822" max="2822" width="8.875" style="6" bestFit="1" customWidth="1"/>
    <col min="2823" max="2823" width="4" style="6" bestFit="1" customWidth="1"/>
    <col min="2824" max="2824" width="4.375" style="6" bestFit="1" customWidth="1"/>
    <col min="2825" max="3072" width="8.875" style="6"/>
    <col min="3073" max="3073" width="20.125" style="6" bestFit="1" customWidth="1"/>
    <col min="3074" max="3074" width="34" style="6" bestFit="1" customWidth="1"/>
    <col min="3075" max="3075" width="6" style="6" bestFit="1" customWidth="1"/>
    <col min="3076" max="3076" width="6.625" style="6" bestFit="1" customWidth="1"/>
    <col min="3077" max="3077" width="6.375" style="6" bestFit="1" customWidth="1"/>
    <col min="3078" max="3078" width="8.875" style="6" bestFit="1" customWidth="1"/>
    <col min="3079" max="3079" width="4" style="6" bestFit="1" customWidth="1"/>
    <col min="3080" max="3080" width="4.375" style="6" bestFit="1" customWidth="1"/>
    <col min="3081" max="3328" width="8.875" style="6"/>
    <col min="3329" max="3329" width="20.125" style="6" bestFit="1" customWidth="1"/>
    <col min="3330" max="3330" width="34" style="6" bestFit="1" customWidth="1"/>
    <col min="3331" max="3331" width="6" style="6" bestFit="1" customWidth="1"/>
    <col min="3332" max="3332" width="6.625" style="6" bestFit="1" customWidth="1"/>
    <col min="3333" max="3333" width="6.375" style="6" bestFit="1" customWidth="1"/>
    <col min="3334" max="3334" width="8.875" style="6" bestFit="1" customWidth="1"/>
    <col min="3335" max="3335" width="4" style="6" bestFit="1" customWidth="1"/>
    <col min="3336" max="3336" width="4.375" style="6" bestFit="1" customWidth="1"/>
    <col min="3337" max="3584" width="8.875" style="6"/>
    <col min="3585" max="3585" width="20.125" style="6" bestFit="1" customWidth="1"/>
    <col min="3586" max="3586" width="34" style="6" bestFit="1" customWidth="1"/>
    <col min="3587" max="3587" width="6" style="6" bestFit="1" customWidth="1"/>
    <col min="3588" max="3588" width="6.625" style="6" bestFit="1" customWidth="1"/>
    <col min="3589" max="3589" width="6.375" style="6" bestFit="1" customWidth="1"/>
    <col min="3590" max="3590" width="8.875" style="6" bestFit="1" customWidth="1"/>
    <col min="3591" max="3591" width="4" style="6" bestFit="1" customWidth="1"/>
    <col min="3592" max="3592" width="4.375" style="6" bestFit="1" customWidth="1"/>
    <col min="3593" max="3840" width="8.875" style="6"/>
    <col min="3841" max="3841" width="20.125" style="6" bestFit="1" customWidth="1"/>
    <col min="3842" max="3842" width="34" style="6" bestFit="1" customWidth="1"/>
    <col min="3843" max="3843" width="6" style="6" bestFit="1" customWidth="1"/>
    <col min="3844" max="3844" width="6.625" style="6" bestFit="1" customWidth="1"/>
    <col min="3845" max="3845" width="6.375" style="6" bestFit="1" customWidth="1"/>
    <col min="3846" max="3846" width="8.875" style="6" bestFit="1" customWidth="1"/>
    <col min="3847" max="3847" width="4" style="6" bestFit="1" customWidth="1"/>
    <col min="3848" max="3848" width="4.375" style="6" bestFit="1" customWidth="1"/>
    <col min="3849" max="4096" width="8.875" style="6"/>
    <col min="4097" max="4097" width="20.125" style="6" bestFit="1" customWidth="1"/>
    <col min="4098" max="4098" width="34" style="6" bestFit="1" customWidth="1"/>
    <col min="4099" max="4099" width="6" style="6" bestFit="1" customWidth="1"/>
    <col min="4100" max="4100" width="6.625" style="6" bestFit="1" customWidth="1"/>
    <col min="4101" max="4101" width="6.375" style="6" bestFit="1" customWidth="1"/>
    <col min="4102" max="4102" width="8.875" style="6" bestFit="1" customWidth="1"/>
    <col min="4103" max="4103" width="4" style="6" bestFit="1" customWidth="1"/>
    <col min="4104" max="4104" width="4.375" style="6" bestFit="1" customWidth="1"/>
    <col min="4105" max="4352" width="8.875" style="6"/>
    <col min="4353" max="4353" width="20.125" style="6" bestFit="1" customWidth="1"/>
    <col min="4354" max="4354" width="34" style="6" bestFit="1" customWidth="1"/>
    <col min="4355" max="4355" width="6" style="6" bestFit="1" customWidth="1"/>
    <col min="4356" max="4356" width="6.625" style="6" bestFit="1" customWidth="1"/>
    <col min="4357" max="4357" width="6.375" style="6" bestFit="1" customWidth="1"/>
    <col min="4358" max="4358" width="8.875" style="6" bestFit="1" customWidth="1"/>
    <col min="4359" max="4359" width="4" style="6" bestFit="1" customWidth="1"/>
    <col min="4360" max="4360" width="4.375" style="6" bestFit="1" customWidth="1"/>
    <col min="4361" max="4608" width="8.875" style="6"/>
    <col min="4609" max="4609" width="20.125" style="6" bestFit="1" customWidth="1"/>
    <col min="4610" max="4610" width="34" style="6" bestFit="1" customWidth="1"/>
    <col min="4611" max="4611" width="6" style="6" bestFit="1" customWidth="1"/>
    <col min="4612" max="4612" width="6.625" style="6" bestFit="1" customWidth="1"/>
    <col min="4613" max="4613" width="6.375" style="6" bestFit="1" customWidth="1"/>
    <col min="4614" max="4614" width="8.875" style="6" bestFit="1" customWidth="1"/>
    <col min="4615" max="4615" width="4" style="6" bestFit="1" customWidth="1"/>
    <col min="4616" max="4616" width="4.375" style="6" bestFit="1" customWidth="1"/>
    <col min="4617" max="4864" width="8.875" style="6"/>
    <col min="4865" max="4865" width="20.125" style="6" bestFit="1" customWidth="1"/>
    <col min="4866" max="4866" width="34" style="6" bestFit="1" customWidth="1"/>
    <col min="4867" max="4867" width="6" style="6" bestFit="1" customWidth="1"/>
    <col min="4868" max="4868" width="6.625" style="6" bestFit="1" customWidth="1"/>
    <col min="4869" max="4869" width="6.375" style="6" bestFit="1" customWidth="1"/>
    <col min="4870" max="4870" width="8.875" style="6" bestFit="1" customWidth="1"/>
    <col min="4871" max="4871" width="4" style="6" bestFit="1" customWidth="1"/>
    <col min="4872" max="4872" width="4.375" style="6" bestFit="1" customWidth="1"/>
    <col min="4873" max="5120" width="8.875" style="6"/>
    <col min="5121" max="5121" width="20.125" style="6" bestFit="1" customWidth="1"/>
    <col min="5122" max="5122" width="34" style="6" bestFit="1" customWidth="1"/>
    <col min="5123" max="5123" width="6" style="6" bestFit="1" customWidth="1"/>
    <col min="5124" max="5124" width="6.625" style="6" bestFit="1" customWidth="1"/>
    <col min="5125" max="5125" width="6.375" style="6" bestFit="1" customWidth="1"/>
    <col min="5126" max="5126" width="8.875" style="6" bestFit="1" customWidth="1"/>
    <col min="5127" max="5127" width="4" style="6" bestFit="1" customWidth="1"/>
    <col min="5128" max="5128" width="4.375" style="6" bestFit="1" customWidth="1"/>
    <col min="5129" max="5376" width="8.875" style="6"/>
    <col min="5377" max="5377" width="20.125" style="6" bestFit="1" customWidth="1"/>
    <col min="5378" max="5378" width="34" style="6" bestFit="1" customWidth="1"/>
    <col min="5379" max="5379" width="6" style="6" bestFit="1" customWidth="1"/>
    <col min="5380" max="5380" width="6.625" style="6" bestFit="1" customWidth="1"/>
    <col min="5381" max="5381" width="6.375" style="6" bestFit="1" customWidth="1"/>
    <col min="5382" max="5382" width="8.875" style="6" bestFit="1" customWidth="1"/>
    <col min="5383" max="5383" width="4" style="6" bestFit="1" customWidth="1"/>
    <col min="5384" max="5384" width="4.375" style="6" bestFit="1" customWidth="1"/>
    <col min="5385" max="5632" width="8.875" style="6"/>
    <col min="5633" max="5633" width="20.125" style="6" bestFit="1" customWidth="1"/>
    <col min="5634" max="5634" width="34" style="6" bestFit="1" customWidth="1"/>
    <col min="5635" max="5635" width="6" style="6" bestFit="1" customWidth="1"/>
    <col min="5636" max="5636" width="6.625" style="6" bestFit="1" customWidth="1"/>
    <col min="5637" max="5637" width="6.375" style="6" bestFit="1" customWidth="1"/>
    <col min="5638" max="5638" width="8.875" style="6" bestFit="1" customWidth="1"/>
    <col min="5639" max="5639" width="4" style="6" bestFit="1" customWidth="1"/>
    <col min="5640" max="5640" width="4.375" style="6" bestFit="1" customWidth="1"/>
    <col min="5641" max="5888" width="8.875" style="6"/>
    <col min="5889" max="5889" width="20.125" style="6" bestFit="1" customWidth="1"/>
    <col min="5890" max="5890" width="34" style="6" bestFit="1" customWidth="1"/>
    <col min="5891" max="5891" width="6" style="6" bestFit="1" customWidth="1"/>
    <col min="5892" max="5892" width="6.625" style="6" bestFit="1" customWidth="1"/>
    <col min="5893" max="5893" width="6.375" style="6" bestFit="1" customWidth="1"/>
    <col min="5894" max="5894" width="8.875" style="6" bestFit="1" customWidth="1"/>
    <col min="5895" max="5895" width="4" style="6" bestFit="1" customWidth="1"/>
    <col min="5896" max="5896" width="4.375" style="6" bestFit="1" customWidth="1"/>
    <col min="5897" max="6144" width="8.875" style="6"/>
    <col min="6145" max="6145" width="20.125" style="6" bestFit="1" customWidth="1"/>
    <col min="6146" max="6146" width="34" style="6" bestFit="1" customWidth="1"/>
    <col min="6147" max="6147" width="6" style="6" bestFit="1" customWidth="1"/>
    <col min="6148" max="6148" width="6.625" style="6" bestFit="1" customWidth="1"/>
    <col min="6149" max="6149" width="6.375" style="6" bestFit="1" customWidth="1"/>
    <col min="6150" max="6150" width="8.875" style="6" bestFit="1" customWidth="1"/>
    <col min="6151" max="6151" width="4" style="6" bestFit="1" customWidth="1"/>
    <col min="6152" max="6152" width="4.375" style="6" bestFit="1" customWidth="1"/>
    <col min="6153" max="6400" width="8.875" style="6"/>
    <col min="6401" max="6401" width="20.125" style="6" bestFit="1" customWidth="1"/>
    <col min="6402" max="6402" width="34" style="6" bestFit="1" customWidth="1"/>
    <col min="6403" max="6403" width="6" style="6" bestFit="1" customWidth="1"/>
    <col min="6404" max="6404" width="6.625" style="6" bestFit="1" customWidth="1"/>
    <col min="6405" max="6405" width="6.375" style="6" bestFit="1" customWidth="1"/>
    <col min="6406" max="6406" width="8.875" style="6" bestFit="1" customWidth="1"/>
    <col min="6407" max="6407" width="4" style="6" bestFit="1" customWidth="1"/>
    <col min="6408" max="6408" width="4.375" style="6" bestFit="1" customWidth="1"/>
    <col min="6409" max="6656" width="8.875" style="6"/>
    <col min="6657" max="6657" width="20.125" style="6" bestFit="1" customWidth="1"/>
    <col min="6658" max="6658" width="34" style="6" bestFit="1" customWidth="1"/>
    <col min="6659" max="6659" width="6" style="6" bestFit="1" customWidth="1"/>
    <col min="6660" max="6660" width="6.625" style="6" bestFit="1" customWidth="1"/>
    <col min="6661" max="6661" width="6.375" style="6" bestFit="1" customWidth="1"/>
    <col min="6662" max="6662" width="8.875" style="6" bestFit="1" customWidth="1"/>
    <col min="6663" max="6663" width="4" style="6" bestFit="1" customWidth="1"/>
    <col min="6664" max="6664" width="4.375" style="6" bestFit="1" customWidth="1"/>
    <col min="6665" max="6912" width="8.875" style="6"/>
    <col min="6913" max="6913" width="20.125" style="6" bestFit="1" customWidth="1"/>
    <col min="6914" max="6914" width="34" style="6" bestFit="1" customWidth="1"/>
    <col min="6915" max="6915" width="6" style="6" bestFit="1" customWidth="1"/>
    <col min="6916" max="6916" width="6.625" style="6" bestFit="1" customWidth="1"/>
    <col min="6917" max="6917" width="6.375" style="6" bestFit="1" customWidth="1"/>
    <col min="6918" max="6918" width="8.875" style="6" bestFit="1" customWidth="1"/>
    <col min="6919" max="6919" width="4" style="6" bestFit="1" customWidth="1"/>
    <col min="6920" max="6920" width="4.375" style="6" bestFit="1" customWidth="1"/>
    <col min="6921" max="7168" width="8.875" style="6"/>
    <col min="7169" max="7169" width="20.125" style="6" bestFit="1" customWidth="1"/>
    <col min="7170" max="7170" width="34" style="6" bestFit="1" customWidth="1"/>
    <col min="7171" max="7171" width="6" style="6" bestFit="1" customWidth="1"/>
    <col min="7172" max="7172" width="6.625" style="6" bestFit="1" customWidth="1"/>
    <col min="7173" max="7173" width="6.375" style="6" bestFit="1" customWidth="1"/>
    <col min="7174" max="7174" width="8.875" style="6" bestFit="1" customWidth="1"/>
    <col min="7175" max="7175" width="4" style="6" bestFit="1" customWidth="1"/>
    <col min="7176" max="7176" width="4.375" style="6" bestFit="1" customWidth="1"/>
    <col min="7177" max="7424" width="8.875" style="6"/>
    <col min="7425" max="7425" width="20.125" style="6" bestFit="1" customWidth="1"/>
    <col min="7426" max="7426" width="34" style="6" bestFit="1" customWidth="1"/>
    <col min="7427" max="7427" width="6" style="6" bestFit="1" customWidth="1"/>
    <col min="7428" max="7428" width="6.625" style="6" bestFit="1" customWidth="1"/>
    <col min="7429" max="7429" width="6.375" style="6" bestFit="1" customWidth="1"/>
    <col min="7430" max="7430" width="8.875" style="6" bestFit="1" customWidth="1"/>
    <col min="7431" max="7431" width="4" style="6" bestFit="1" customWidth="1"/>
    <col min="7432" max="7432" width="4.375" style="6" bestFit="1" customWidth="1"/>
    <col min="7433" max="7680" width="8.875" style="6"/>
    <col min="7681" max="7681" width="20.125" style="6" bestFit="1" customWidth="1"/>
    <col min="7682" max="7682" width="34" style="6" bestFit="1" customWidth="1"/>
    <col min="7683" max="7683" width="6" style="6" bestFit="1" customWidth="1"/>
    <col min="7684" max="7684" width="6.625" style="6" bestFit="1" customWidth="1"/>
    <col min="7685" max="7685" width="6.375" style="6" bestFit="1" customWidth="1"/>
    <col min="7686" max="7686" width="8.875" style="6" bestFit="1" customWidth="1"/>
    <col min="7687" max="7687" width="4" style="6" bestFit="1" customWidth="1"/>
    <col min="7688" max="7688" width="4.375" style="6" bestFit="1" customWidth="1"/>
    <col min="7689" max="7936" width="8.875" style="6"/>
    <col min="7937" max="7937" width="20.125" style="6" bestFit="1" customWidth="1"/>
    <col min="7938" max="7938" width="34" style="6" bestFit="1" customWidth="1"/>
    <col min="7939" max="7939" width="6" style="6" bestFit="1" customWidth="1"/>
    <col min="7940" max="7940" width="6.625" style="6" bestFit="1" customWidth="1"/>
    <col min="7941" max="7941" width="6.375" style="6" bestFit="1" customWidth="1"/>
    <col min="7942" max="7942" width="8.875" style="6" bestFit="1" customWidth="1"/>
    <col min="7943" max="7943" width="4" style="6" bestFit="1" customWidth="1"/>
    <col min="7944" max="7944" width="4.375" style="6" bestFit="1" customWidth="1"/>
    <col min="7945" max="8192" width="8.875" style="6"/>
    <col min="8193" max="8193" width="20.125" style="6" bestFit="1" customWidth="1"/>
    <col min="8194" max="8194" width="34" style="6" bestFit="1" customWidth="1"/>
    <col min="8195" max="8195" width="6" style="6" bestFit="1" customWidth="1"/>
    <col min="8196" max="8196" width="6.625" style="6" bestFit="1" customWidth="1"/>
    <col min="8197" max="8197" width="6.375" style="6" bestFit="1" customWidth="1"/>
    <col min="8198" max="8198" width="8.875" style="6" bestFit="1" customWidth="1"/>
    <col min="8199" max="8199" width="4" style="6" bestFit="1" customWidth="1"/>
    <col min="8200" max="8200" width="4.375" style="6" bestFit="1" customWidth="1"/>
    <col min="8201" max="8448" width="8.875" style="6"/>
    <col min="8449" max="8449" width="20.125" style="6" bestFit="1" customWidth="1"/>
    <col min="8450" max="8450" width="34" style="6" bestFit="1" customWidth="1"/>
    <col min="8451" max="8451" width="6" style="6" bestFit="1" customWidth="1"/>
    <col min="8452" max="8452" width="6.625" style="6" bestFit="1" customWidth="1"/>
    <col min="8453" max="8453" width="6.375" style="6" bestFit="1" customWidth="1"/>
    <col min="8454" max="8454" width="8.875" style="6" bestFit="1" customWidth="1"/>
    <col min="8455" max="8455" width="4" style="6" bestFit="1" customWidth="1"/>
    <col min="8456" max="8456" width="4.375" style="6" bestFit="1" customWidth="1"/>
    <col min="8457" max="8704" width="8.875" style="6"/>
    <col min="8705" max="8705" width="20.125" style="6" bestFit="1" customWidth="1"/>
    <col min="8706" max="8706" width="34" style="6" bestFit="1" customWidth="1"/>
    <col min="8707" max="8707" width="6" style="6" bestFit="1" customWidth="1"/>
    <col min="8708" max="8708" width="6.625" style="6" bestFit="1" customWidth="1"/>
    <col min="8709" max="8709" width="6.375" style="6" bestFit="1" customWidth="1"/>
    <col min="8710" max="8710" width="8.875" style="6" bestFit="1" customWidth="1"/>
    <col min="8711" max="8711" width="4" style="6" bestFit="1" customWidth="1"/>
    <col min="8712" max="8712" width="4.375" style="6" bestFit="1" customWidth="1"/>
    <col min="8713" max="8960" width="8.875" style="6"/>
    <col min="8961" max="8961" width="20.125" style="6" bestFit="1" customWidth="1"/>
    <col min="8962" max="8962" width="34" style="6" bestFit="1" customWidth="1"/>
    <col min="8963" max="8963" width="6" style="6" bestFit="1" customWidth="1"/>
    <col min="8964" max="8964" width="6.625" style="6" bestFit="1" customWidth="1"/>
    <col min="8965" max="8965" width="6.375" style="6" bestFit="1" customWidth="1"/>
    <col min="8966" max="8966" width="8.875" style="6" bestFit="1" customWidth="1"/>
    <col min="8967" max="8967" width="4" style="6" bestFit="1" customWidth="1"/>
    <col min="8968" max="8968" width="4.375" style="6" bestFit="1" customWidth="1"/>
    <col min="8969" max="9216" width="8.875" style="6"/>
    <col min="9217" max="9217" width="20.125" style="6" bestFit="1" customWidth="1"/>
    <col min="9218" max="9218" width="34" style="6" bestFit="1" customWidth="1"/>
    <col min="9219" max="9219" width="6" style="6" bestFit="1" customWidth="1"/>
    <col min="9220" max="9220" width="6.625" style="6" bestFit="1" customWidth="1"/>
    <col min="9221" max="9221" width="6.375" style="6" bestFit="1" customWidth="1"/>
    <col min="9222" max="9222" width="8.875" style="6" bestFit="1" customWidth="1"/>
    <col min="9223" max="9223" width="4" style="6" bestFit="1" customWidth="1"/>
    <col min="9224" max="9224" width="4.375" style="6" bestFit="1" customWidth="1"/>
    <col min="9225" max="9472" width="8.875" style="6"/>
    <col min="9473" max="9473" width="20.125" style="6" bestFit="1" customWidth="1"/>
    <col min="9474" max="9474" width="34" style="6" bestFit="1" customWidth="1"/>
    <col min="9475" max="9475" width="6" style="6" bestFit="1" customWidth="1"/>
    <col min="9476" max="9476" width="6.625" style="6" bestFit="1" customWidth="1"/>
    <col min="9477" max="9477" width="6.375" style="6" bestFit="1" customWidth="1"/>
    <col min="9478" max="9478" width="8.875" style="6" bestFit="1" customWidth="1"/>
    <col min="9479" max="9479" width="4" style="6" bestFit="1" customWidth="1"/>
    <col min="9480" max="9480" width="4.375" style="6" bestFit="1" customWidth="1"/>
    <col min="9481" max="9728" width="8.875" style="6"/>
    <col min="9729" max="9729" width="20.125" style="6" bestFit="1" customWidth="1"/>
    <col min="9730" max="9730" width="34" style="6" bestFit="1" customWidth="1"/>
    <col min="9731" max="9731" width="6" style="6" bestFit="1" customWidth="1"/>
    <col min="9732" max="9732" width="6.625" style="6" bestFit="1" customWidth="1"/>
    <col min="9733" max="9733" width="6.375" style="6" bestFit="1" customWidth="1"/>
    <col min="9734" max="9734" width="8.875" style="6" bestFit="1" customWidth="1"/>
    <col min="9735" max="9735" width="4" style="6" bestFit="1" customWidth="1"/>
    <col min="9736" max="9736" width="4.375" style="6" bestFit="1" customWidth="1"/>
    <col min="9737" max="9984" width="8.875" style="6"/>
    <col min="9985" max="9985" width="20.125" style="6" bestFit="1" customWidth="1"/>
    <col min="9986" max="9986" width="34" style="6" bestFit="1" customWidth="1"/>
    <col min="9987" max="9987" width="6" style="6" bestFit="1" customWidth="1"/>
    <col min="9988" max="9988" width="6.625" style="6" bestFit="1" customWidth="1"/>
    <col min="9989" max="9989" width="6.375" style="6" bestFit="1" customWidth="1"/>
    <col min="9990" max="9990" width="8.875" style="6" bestFit="1" customWidth="1"/>
    <col min="9991" max="9991" width="4" style="6" bestFit="1" customWidth="1"/>
    <col min="9992" max="9992" width="4.375" style="6" bestFit="1" customWidth="1"/>
    <col min="9993" max="10240" width="8.875" style="6"/>
    <col min="10241" max="10241" width="20.125" style="6" bestFit="1" customWidth="1"/>
    <col min="10242" max="10242" width="34" style="6" bestFit="1" customWidth="1"/>
    <col min="10243" max="10243" width="6" style="6" bestFit="1" customWidth="1"/>
    <col min="10244" max="10244" width="6.625" style="6" bestFit="1" customWidth="1"/>
    <col min="10245" max="10245" width="6.375" style="6" bestFit="1" customWidth="1"/>
    <col min="10246" max="10246" width="8.875" style="6" bestFit="1" customWidth="1"/>
    <col min="10247" max="10247" width="4" style="6" bestFit="1" customWidth="1"/>
    <col min="10248" max="10248" width="4.375" style="6" bestFit="1" customWidth="1"/>
    <col min="10249" max="10496" width="8.875" style="6"/>
    <col min="10497" max="10497" width="20.125" style="6" bestFit="1" customWidth="1"/>
    <col min="10498" max="10498" width="34" style="6" bestFit="1" customWidth="1"/>
    <col min="10499" max="10499" width="6" style="6" bestFit="1" customWidth="1"/>
    <col min="10500" max="10500" width="6.625" style="6" bestFit="1" customWidth="1"/>
    <col min="10501" max="10501" width="6.375" style="6" bestFit="1" customWidth="1"/>
    <col min="10502" max="10502" width="8.875" style="6" bestFit="1" customWidth="1"/>
    <col min="10503" max="10503" width="4" style="6" bestFit="1" customWidth="1"/>
    <col min="10504" max="10504" width="4.375" style="6" bestFit="1" customWidth="1"/>
    <col min="10505" max="10752" width="8.875" style="6"/>
    <col min="10753" max="10753" width="20.125" style="6" bestFit="1" customWidth="1"/>
    <col min="10754" max="10754" width="34" style="6" bestFit="1" customWidth="1"/>
    <col min="10755" max="10755" width="6" style="6" bestFit="1" customWidth="1"/>
    <col min="10756" max="10756" width="6.625" style="6" bestFit="1" customWidth="1"/>
    <col min="10757" max="10757" width="6.375" style="6" bestFit="1" customWidth="1"/>
    <col min="10758" max="10758" width="8.875" style="6" bestFit="1" customWidth="1"/>
    <col min="10759" max="10759" width="4" style="6" bestFit="1" customWidth="1"/>
    <col min="10760" max="10760" width="4.375" style="6" bestFit="1" customWidth="1"/>
    <col min="10761" max="11008" width="8.875" style="6"/>
    <col min="11009" max="11009" width="20.125" style="6" bestFit="1" customWidth="1"/>
    <col min="11010" max="11010" width="34" style="6" bestFit="1" customWidth="1"/>
    <col min="11011" max="11011" width="6" style="6" bestFit="1" customWidth="1"/>
    <col min="11012" max="11012" width="6.625" style="6" bestFit="1" customWidth="1"/>
    <col min="11013" max="11013" width="6.375" style="6" bestFit="1" customWidth="1"/>
    <col min="11014" max="11014" width="8.875" style="6" bestFit="1" customWidth="1"/>
    <col min="11015" max="11015" width="4" style="6" bestFit="1" customWidth="1"/>
    <col min="11016" max="11016" width="4.375" style="6" bestFit="1" customWidth="1"/>
    <col min="11017" max="11264" width="8.875" style="6"/>
    <col min="11265" max="11265" width="20.125" style="6" bestFit="1" customWidth="1"/>
    <col min="11266" max="11266" width="34" style="6" bestFit="1" customWidth="1"/>
    <col min="11267" max="11267" width="6" style="6" bestFit="1" customWidth="1"/>
    <col min="11268" max="11268" width="6.625" style="6" bestFit="1" customWidth="1"/>
    <col min="11269" max="11269" width="6.375" style="6" bestFit="1" customWidth="1"/>
    <col min="11270" max="11270" width="8.875" style="6" bestFit="1" customWidth="1"/>
    <col min="11271" max="11271" width="4" style="6" bestFit="1" customWidth="1"/>
    <col min="11272" max="11272" width="4.375" style="6" bestFit="1" customWidth="1"/>
    <col min="11273" max="11520" width="8.875" style="6"/>
    <col min="11521" max="11521" width="20.125" style="6" bestFit="1" customWidth="1"/>
    <col min="11522" max="11522" width="34" style="6" bestFit="1" customWidth="1"/>
    <col min="11523" max="11523" width="6" style="6" bestFit="1" customWidth="1"/>
    <col min="11524" max="11524" width="6.625" style="6" bestFit="1" customWidth="1"/>
    <col min="11525" max="11525" width="6.375" style="6" bestFit="1" customWidth="1"/>
    <col min="11526" max="11526" width="8.875" style="6" bestFit="1" customWidth="1"/>
    <col min="11527" max="11527" width="4" style="6" bestFit="1" customWidth="1"/>
    <col min="11528" max="11528" width="4.375" style="6" bestFit="1" customWidth="1"/>
    <col min="11529" max="11776" width="8.875" style="6"/>
    <col min="11777" max="11777" width="20.125" style="6" bestFit="1" customWidth="1"/>
    <col min="11778" max="11778" width="34" style="6" bestFit="1" customWidth="1"/>
    <col min="11779" max="11779" width="6" style="6" bestFit="1" customWidth="1"/>
    <col min="11780" max="11780" width="6.625" style="6" bestFit="1" customWidth="1"/>
    <col min="11781" max="11781" width="6.375" style="6" bestFit="1" customWidth="1"/>
    <col min="11782" max="11782" width="8.875" style="6" bestFit="1" customWidth="1"/>
    <col min="11783" max="11783" width="4" style="6" bestFit="1" customWidth="1"/>
    <col min="11784" max="11784" width="4.375" style="6" bestFit="1" customWidth="1"/>
    <col min="11785" max="12032" width="8.875" style="6"/>
    <col min="12033" max="12033" width="20.125" style="6" bestFit="1" customWidth="1"/>
    <col min="12034" max="12034" width="34" style="6" bestFit="1" customWidth="1"/>
    <col min="12035" max="12035" width="6" style="6" bestFit="1" customWidth="1"/>
    <col min="12036" max="12036" width="6.625" style="6" bestFit="1" customWidth="1"/>
    <col min="12037" max="12037" width="6.375" style="6" bestFit="1" customWidth="1"/>
    <col min="12038" max="12038" width="8.875" style="6" bestFit="1" customWidth="1"/>
    <col min="12039" max="12039" width="4" style="6" bestFit="1" customWidth="1"/>
    <col min="12040" max="12040" width="4.375" style="6" bestFit="1" customWidth="1"/>
    <col min="12041" max="12288" width="8.875" style="6"/>
    <col min="12289" max="12289" width="20.125" style="6" bestFit="1" customWidth="1"/>
    <col min="12290" max="12290" width="34" style="6" bestFit="1" customWidth="1"/>
    <col min="12291" max="12291" width="6" style="6" bestFit="1" customWidth="1"/>
    <col min="12292" max="12292" width="6.625" style="6" bestFit="1" customWidth="1"/>
    <col min="12293" max="12293" width="6.375" style="6" bestFit="1" customWidth="1"/>
    <col min="12294" max="12294" width="8.875" style="6" bestFit="1" customWidth="1"/>
    <col min="12295" max="12295" width="4" style="6" bestFit="1" customWidth="1"/>
    <col min="12296" max="12296" width="4.375" style="6" bestFit="1" customWidth="1"/>
    <col min="12297" max="12544" width="8.875" style="6"/>
    <col min="12545" max="12545" width="20.125" style="6" bestFit="1" customWidth="1"/>
    <col min="12546" max="12546" width="34" style="6" bestFit="1" customWidth="1"/>
    <col min="12547" max="12547" width="6" style="6" bestFit="1" customWidth="1"/>
    <col min="12548" max="12548" width="6.625" style="6" bestFit="1" customWidth="1"/>
    <col min="12549" max="12549" width="6.375" style="6" bestFit="1" customWidth="1"/>
    <col min="12550" max="12550" width="8.875" style="6" bestFit="1" customWidth="1"/>
    <col min="12551" max="12551" width="4" style="6" bestFit="1" customWidth="1"/>
    <col min="12552" max="12552" width="4.375" style="6" bestFit="1" customWidth="1"/>
    <col min="12553" max="12800" width="8.875" style="6"/>
    <col min="12801" max="12801" width="20.125" style="6" bestFit="1" customWidth="1"/>
    <col min="12802" max="12802" width="34" style="6" bestFit="1" customWidth="1"/>
    <col min="12803" max="12803" width="6" style="6" bestFit="1" customWidth="1"/>
    <col min="12804" max="12804" width="6.625" style="6" bestFit="1" customWidth="1"/>
    <col min="12805" max="12805" width="6.375" style="6" bestFit="1" customWidth="1"/>
    <col min="12806" max="12806" width="8.875" style="6" bestFit="1" customWidth="1"/>
    <col min="12807" max="12807" width="4" style="6" bestFit="1" customWidth="1"/>
    <col min="12808" max="12808" width="4.375" style="6" bestFit="1" customWidth="1"/>
    <col min="12809" max="13056" width="8.875" style="6"/>
    <col min="13057" max="13057" width="20.125" style="6" bestFit="1" customWidth="1"/>
    <col min="13058" max="13058" width="34" style="6" bestFit="1" customWidth="1"/>
    <col min="13059" max="13059" width="6" style="6" bestFit="1" customWidth="1"/>
    <col min="13060" max="13060" width="6.625" style="6" bestFit="1" customWidth="1"/>
    <col min="13061" max="13061" width="6.375" style="6" bestFit="1" customWidth="1"/>
    <col min="13062" max="13062" width="8.875" style="6" bestFit="1" customWidth="1"/>
    <col min="13063" max="13063" width="4" style="6" bestFit="1" customWidth="1"/>
    <col min="13064" max="13064" width="4.375" style="6" bestFit="1" customWidth="1"/>
    <col min="13065" max="13312" width="8.875" style="6"/>
    <col min="13313" max="13313" width="20.125" style="6" bestFit="1" customWidth="1"/>
    <col min="13314" max="13314" width="34" style="6" bestFit="1" customWidth="1"/>
    <col min="13315" max="13315" width="6" style="6" bestFit="1" customWidth="1"/>
    <col min="13316" max="13316" width="6.625" style="6" bestFit="1" customWidth="1"/>
    <col min="13317" max="13317" width="6.375" style="6" bestFit="1" customWidth="1"/>
    <col min="13318" max="13318" width="8.875" style="6" bestFit="1" customWidth="1"/>
    <col min="13319" max="13319" width="4" style="6" bestFit="1" customWidth="1"/>
    <col min="13320" max="13320" width="4.375" style="6" bestFit="1" customWidth="1"/>
    <col min="13321" max="13568" width="8.875" style="6"/>
    <col min="13569" max="13569" width="20.125" style="6" bestFit="1" customWidth="1"/>
    <col min="13570" max="13570" width="34" style="6" bestFit="1" customWidth="1"/>
    <col min="13571" max="13571" width="6" style="6" bestFit="1" customWidth="1"/>
    <col min="13572" max="13572" width="6.625" style="6" bestFit="1" customWidth="1"/>
    <col min="13573" max="13573" width="6.375" style="6" bestFit="1" customWidth="1"/>
    <col min="13574" max="13574" width="8.875" style="6" bestFit="1" customWidth="1"/>
    <col min="13575" max="13575" width="4" style="6" bestFit="1" customWidth="1"/>
    <col min="13576" max="13576" width="4.375" style="6" bestFit="1" customWidth="1"/>
    <col min="13577" max="13824" width="8.875" style="6"/>
    <col min="13825" max="13825" width="20.125" style="6" bestFit="1" customWidth="1"/>
    <col min="13826" max="13826" width="34" style="6" bestFit="1" customWidth="1"/>
    <col min="13827" max="13827" width="6" style="6" bestFit="1" customWidth="1"/>
    <col min="13828" max="13828" width="6.625" style="6" bestFit="1" customWidth="1"/>
    <col min="13829" max="13829" width="6.375" style="6" bestFit="1" customWidth="1"/>
    <col min="13830" max="13830" width="8.875" style="6" bestFit="1" customWidth="1"/>
    <col min="13831" max="13831" width="4" style="6" bestFit="1" customWidth="1"/>
    <col min="13832" max="13832" width="4.375" style="6" bestFit="1" customWidth="1"/>
    <col min="13833" max="14080" width="8.875" style="6"/>
    <col min="14081" max="14081" width="20.125" style="6" bestFit="1" customWidth="1"/>
    <col min="14082" max="14082" width="34" style="6" bestFit="1" customWidth="1"/>
    <col min="14083" max="14083" width="6" style="6" bestFit="1" customWidth="1"/>
    <col min="14084" max="14084" width="6.625" style="6" bestFit="1" customWidth="1"/>
    <col min="14085" max="14085" width="6.375" style="6" bestFit="1" customWidth="1"/>
    <col min="14086" max="14086" width="8.875" style="6" bestFit="1" customWidth="1"/>
    <col min="14087" max="14087" width="4" style="6" bestFit="1" customWidth="1"/>
    <col min="14088" max="14088" width="4.375" style="6" bestFit="1" customWidth="1"/>
    <col min="14089" max="14336" width="8.875" style="6"/>
    <col min="14337" max="14337" width="20.125" style="6" bestFit="1" customWidth="1"/>
    <col min="14338" max="14338" width="34" style="6" bestFit="1" customWidth="1"/>
    <col min="14339" max="14339" width="6" style="6" bestFit="1" customWidth="1"/>
    <col min="14340" max="14340" width="6.625" style="6" bestFit="1" customWidth="1"/>
    <col min="14341" max="14341" width="6.375" style="6" bestFit="1" customWidth="1"/>
    <col min="14342" max="14342" width="8.875" style="6" bestFit="1" customWidth="1"/>
    <col min="14343" max="14343" width="4" style="6" bestFit="1" customWidth="1"/>
    <col min="14344" max="14344" width="4.375" style="6" bestFit="1" customWidth="1"/>
    <col min="14345" max="14592" width="8.875" style="6"/>
    <col min="14593" max="14593" width="20.125" style="6" bestFit="1" customWidth="1"/>
    <col min="14594" max="14594" width="34" style="6" bestFit="1" customWidth="1"/>
    <col min="14595" max="14595" width="6" style="6" bestFit="1" customWidth="1"/>
    <col min="14596" max="14596" width="6.625" style="6" bestFit="1" customWidth="1"/>
    <col min="14597" max="14597" width="6.375" style="6" bestFit="1" customWidth="1"/>
    <col min="14598" max="14598" width="8.875" style="6" bestFit="1" customWidth="1"/>
    <col min="14599" max="14599" width="4" style="6" bestFit="1" customWidth="1"/>
    <col min="14600" max="14600" width="4.375" style="6" bestFit="1" customWidth="1"/>
    <col min="14601" max="14848" width="8.875" style="6"/>
    <col min="14849" max="14849" width="20.125" style="6" bestFit="1" customWidth="1"/>
    <col min="14850" max="14850" width="34" style="6" bestFit="1" customWidth="1"/>
    <col min="14851" max="14851" width="6" style="6" bestFit="1" customWidth="1"/>
    <col min="14852" max="14852" width="6.625" style="6" bestFit="1" customWidth="1"/>
    <col min="14853" max="14853" width="6.375" style="6" bestFit="1" customWidth="1"/>
    <col min="14854" max="14854" width="8.875" style="6" bestFit="1" customWidth="1"/>
    <col min="14855" max="14855" width="4" style="6" bestFit="1" customWidth="1"/>
    <col min="14856" max="14856" width="4.375" style="6" bestFit="1" customWidth="1"/>
    <col min="14857" max="15104" width="8.875" style="6"/>
    <col min="15105" max="15105" width="20.125" style="6" bestFit="1" customWidth="1"/>
    <col min="15106" max="15106" width="34" style="6" bestFit="1" customWidth="1"/>
    <col min="15107" max="15107" width="6" style="6" bestFit="1" customWidth="1"/>
    <col min="15108" max="15108" width="6.625" style="6" bestFit="1" customWidth="1"/>
    <col min="15109" max="15109" width="6.375" style="6" bestFit="1" customWidth="1"/>
    <col min="15110" max="15110" width="8.875" style="6" bestFit="1" customWidth="1"/>
    <col min="15111" max="15111" width="4" style="6" bestFit="1" customWidth="1"/>
    <col min="15112" max="15112" width="4.375" style="6" bestFit="1" customWidth="1"/>
    <col min="15113" max="15360" width="8.875" style="6"/>
    <col min="15361" max="15361" width="20.125" style="6" bestFit="1" customWidth="1"/>
    <col min="15362" max="15362" width="34" style="6" bestFit="1" customWidth="1"/>
    <col min="15363" max="15363" width="6" style="6" bestFit="1" customWidth="1"/>
    <col min="15364" max="15364" width="6.625" style="6" bestFit="1" customWidth="1"/>
    <col min="15365" max="15365" width="6.375" style="6" bestFit="1" customWidth="1"/>
    <col min="15366" max="15366" width="8.875" style="6" bestFit="1" customWidth="1"/>
    <col min="15367" max="15367" width="4" style="6" bestFit="1" customWidth="1"/>
    <col min="15368" max="15368" width="4.375" style="6" bestFit="1" customWidth="1"/>
    <col min="15369" max="15616" width="8.875" style="6"/>
    <col min="15617" max="15617" width="20.125" style="6" bestFit="1" customWidth="1"/>
    <col min="15618" max="15618" width="34" style="6" bestFit="1" customWidth="1"/>
    <col min="15619" max="15619" width="6" style="6" bestFit="1" customWidth="1"/>
    <col min="15620" max="15620" width="6.625" style="6" bestFit="1" customWidth="1"/>
    <col min="15621" max="15621" width="6.375" style="6" bestFit="1" customWidth="1"/>
    <col min="15622" max="15622" width="8.875" style="6" bestFit="1" customWidth="1"/>
    <col min="15623" max="15623" width="4" style="6" bestFit="1" customWidth="1"/>
    <col min="15624" max="15624" width="4.375" style="6" bestFit="1" customWidth="1"/>
    <col min="15625" max="15872" width="8.875" style="6"/>
    <col min="15873" max="15873" width="20.125" style="6" bestFit="1" customWidth="1"/>
    <col min="15874" max="15874" width="34" style="6" bestFit="1" customWidth="1"/>
    <col min="15875" max="15875" width="6" style="6" bestFit="1" customWidth="1"/>
    <col min="15876" max="15876" width="6.625" style="6" bestFit="1" customWidth="1"/>
    <col min="15877" max="15877" width="6.375" style="6" bestFit="1" customWidth="1"/>
    <col min="15878" max="15878" width="8.875" style="6" bestFit="1" customWidth="1"/>
    <col min="15879" max="15879" width="4" style="6" bestFit="1" customWidth="1"/>
    <col min="15880" max="15880" width="4.375" style="6" bestFit="1" customWidth="1"/>
    <col min="15881" max="16128" width="8.875" style="6"/>
    <col min="16129" max="16129" width="20.125" style="6" bestFit="1" customWidth="1"/>
    <col min="16130" max="16130" width="34" style="6" bestFit="1" customWidth="1"/>
    <col min="16131" max="16131" width="6" style="6" bestFit="1" customWidth="1"/>
    <col min="16132" max="16132" width="6.625" style="6" bestFit="1" customWidth="1"/>
    <col min="16133" max="16133" width="6.375" style="6" bestFit="1" customWidth="1"/>
    <col min="16134" max="16134" width="8.875" style="6" bestFit="1" customWidth="1"/>
    <col min="16135" max="16135" width="4" style="6" bestFit="1" customWidth="1"/>
    <col min="16136" max="16136" width="4.375" style="6" bestFit="1" customWidth="1"/>
    <col min="16137" max="16384" width="8.875" style="6"/>
  </cols>
  <sheetData>
    <row r="1" spans="1:8" s="2" customFormat="1" x14ac:dyDescent="0.25">
      <c r="A1" s="2" t="s">
        <v>493</v>
      </c>
      <c r="B1" s="3" t="s">
        <v>502</v>
      </c>
      <c r="C1" s="4" t="s">
        <v>495</v>
      </c>
      <c r="D1" s="4" t="s">
        <v>496</v>
      </c>
      <c r="E1" s="4" t="s">
        <v>497</v>
      </c>
      <c r="F1" s="4" t="s">
        <v>498</v>
      </c>
      <c r="G1" s="5" t="s">
        <v>499</v>
      </c>
      <c r="H1" s="4" t="s">
        <v>500</v>
      </c>
    </row>
    <row r="2" spans="1:8" x14ac:dyDescent="0.25">
      <c r="A2" s="6" t="s">
        <v>176</v>
      </c>
      <c r="B2" s="6" t="s">
        <v>175</v>
      </c>
      <c r="C2" s="6">
        <v>13</v>
      </c>
      <c r="D2" s="7">
        <v>8457</v>
      </c>
      <c r="E2" s="6">
        <v>935</v>
      </c>
      <c r="F2" s="7">
        <v>9392</v>
      </c>
      <c r="G2" s="8">
        <v>10</v>
      </c>
      <c r="H2" s="6">
        <v>2009</v>
      </c>
    </row>
    <row r="3" spans="1:8" x14ac:dyDescent="0.25">
      <c r="A3" s="6" t="s">
        <v>178</v>
      </c>
      <c r="B3" s="6" t="s">
        <v>177</v>
      </c>
      <c r="C3" s="6">
        <v>13</v>
      </c>
      <c r="D3" s="7">
        <v>2784</v>
      </c>
      <c r="E3" s="6">
        <v>481</v>
      </c>
      <c r="F3" s="7">
        <v>3265</v>
      </c>
      <c r="G3" s="8">
        <v>14.7</v>
      </c>
      <c r="H3" s="6">
        <v>2009</v>
      </c>
    </row>
    <row r="4" spans="1:8" x14ac:dyDescent="0.25">
      <c r="A4" s="6" t="s">
        <v>180</v>
      </c>
      <c r="B4" s="6" t="s">
        <v>179</v>
      </c>
      <c r="C4" s="6">
        <v>13</v>
      </c>
      <c r="D4" s="7">
        <v>4186</v>
      </c>
      <c r="E4" s="6">
        <v>427</v>
      </c>
      <c r="F4" s="7">
        <v>4613</v>
      </c>
      <c r="G4" s="8">
        <v>9.3000000000000007</v>
      </c>
      <c r="H4" s="6">
        <v>2009</v>
      </c>
    </row>
    <row r="5" spans="1:8" x14ac:dyDescent="0.25">
      <c r="A5" s="6" t="s">
        <v>182</v>
      </c>
      <c r="B5" s="6" t="s">
        <v>181</v>
      </c>
      <c r="C5" s="6">
        <v>13</v>
      </c>
      <c r="D5" s="7">
        <v>1431</v>
      </c>
      <c r="E5" s="6">
        <v>144</v>
      </c>
      <c r="F5" s="7">
        <v>1575</v>
      </c>
      <c r="G5" s="8">
        <v>9.1</v>
      </c>
      <c r="H5" s="6">
        <v>2009</v>
      </c>
    </row>
    <row r="6" spans="1:8" x14ac:dyDescent="0.25">
      <c r="A6" s="6" t="s">
        <v>184</v>
      </c>
      <c r="B6" s="6" t="s">
        <v>183</v>
      </c>
      <c r="C6" s="6">
        <v>13</v>
      </c>
      <c r="D6" s="7">
        <v>17779</v>
      </c>
      <c r="E6" s="7">
        <v>2477</v>
      </c>
      <c r="F6" s="7">
        <v>20256</v>
      </c>
      <c r="G6" s="8">
        <v>12.2</v>
      </c>
      <c r="H6" s="6">
        <v>2009</v>
      </c>
    </row>
    <row r="7" spans="1:8" x14ac:dyDescent="0.25">
      <c r="A7" s="6" t="s">
        <v>186</v>
      </c>
      <c r="B7" s="6" t="s">
        <v>185</v>
      </c>
      <c r="C7" s="6">
        <v>13</v>
      </c>
      <c r="D7" s="7">
        <v>9697</v>
      </c>
      <c r="E7" s="6">
        <v>788</v>
      </c>
      <c r="F7" s="7">
        <v>10485</v>
      </c>
      <c r="G7" s="8">
        <v>7.5</v>
      </c>
      <c r="H7" s="6">
        <v>2009</v>
      </c>
    </row>
    <row r="8" spans="1:8" x14ac:dyDescent="0.25">
      <c r="A8" s="6" t="s">
        <v>188</v>
      </c>
      <c r="B8" s="6" t="s">
        <v>187</v>
      </c>
      <c r="C8" s="6">
        <v>13</v>
      </c>
      <c r="D8" s="7">
        <v>31319</v>
      </c>
      <c r="E8" s="7">
        <v>3655</v>
      </c>
      <c r="F8" s="7">
        <v>34974</v>
      </c>
      <c r="G8" s="8">
        <v>10.5</v>
      </c>
      <c r="H8" s="6">
        <v>2009</v>
      </c>
    </row>
    <row r="9" spans="1:8" x14ac:dyDescent="0.25">
      <c r="A9" s="6" t="s">
        <v>190</v>
      </c>
      <c r="B9" s="6" t="s">
        <v>189</v>
      </c>
      <c r="C9" s="6">
        <v>13</v>
      </c>
      <c r="D9" s="7">
        <v>40602</v>
      </c>
      <c r="E9" s="7">
        <v>5511</v>
      </c>
      <c r="F9" s="7">
        <v>46113</v>
      </c>
      <c r="G9" s="8">
        <v>12</v>
      </c>
      <c r="H9" s="6">
        <v>2009</v>
      </c>
    </row>
    <row r="10" spans="1:8" x14ac:dyDescent="0.25">
      <c r="A10" s="6" t="s">
        <v>192</v>
      </c>
      <c r="B10" s="6" t="s">
        <v>191</v>
      </c>
      <c r="C10" s="6">
        <v>13</v>
      </c>
      <c r="D10" s="7">
        <v>6117</v>
      </c>
      <c r="E10" s="7">
        <v>1113</v>
      </c>
      <c r="F10" s="7">
        <v>7230</v>
      </c>
      <c r="G10" s="8">
        <v>15.4</v>
      </c>
      <c r="H10" s="6">
        <v>2009</v>
      </c>
    </row>
    <row r="11" spans="1:8" x14ac:dyDescent="0.25">
      <c r="A11" s="6" t="s">
        <v>194</v>
      </c>
      <c r="B11" s="6" t="s">
        <v>193</v>
      </c>
      <c r="C11" s="6">
        <v>13</v>
      </c>
      <c r="D11" s="7">
        <v>7104</v>
      </c>
      <c r="E11" s="7">
        <v>1048</v>
      </c>
      <c r="F11" s="7">
        <v>8152</v>
      </c>
      <c r="G11" s="8">
        <v>12.9</v>
      </c>
      <c r="H11" s="6">
        <v>2009</v>
      </c>
    </row>
    <row r="12" spans="1:8" x14ac:dyDescent="0.25">
      <c r="A12" s="6" t="s">
        <v>196</v>
      </c>
      <c r="B12" s="6" t="s">
        <v>195</v>
      </c>
      <c r="C12" s="6">
        <v>13</v>
      </c>
      <c r="D12" s="7">
        <v>67034</v>
      </c>
      <c r="E12" s="7">
        <v>7099</v>
      </c>
      <c r="F12" s="7">
        <v>74133</v>
      </c>
      <c r="G12" s="8">
        <v>9.6</v>
      </c>
      <c r="H12" s="6">
        <v>2009</v>
      </c>
    </row>
    <row r="13" spans="1:8" x14ac:dyDescent="0.25">
      <c r="A13" s="6" t="s">
        <v>198</v>
      </c>
      <c r="B13" s="6" t="s">
        <v>197</v>
      </c>
      <c r="C13" s="6">
        <v>13</v>
      </c>
      <c r="D13" s="7">
        <v>4883</v>
      </c>
      <c r="E13" s="6">
        <v>531</v>
      </c>
      <c r="F13" s="7">
        <v>5414</v>
      </c>
      <c r="G13" s="8">
        <v>9.8000000000000007</v>
      </c>
      <c r="H13" s="6">
        <v>2009</v>
      </c>
    </row>
    <row r="14" spans="1:8" x14ac:dyDescent="0.25">
      <c r="A14" s="6" t="s">
        <v>200</v>
      </c>
      <c r="B14" s="6" t="s">
        <v>199</v>
      </c>
      <c r="C14" s="6">
        <v>13</v>
      </c>
      <c r="D14" s="7">
        <v>6689</v>
      </c>
      <c r="E14" s="6">
        <v>805</v>
      </c>
      <c r="F14" s="7">
        <v>7494</v>
      </c>
      <c r="G14" s="8">
        <v>10.7</v>
      </c>
      <c r="H14" s="6">
        <v>2009</v>
      </c>
    </row>
    <row r="15" spans="1:8" x14ac:dyDescent="0.25">
      <c r="A15" s="6" t="s">
        <v>202</v>
      </c>
      <c r="B15" s="6" t="s">
        <v>201</v>
      </c>
      <c r="C15" s="6">
        <v>13</v>
      </c>
      <c r="D15" s="7">
        <v>7297</v>
      </c>
      <c r="E15" s="6">
        <v>672</v>
      </c>
      <c r="F15" s="7">
        <v>7969</v>
      </c>
      <c r="G15" s="8">
        <v>8.4</v>
      </c>
      <c r="H15" s="6">
        <v>2009</v>
      </c>
    </row>
    <row r="16" spans="1:8" x14ac:dyDescent="0.25">
      <c r="A16" s="6" t="s">
        <v>204</v>
      </c>
      <c r="B16" s="6" t="s">
        <v>203</v>
      </c>
      <c r="C16" s="6">
        <v>13</v>
      </c>
      <c r="D16" s="7">
        <v>15572</v>
      </c>
      <c r="E16" s="7">
        <v>1301</v>
      </c>
      <c r="F16" s="7">
        <v>16873</v>
      </c>
      <c r="G16" s="8">
        <v>7.7</v>
      </c>
      <c r="H16" s="6">
        <v>2009</v>
      </c>
    </row>
    <row r="17" spans="1:8" x14ac:dyDescent="0.25">
      <c r="A17" s="6" t="s">
        <v>206</v>
      </c>
      <c r="B17" s="6" t="s">
        <v>205</v>
      </c>
      <c r="C17" s="6">
        <v>13</v>
      </c>
      <c r="D17" s="7">
        <v>29714</v>
      </c>
      <c r="E17" s="7">
        <v>3030</v>
      </c>
      <c r="F17" s="7">
        <v>32744</v>
      </c>
      <c r="G17" s="8">
        <v>9.3000000000000007</v>
      </c>
      <c r="H17" s="6">
        <v>2009</v>
      </c>
    </row>
    <row r="18" spans="1:8" x14ac:dyDescent="0.25">
      <c r="A18" s="6" t="s">
        <v>208</v>
      </c>
      <c r="B18" s="6" t="s">
        <v>207</v>
      </c>
      <c r="C18" s="6">
        <v>13</v>
      </c>
      <c r="D18" s="7">
        <v>8714</v>
      </c>
      <c r="E18" s="7">
        <v>1155</v>
      </c>
      <c r="F18" s="7">
        <v>9869</v>
      </c>
      <c r="G18" s="8">
        <v>11.7</v>
      </c>
      <c r="H18" s="6">
        <v>2009</v>
      </c>
    </row>
    <row r="19" spans="1:8" x14ac:dyDescent="0.25">
      <c r="A19" s="6" t="s">
        <v>210</v>
      </c>
      <c r="B19" s="6" t="s">
        <v>209</v>
      </c>
      <c r="C19" s="6">
        <v>13</v>
      </c>
      <c r="D19" s="7">
        <v>8877</v>
      </c>
      <c r="E19" s="7">
        <v>1194</v>
      </c>
      <c r="F19" s="7">
        <v>10071</v>
      </c>
      <c r="G19" s="8">
        <v>11.9</v>
      </c>
      <c r="H19" s="6">
        <v>2009</v>
      </c>
    </row>
    <row r="20" spans="1:8" x14ac:dyDescent="0.25">
      <c r="A20" s="6" t="s">
        <v>212</v>
      </c>
      <c r="B20" s="6" t="s">
        <v>211</v>
      </c>
      <c r="C20" s="6">
        <v>13</v>
      </c>
      <c r="D20" s="7">
        <v>2070</v>
      </c>
      <c r="E20" s="6">
        <v>257</v>
      </c>
      <c r="F20" s="7">
        <v>2327</v>
      </c>
      <c r="G20" s="8">
        <v>11</v>
      </c>
      <c r="H20" s="6">
        <v>2009</v>
      </c>
    </row>
    <row r="21" spans="1:8" x14ac:dyDescent="0.25">
      <c r="A21" s="6" t="s">
        <v>214</v>
      </c>
      <c r="B21" s="6" t="s">
        <v>213</v>
      </c>
      <c r="C21" s="6">
        <v>13</v>
      </c>
      <c r="D21" s="7">
        <v>18807</v>
      </c>
      <c r="E21" s="7">
        <v>1815</v>
      </c>
      <c r="F21" s="7">
        <v>20622</v>
      </c>
      <c r="G21" s="8">
        <v>8.8000000000000007</v>
      </c>
      <c r="H21" s="6">
        <v>2009</v>
      </c>
    </row>
    <row r="22" spans="1:8" x14ac:dyDescent="0.25">
      <c r="A22" s="6" t="s">
        <v>216</v>
      </c>
      <c r="B22" s="6" t="s">
        <v>215</v>
      </c>
      <c r="C22" s="6">
        <v>13</v>
      </c>
      <c r="D22" s="7">
        <v>3918</v>
      </c>
      <c r="E22" s="6">
        <v>395</v>
      </c>
      <c r="F22" s="7">
        <v>4313</v>
      </c>
      <c r="G22" s="8">
        <v>9.1999999999999993</v>
      </c>
      <c r="H22" s="6">
        <v>2009</v>
      </c>
    </row>
    <row r="23" spans="1:8" x14ac:dyDescent="0.25">
      <c r="A23" s="6" t="s">
        <v>220</v>
      </c>
      <c r="B23" s="6" t="s">
        <v>219</v>
      </c>
      <c r="C23" s="6">
        <v>13</v>
      </c>
      <c r="D23" s="7">
        <v>31526</v>
      </c>
      <c r="E23" s="7">
        <v>2859</v>
      </c>
      <c r="F23" s="7">
        <v>34385</v>
      </c>
      <c r="G23" s="8">
        <v>8.3000000000000007</v>
      </c>
      <c r="H23" s="6">
        <v>2009</v>
      </c>
    </row>
    <row r="24" spans="1:8" x14ac:dyDescent="0.25">
      <c r="A24" s="6" t="s">
        <v>222</v>
      </c>
      <c r="B24" s="6" t="s">
        <v>221</v>
      </c>
      <c r="C24" s="6">
        <v>13</v>
      </c>
      <c r="D24" s="7">
        <v>3963</v>
      </c>
      <c r="E24" s="6">
        <v>478</v>
      </c>
      <c r="F24" s="7">
        <v>4441</v>
      </c>
      <c r="G24" s="8">
        <v>10.8</v>
      </c>
      <c r="H24" s="6">
        <v>2009</v>
      </c>
    </row>
    <row r="25" spans="1:8" x14ac:dyDescent="0.25">
      <c r="A25" s="6" t="s">
        <v>226</v>
      </c>
      <c r="B25" s="6" t="s">
        <v>225</v>
      </c>
      <c r="C25" s="6">
        <v>13</v>
      </c>
      <c r="D25" s="7">
        <v>2221</v>
      </c>
      <c r="E25" s="6">
        <v>380</v>
      </c>
      <c r="F25" s="7">
        <v>2601</v>
      </c>
      <c r="G25" s="8">
        <v>14.6</v>
      </c>
      <c r="H25" s="6">
        <v>2009</v>
      </c>
    </row>
    <row r="26" spans="1:8" x14ac:dyDescent="0.25">
      <c r="A26" s="6" t="s">
        <v>228</v>
      </c>
      <c r="B26" s="6" t="s">
        <v>227</v>
      </c>
      <c r="C26" s="6">
        <v>13</v>
      </c>
      <c r="D26" s="7">
        <v>9292</v>
      </c>
      <c r="E26" s="7">
        <v>1403</v>
      </c>
      <c r="F26" s="7">
        <v>10695</v>
      </c>
      <c r="G26" s="8">
        <v>13.1</v>
      </c>
      <c r="H26" s="6">
        <v>2009</v>
      </c>
    </row>
    <row r="27" spans="1:8" x14ac:dyDescent="0.25">
      <c r="A27" s="6" t="s">
        <v>234</v>
      </c>
      <c r="B27" s="6" t="s">
        <v>233</v>
      </c>
      <c r="C27" s="6">
        <v>13</v>
      </c>
      <c r="D27" s="7">
        <v>1286</v>
      </c>
      <c r="E27" s="6">
        <v>119</v>
      </c>
      <c r="F27" s="7">
        <v>1405</v>
      </c>
      <c r="G27" s="8">
        <v>8.5</v>
      </c>
      <c r="H27" s="6">
        <v>2009</v>
      </c>
    </row>
    <row r="28" spans="1:8" x14ac:dyDescent="0.25">
      <c r="A28" s="6" t="s">
        <v>238</v>
      </c>
      <c r="B28" s="6" t="s">
        <v>237</v>
      </c>
      <c r="C28" s="6">
        <v>13</v>
      </c>
      <c r="D28" s="7">
        <v>2470</v>
      </c>
      <c r="E28" s="6">
        <v>301</v>
      </c>
      <c r="F28" s="7">
        <v>2771</v>
      </c>
      <c r="G28" s="8">
        <v>10.9</v>
      </c>
      <c r="H28" s="6">
        <v>2009</v>
      </c>
    </row>
    <row r="29" spans="1:8" x14ac:dyDescent="0.25">
      <c r="A29" s="6" t="s">
        <v>242</v>
      </c>
      <c r="B29" s="6" t="s">
        <v>241</v>
      </c>
      <c r="C29" s="6">
        <v>13</v>
      </c>
      <c r="D29" s="7">
        <v>13788</v>
      </c>
      <c r="E29" s="7">
        <v>2467</v>
      </c>
      <c r="F29" s="7">
        <v>16255</v>
      </c>
      <c r="G29" s="8">
        <v>15.2</v>
      </c>
      <c r="H29" s="6">
        <v>2009</v>
      </c>
    </row>
    <row r="30" spans="1:8" x14ac:dyDescent="0.25">
      <c r="A30" s="6" t="s">
        <v>244</v>
      </c>
      <c r="B30" s="6" t="s">
        <v>243</v>
      </c>
      <c r="C30" s="6">
        <v>13</v>
      </c>
      <c r="D30" s="7">
        <v>18515</v>
      </c>
      <c r="E30" s="7">
        <v>1825</v>
      </c>
      <c r="F30" s="7">
        <v>20340</v>
      </c>
      <c r="G30" s="8">
        <v>9</v>
      </c>
      <c r="H30" s="6">
        <v>2009</v>
      </c>
    </row>
    <row r="31" spans="1:8" x14ac:dyDescent="0.25">
      <c r="A31" s="6" t="s">
        <v>246</v>
      </c>
      <c r="B31" s="6" t="s">
        <v>245</v>
      </c>
      <c r="C31" s="6">
        <v>13</v>
      </c>
      <c r="D31" s="7">
        <v>56383</v>
      </c>
      <c r="E31" s="7">
        <v>4115</v>
      </c>
      <c r="F31" s="7">
        <v>60498</v>
      </c>
      <c r="G31" s="8">
        <v>6.8</v>
      </c>
      <c r="H31" s="6">
        <v>2009</v>
      </c>
    </row>
    <row r="32" spans="1:8" x14ac:dyDescent="0.25">
      <c r="A32" s="6" t="s">
        <v>248</v>
      </c>
      <c r="B32" s="6" t="s">
        <v>247</v>
      </c>
      <c r="C32" s="6">
        <v>13</v>
      </c>
      <c r="D32" s="7">
        <v>6046</v>
      </c>
      <c r="E32" s="6">
        <v>870</v>
      </c>
      <c r="F32" s="7">
        <v>6916</v>
      </c>
      <c r="G32" s="8">
        <v>12.6</v>
      </c>
      <c r="H32" s="6">
        <v>2009</v>
      </c>
    </row>
    <row r="33" spans="1:8" x14ac:dyDescent="0.25">
      <c r="A33" s="6" t="s">
        <v>250</v>
      </c>
      <c r="B33" s="6" t="s">
        <v>249</v>
      </c>
      <c r="C33" s="6">
        <v>13</v>
      </c>
      <c r="D33" s="7">
        <v>55013</v>
      </c>
      <c r="E33" s="7">
        <v>5904</v>
      </c>
      <c r="F33" s="7">
        <v>60917</v>
      </c>
      <c r="G33" s="8">
        <v>9.6999999999999993</v>
      </c>
      <c r="H33" s="6">
        <v>2009</v>
      </c>
    </row>
    <row r="34" spans="1:8" x14ac:dyDescent="0.25">
      <c r="A34" s="6" t="s">
        <v>252</v>
      </c>
      <c r="B34" s="6" t="s">
        <v>251</v>
      </c>
      <c r="C34" s="6">
        <v>13</v>
      </c>
      <c r="D34" s="7">
        <v>5437</v>
      </c>
      <c r="E34" s="6">
        <v>597</v>
      </c>
      <c r="F34" s="7">
        <v>6034</v>
      </c>
      <c r="G34" s="8">
        <v>9.9</v>
      </c>
      <c r="H34" s="6">
        <v>2009</v>
      </c>
    </row>
    <row r="35" spans="1:8" x14ac:dyDescent="0.25">
      <c r="A35" s="6" t="s">
        <v>254</v>
      </c>
      <c r="B35" s="6" t="s">
        <v>253</v>
      </c>
      <c r="C35" s="6">
        <v>13</v>
      </c>
      <c r="D35" s="7">
        <v>8531</v>
      </c>
      <c r="E35" s="7">
        <v>1166</v>
      </c>
      <c r="F35" s="7">
        <v>9697</v>
      </c>
      <c r="G35" s="8">
        <v>12</v>
      </c>
      <c r="H35" s="6">
        <v>2009</v>
      </c>
    </row>
    <row r="36" spans="1:8" x14ac:dyDescent="0.25">
      <c r="A36" s="6" t="s">
        <v>256</v>
      </c>
      <c r="B36" s="6" t="s">
        <v>255</v>
      </c>
      <c r="C36" s="6">
        <v>13</v>
      </c>
      <c r="D36" s="7">
        <v>7257</v>
      </c>
      <c r="E36" s="6">
        <v>834</v>
      </c>
      <c r="F36" s="7">
        <v>8091</v>
      </c>
      <c r="G36" s="8">
        <v>10.3</v>
      </c>
      <c r="H36" s="6">
        <v>2009</v>
      </c>
    </row>
    <row r="37" spans="1:8" x14ac:dyDescent="0.25">
      <c r="A37" s="6" t="s">
        <v>258</v>
      </c>
      <c r="B37" s="6" t="s">
        <v>257</v>
      </c>
      <c r="C37" s="6">
        <v>13</v>
      </c>
      <c r="D37" s="7">
        <v>10082</v>
      </c>
      <c r="E37" s="7">
        <v>1098</v>
      </c>
      <c r="F37" s="7">
        <v>11180</v>
      </c>
      <c r="G37" s="8">
        <v>9.8000000000000007</v>
      </c>
      <c r="H37" s="6">
        <v>2009</v>
      </c>
    </row>
    <row r="38" spans="1:8" x14ac:dyDescent="0.25">
      <c r="A38" s="6" t="s">
        <v>260</v>
      </c>
      <c r="B38" s="6" t="s">
        <v>259</v>
      </c>
      <c r="C38" s="6">
        <v>13</v>
      </c>
      <c r="D38" s="7">
        <v>10351</v>
      </c>
      <c r="E38" s="7">
        <v>1475</v>
      </c>
      <c r="F38" s="7">
        <v>11826</v>
      </c>
      <c r="G38" s="8">
        <v>12.5</v>
      </c>
      <c r="H38" s="6">
        <v>2009</v>
      </c>
    </row>
    <row r="39" spans="1:8" x14ac:dyDescent="0.25">
      <c r="A39" s="6" t="s">
        <v>262</v>
      </c>
      <c r="B39" s="6" t="s">
        <v>261</v>
      </c>
      <c r="C39" s="6">
        <v>13</v>
      </c>
      <c r="D39" s="7">
        <v>341376</v>
      </c>
      <c r="E39" s="7">
        <v>37381</v>
      </c>
      <c r="F39" s="7">
        <v>378757</v>
      </c>
      <c r="G39" s="8">
        <v>9.9</v>
      </c>
      <c r="H39" s="6">
        <v>2009</v>
      </c>
    </row>
    <row r="40" spans="1:8" x14ac:dyDescent="0.25">
      <c r="A40" s="6" t="s">
        <v>264</v>
      </c>
      <c r="B40" s="6" t="s">
        <v>263</v>
      </c>
      <c r="C40" s="6">
        <v>13</v>
      </c>
      <c r="D40" s="7">
        <v>8064</v>
      </c>
      <c r="E40" s="6">
        <v>954</v>
      </c>
      <c r="F40" s="7">
        <v>9018</v>
      </c>
      <c r="G40" s="8">
        <v>10.6</v>
      </c>
      <c r="H40" s="6">
        <v>2009</v>
      </c>
    </row>
    <row r="41" spans="1:8" x14ac:dyDescent="0.25">
      <c r="A41" s="6" t="s">
        <v>266</v>
      </c>
      <c r="B41" s="6" t="s">
        <v>265</v>
      </c>
      <c r="C41" s="6">
        <v>13</v>
      </c>
      <c r="D41" s="7">
        <v>4334</v>
      </c>
      <c r="E41" s="6">
        <v>470</v>
      </c>
      <c r="F41" s="7">
        <v>4804</v>
      </c>
      <c r="G41" s="8">
        <v>9.8000000000000007</v>
      </c>
      <c r="H41" s="6">
        <v>2009</v>
      </c>
    </row>
    <row r="42" spans="1:8" x14ac:dyDescent="0.25">
      <c r="A42" s="6" t="s">
        <v>268</v>
      </c>
      <c r="B42" s="6" t="s">
        <v>267</v>
      </c>
      <c r="C42" s="6">
        <v>13</v>
      </c>
      <c r="D42" s="7">
        <v>37570</v>
      </c>
      <c r="E42" s="7">
        <v>4351</v>
      </c>
      <c r="F42" s="7">
        <v>41921</v>
      </c>
      <c r="G42" s="8">
        <v>10.4</v>
      </c>
      <c r="H42" s="6">
        <v>2009</v>
      </c>
    </row>
    <row r="43" spans="1:8" x14ac:dyDescent="0.25">
      <c r="A43" s="6" t="s">
        <v>272</v>
      </c>
      <c r="B43" s="6" t="s">
        <v>271</v>
      </c>
      <c r="C43" s="6">
        <v>13</v>
      </c>
      <c r="D43" s="7">
        <v>4912</v>
      </c>
      <c r="E43" s="6">
        <v>567</v>
      </c>
      <c r="F43" s="7">
        <v>5479</v>
      </c>
      <c r="G43" s="8">
        <v>10.3</v>
      </c>
      <c r="H43" s="6">
        <v>2009</v>
      </c>
    </row>
    <row r="44" spans="1:8" x14ac:dyDescent="0.25">
      <c r="A44" s="6" t="s">
        <v>274</v>
      </c>
      <c r="B44" s="6" t="s">
        <v>273</v>
      </c>
      <c r="C44" s="6">
        <v>13</v>
      </c>
      <c r="D44" s="7">
        <v>2035</v>
      </c>
      <c r="E44" s="6">
        <v>156</v>
      </c>
      <c r="F44" s="7">
        <v>2191</v>
      </c>
      <c r="G44" s="8">
        <v>7.1</v>
      </c>
      <c r="H44" s="6">
        <v>2009</v>
      </c>
    </row>
    <row r="45" spans="1:8" x14ac:dyDescent="0.25">
      <c r="A45" s="6" t="s">
        <v>276</v>
      </c>
      <c r="B45" s="6" t="s">
        <v>275</v>
      </c>
      <c r="C45" s="6">
        <v>13</v>
      </c>
      <c r="D45" s="7">
        <v>26112</v>
      </c>
      <c r="E45" s="7">
        <v>2305</v>
      </c>
      <c r="F45" s="7">
        <v>28417</v>
      </c>
      <c r="G45" s="8">
        <v>8.1</v>
      </c>
      <c r="H45" s="6">
        <v>2009</v>
      </c>
    </row>
    <row r="46" spans="1:8" x14ac:dyDescent="0.25">
      <c r="A46" s="6" t="s">
        <v>278</v>
      </c>
      <c r="B46" s="6" t="s">
        <v>277</v>
      </c>
      <c r="C46" s="6">
        <v>13</v>
      </c>
      <c r="D46" s="7">
        <v>8772</v>
      </c>
      <c r="E46" s="7">
        <v>1202</v>
      </c>
      <c r="F46" s="7">
        <v>9974</v>
      </c>
      <c r="G46" s="8">
        <v>12.1</v>
      </c>
      <c r="H46" s="6">
        <v>2009</v>
      </c>
    </row>
    <row r="47" spans="1:8" x14ac:dyDescent="0.25">
      <c r="A47" s="6" t="s">
        <v>280</v>
      </c>
      <c r="B47" s="6" t="s">
        <v>279</v>
      </c>
      <c r="C47" s="6">
        <v>13</v>
      </c>
      <c r="D47" s="7">
        <v>9391</v>
      </c>
      <c r="E47" s="7">
        <v>1105</v>
      </c>
      <c r="F47" s="7">
        <v>10496</v>
      </c>
      <c r="G47" s="8">
        <v>10.5</v>
      </c>
      <c r="H47" s="6">
        <v>2009</v>
      </c>
    </row>
    <row r="48" spans="1:8" x14ac:dyDescent="0.25">
      <c r="A48" s="6" t="s">
        <v>282</v>
      </c>
      <c r="B48" s="6" t="s">
        <v>281</v>
      </c>
      <c r="C48" s="6">
        <v>13</v>
      </c>
      <c r="D48" s="7">
        <v>4501</v>
      </c>
      <c r="E48" s="6">
        <v>425</v>
      </c>
      <c r="F48" s="7">
        <v>4926</v>
      </c>
      <c r="G48" s="8">
        <v>8.6</v>
      </c>
      <c r="H48" s="6">
        <v>2009</v>
      </c>
    </row>
    <row r="49" spans="1:8" x14ac:dyDescent="0.25">
      <c r="A49" s="6" t="s">
        <v>284</v>
      </c>
      <c r="B49" s="6" t="s">
        <v>283</v>
      </c>
      <c r="C49" s="6">
        <v>13</v>
      </c>
      <c r="D49" s="7">
        <v>9626</v>
      </c>
      <c r="E49" s="7">
        <v>1111</v>
      </c>
      <c r="F49" s="7">
        <v>10737</v>
      </c>
      <c r="G49" s="8">
        <v>10.3</v>
      </c>
      <c r="H49" s="6">
        <v>2009</v>
      </c>
    </row>
    <row r="50" spans="1:8" x14ac:dyDescent="0.25">
      <c r="A50" s="6" t="s">
        <v>286</v>
      </c>
      <c r="B50" s="6" t="s">
        <v>285</v>
      </c>
      <c r="C50" s="6">
        <v>13</v>
      </c>
      <c r="D50" s="7">
        <v>46537</v>
      </c>
      <c r="E50" s="7">
        <v>4212</v>
      </c>
      <c r="F50" s="7">
        <v>50749</v>
      </c>
      <c r="G50" s="8">
        <v>8.3000000000000007</v>
      </c>
      <c r="H50" s="6">
        <v>2009</v>
      </c>
    </row>
    <row r="51" spans="1:8" x14ac:dyDescent="0.25">
      <c r="A51" s="6" t="s">
        <v>290</v>
      </c>
      <c r="B51" s="6" t="s">
        <v>289</v>
      </c>
      <c r="C51" s="6">
        <v>13</v>
      </c>
      <c r="D51" s="7">
        <v>80403</v>
      </c>
      <c r="E51" s="7">
        <v>7025</v>
      </c>
      <c r="F51" s="7">
        <v>87428</v>
      </c>
      <c r="G51" s="8">
        <v>8</v>
      </c>
      <c r="H51" s="6">
        <v>2009</v>
      </c>
    </row>
    <row r="52" spans="1:8" x14ac:dyDescent="0.25">
      <c r="A52" s="6" t="s">
        <v>292</v>
      </c>
      <c r="B52" s="6" t="s">
        <v>291</v>
      </c>
      <c r="C52" s="6">
        <v>13</v>
      </c>
      <c r="D52" s="7">
        <v>8996</v>
      </c>
      <c r="E52" s="7">
        <v>1193</v>
      </c>
      <c r="F52" s="7">
        <v>10189</v>
      </c>
      <c r="G52" s="8">
        <v>11.7</v>
      </c>
      <c r="H52" s="6">
        <v>2009</v>
      </c>
    </row>
    <row r="53" spans="1:8" x14ac:dyDescent="0.25">
      <c r="A53" s="6" t="s">
        <v>294</v>
      </c>
      <c r="B53" s="6" t="s">
        <v>293</v>
      </c>
      <c r="C53" s="6">
        <v>13</v>
      </c>
      <c r="D53" s="7">
        <v>435514</v>
      </c>
      <c r="E53" s="7">
        <v>48173</v>
      </c>
      <c r="F53" s="7">
        <v>483687</v>
      </c>
      <c r="G53" s="8">
        <v>10</v>
      </c>
      <c r="H53" s="6">
        <v>2009</v>
      </c>
    </row>
    <row r="54" spans="1:8" x14ac:dyDescent="0.25">
      <c r="A54" s="6" t="s">
        <v>296</v>
      </c>
      <c r="B54" s="6" t="s">
        <v>295</v>
      </c>
      <c r="C54" s="6">
        <v>13</v>
      </c>
      <c r="D54" s="7">
        <v>12143</v>
      </c>
      <c r="E54" s="7">
        <v>1383</v>
      </c>
      <c r="F54" s="7">
        <v>13526</v>
      </c>
      <c r="G54" s="8">
        <v>10.199999999999999</v>
      </c>
      <c r="H54" s="6">
        <v>2009</v>
      </c>
    </row>
    <row r="55" spans="1:8" x14ac:dyDescent="0.25">
      <c r="A55" s="6" t="s">
        <v>298</v>
      </c>
      <c r="B55" s="6" t="s">
        <v>297</v>
      </c>
      <c r="C55" s="6">
        <v>13</v>
      </c>
      <c r="D55" s="6">
        <v>999</v>
      </c>
      <c r="E55" s="6">
        <v>127</v>
      </c>
      <c r="F55" s="7">
        <v>1126</v>
      </c>
      <c r="G55" s="8">
        <v>11.3</v>
      </c>
      <c r="H55" s="6">
        <v>2009</v>
      </c>
    </row>
    <row r="56" spans="1:8" x14ac:dyDescent="0.25">
      <c r="A56" s="6" t="s">
        <v>302</v>
      </c>
      <c r="B56" s="6" t="s">
        <v>301</v>
      </c>
      <c r="C56" s="6">
        <v>13</v>
      </c>
      <c r="D56" s="7">
        <v>22077</v>
      </c>
      <c r="E56" s="7">
        <v>3236</v>
      </c>
      <c r="F56" s="7">
        <v>25313</v>
      </c>
      <c r="G56" s="8">
        <v>12.8</v>
      </c>
      <c r="H56" s="6">
        <v>2009</v>
      </c>
    </row>
    <row r="57" spans="1:8" x14ac:dyDescent="0.25">
      <c r="A57" s="6" t="s">
        <v>304</v>
      </c>
      <c r="B57" s="6" t="s">
        <v>303</v>
      </c>
      <c r="C57" s="6">
        <v>13</v>
      </c>
      <c r="D57" s="7">
        <v>10568</v>
      </c>
      <c r="E57" s="7">
        <v>1117</v>
      </c>
      <c r="F57" s="7">
        <v>11685</v>
      </c>
      <c r="G57" s="8">
        <v>9.6</v>
      </c>
      <c r="H57" s="6">
        <v>2009</v>
      </c>
    </row>
    <row r="58" spans="1:8" x14ac:dyDescent="0.25">
      <c r="A58" s="6" t="s">
        <v>306</v>
      </c>
      <c r="B58" s="6" t="s">
        <v>305</v>
      </c>
      <c r="C58" s="6">
        <v>13</v>
      </c>
      <c r="D58" s="7">
        <v>6693</v>
      </c>
      <c r="E58" s="6">
        <v>842</v>
      </c>
      <c r="F58" s="7">
        <v>7535</v>
      </c>
      <c r="G58" s="8">
        <v>11.2</v>
      </c>
      <c r="H58" s="6">
        <v>2009</v>
      </c>
    </row>
    <row r="59" spans="1:8" x14ac:dyDescent="0.25">
      <c r="A59" s="6" t="s">
        <v>310</v>
      </c>
      <c r="B59" s="6" t="s">
        <v>309</v>
      </c>
      <c r="C59" s="6">
        <v>13</v>
      </c>
      <c r="D59" s="7">
        <v>18126</v>
      </c>
      <c r="E59" s="7">
        <v>1981</v>
      </c>
      <c r="F59" s="7">
        <v>20107</v>
      </c>
      <c r="G59" s="8">
        <v>9.9</v>
      </c>
      <c r="H59" s="6">
        <v>2009</v>
      </c>
    </row>
    <row r="60" spans="1:8" x14ac:dyDescent="0.25">
      <c r="A60" s="6" t="s">
        <v>314</v>
      </c>
      <c r="B60" s="6" t="s">
        <v>313</v>
      </c>
      <c r="C60" s="6">
        <v>13</v>
      </c>
      <c r="D60" s="7">
        <v>2632</v>
      </c>
      <c r="E60" s="6">
        <v>631</v>
      </c>
      <c r="F60" s="7">
        <v>3263</v>
      </c>
      <c r="G60" s="8">
        <v>19.3</v>
      </c>
      <c r="H60" s="6">
        <v>2009</v>
      </c>
    </row>
    <row r="61" spans="1:8" x14ac:dyDescent="0.25">
      <c r="A61" s="6" t="s">
        <v>316</v>
      </c>
      <c r="B61" s="6" t="s">
        <v>315</v>
      </c>
      <c r="C61" s="6">
        <v>13</v>
      </c>
      <c r="D61" s="7">
        <v>11085</v>
      </c>
      <c r="E61" s="7">
        <v>1490</v>
      </c>
      <c r="F61" s="7">
        <v>12575</v>
      </c>
      <c r="G61" s="8">
        <v>11.8</v>
      </c>
      <c r="H61" s="6">
        <v>2009</v>
      </c>
    </row>
    <row r="62" spans="1:8" x14ac:dyDescent="0.25">
      <c r="A62" s="6" t="s">
        <v>318</v>
      </c>
      <c r="B62" s="6" t="s">
        <v>317</v>
      </c>
      <c r="C62" s="6">
        <v>13</v>
      </c>
      <c r="D62" s="7">
        <v>15136</v>
      </c>
      <c r="E62" s="7">
        <v>1165</v>
      </c>
      <c r="F62" s="7">
        <v>16301</v>
      </c>
      <c r="G62" s="8">
        <v>7.1</v>
      </c>
      <c r="H62" s="6">
        <v>2009</v>
      </c>
    </row>
    <row r="63" spans="1:8" x14ac:dyDescent="0.25">
      <c r="A63" s="6" t="s">
        <v>320</v>
      </c>
      <c r="B63" s="6" t="s">
        <v>319</v>
      </c>
      <c r="C63" s="6">
        <v>13</v>
      </c>
      <c r="D63" s="7">
        <v>9005</v>
      </c>
      <c r="E63" s="7">
        <v>1377</v>
      </c>
      <c r="F63" s="7">
        <v>10382</v>
      </c>
      <c r="G63" s="8">
        <v>13.3</v>
      </c>
      <c r="H63" s="6">
        <v>2009</v>
      </c>
    </row>
    <row r="64" spans="1:8" x14ac:dyDescent="0.25">
      <c r="A64" s="6" t="s">
        <v>322</v>
      </c>
      <c r="B64" s="6" t="s">
        <v>321</v>
      </c>
      <c r="C64" s="6">
        <v>13</v>
      </c>
      <c r="D64" s="7">
        <v>4234</v>
      </c>
      <c r="E64" s="6">
        <v>624</v>
      </c>
      <c r="F64" s="7">
        <v>4858</v>
      </c>
      <c r="G64" s="8">
        <v>12.8</v>
      </c>
      <c r="H64" s="6">
        <v>2009</v>
      </c>
    </row>
    <row r="65" spans="1:8" x14ac:dyDescent="0.25">
      <c r="A65" s="6" t="s">
        <v>324</v>
      </c>
      <c r="B65" s="6" t="s">
        <v>323</v>
      </c>
      <c r="C65" s="6">
        <v>13</v>
      </c>
      <c r="D65" s="7">
        <v>87436</v>
      </c>
      <c r="E65" s="7">
        <v>9285</v>
      </c>
      <c r="F65" s="7">
        <v>96721</v>
      </c>
      <c r="G65" s="8">
        <v>9.6</v>
      </c>
      <c r="H65" s="6">
        <v>2009</v>
      </c>
    </row>
    <row r="66" spans="1:8" x14ac:dyDescent="0.25">
      <c r="A66" s="6" t="s">
        <v>328</v>
      </c>
      <c r="B66" s="6" t="s">
        <v>327</v>
      </c>
      <c r="C66" s="6">
        <v>13</v>
      </c>
      <c r="D66" s="7">
        <v>3438</v>
      </c>
      <c r="E66" s="6">
        <v>601</v>
      </c>
      <c r="F66" s="7">
        <v>4039</v>
      </c>
      <c r="G66" s="8">
        <v>14.9</v>
      </c>
      <c r="H66" s="6">
        <v>2009</v>
      </c>
    </row>
    <row r="67" spans="1:8" x14ac:dyDescent="0.25">
      <c r="A67" s="6" t="s">
        <v>330</v>
      </c>
      <c r="B67" s="6" t="s">
        <v>329</v>
      </c>
      <c r="C67" s="6">
        <v>13</v>
      </c>
      <c r="D67" s="7">
        <v>23930</v>
      </c>
      <c r="E67" s="7">
        <v>2938</v>
      </c>
      <c r="F67" s="7">
        <v>26868</v>
      </c>
      <c r="G67" s="8">
        <v>10.9</v>
      </c>
      <c r="H67" s="6">
        <v>2009</v>
      </c>
    </row>
    <row r="68" spans="1:8" x14ac:dyDescent="0.25">
      <c r="A68" s="6" t="s">
        <v>332</v>
      </c>
      <c r="B68" s="6" t="s">
        <v>331</v>
      </c>
      <c r="C68" s="6">
        <v>13</v>
      </c>
      <c r="D68" s="7">
        <v>5622</v>
      </c>
      <c r="E68" s="6">
        <v>792</v>
      </c>
      <c r="F68" s="7">
        <v>6414</v>
      </c>
      <c r="G68" s="8">
        <v>12.3</v>
      </c>
      <c r="H68" s="6">
        <v>2009</v>
      </c>
    </row>
    <row r="69" spans="1:8" x14ac:dyDescent="0.25">
      <c r="A69" s="6" t="s">
        <v>334</v>
      </c>
      <c r="B69" s="6" t="s">
        <v>333</v>
      </c>
      <c r="C69" s="6">
        <v>13</v>
      </c>
      <c r="D69" s="7">
        <v>4596</v>
      </c>
      <c r="E69" s="6">
        <v>722</v>
      </c>
      <c r="F69" s="7">
        <v>5318</v>
      </c>
      <c r="G69" s="8">
        <v>13.6</v>
      </c>
      <c r="H69" s="6">
        <v>2009</v>
      </c>
    </row>
    <row r="70" spans="1:8" x14ac:dyDescent="0.25">
      <c r="A70" s="6" t="s">
        <v>336</v>
      </c>
      <c r="B70" s="6" t="s">
        <v>335</v>
      </c>
      <c r="C70" s="6">
        <v>13</v>
      </c>
      <c r="D70" s="7">
        <v>6048</v>
      </c>
      <c r="E70" s="7">
        <v>1006</v>
      </c>
      <c r="F70" s="7">
        <v>7054</v>
      </c>
      <c r="G70" s="8">
        <v>14.3</v>
      </c>
      <c r="H70" s="6">
        <v>2009</v>
      </c>
    </row>
    <row r="71" spans="1:8" x14ac:dyDescent="0.25">
      <c r="A71" s="6" t="s">
        <v>338</v>
      </c>
      <c r="B71" s="6" t="s">
        <v>337</v>
      </c>
      <c r="C71" s="6">
        <v>13</v>
      </c>
      <c r="D71" s="7">
        <v>2181</v>
      </c>
      <c r="E71" s="6">
        <v>520</v>
      </c>
      <c r="F71" s="7">
        <v>2701</v>
      </c>
      <c r="G71" s="8">
        <v>19.3</v>
      </c>
      <c r="H71" s="6">
        <v>2009</v>
      </c>
    </row>
    <row r="72" spans="1:8" x14ac:dyDescent="0.25">
      <c r="A72" s="6" t="s">
        <v>340</v>
      </c>
      <c r="B72" s="6" t="s">
        <v>339</v>
      </c>
      <c r="C72" s="6">
        <v>13</v>
      </c>
      <c r="D72" s="7">
        <v>3084</v>
      </c>
      <c r="E72" s="6">
        <v>434</v>
      </c>
      <c r="F72" s="7">
        <v>3518</v>
      </c>
      <c r="G72" s="8">
        <v>12.3</v>
      </c>
      <c r="H72" s="6">
        <v>2009</v>
      </c>
    </row>
    <row r="73" spans="1:8" x14ac:dyDescent="0.25">
      <c r="A73" s="6" t="s">
        <v>342</v>
      </c>
      <c r="B73" s="6" t="s">
        <v>341</v>
      </c>
      <c r="C73" s="6">
        <v>13</v>
      </c>
      <c r="D73" s="7">
        <v>13027</v>
      </c>
      <c r="E73" s="7">
        <v>1200</v>
      </c>
      <c r="F73" s="7">
        <v>14227</v>
      </c>
      <c r="G73" s="8">
        <v>8.4</v>
      </c>
      <c r="H73" s="6">
        <v>2009</v>
      </c>
    </row>
    <row r="74" spans="1:8" x14ac:dyDescent="0.25">
      <c r="A74" s="6" t="s">
        <v>344</v>
      </c>
      <c r="B74" s="6" t="s">
        <v>343</v>
      </c>
      <c r="C74" s="6">
        <v>13</v>
      </c>
      <c r="D74" s="7">
        <v>6995</v>
      </c>
      <c r="E74" s="7">
        <v>1079</v>
      </c>
      <c r="F74" s="7">
        <v>8074</v>
      </c>
      <c r="G74" s="8">
        <v>13.4</v>
      </c>
      <c r="H74" s="6">
        <v>2009</v>
      </c>
    </row>
    <row r="75" spans="1:8" x14ac:dyDescent="0.25">
      <c r="A75" s="6" t="s">
        <v>346</v>
      </c>
      <c r="B75" s="6" t="s">
        <v>345</v>
      </c>
      <c r="C75" s="6">
        <v>13</v>
      </c>
      <c r="D75" s="7">
        <v>3745</v>
      </c>
      <c r="E75" s="6">
        <v>367</v>
      </c>
      <c r="F75" s="7">
        <v>4112</v>
      </c>
      <c r="G75" s="8">
        <v>8.9</v>
      </c>
      <c r="H75" s="6">
        <v>2009</v>
      </c>
    </row>
    <row r="76" spans="1:8" x14ac:dyDescent="0.25">
      <c r="A76" s="6" t="s">
        <v>348</v>
      </c>
      <c r="B76" s="6" t="s">
        <v>347</v>
      </c>
      <c r="C76" s="6">
        <v>13</v>
      </c>
      <c r="D76" s="7">
        <v>19491</v>
      </c>
      <c r="E76" s="7">
        <v>2417</v>
      </c>
      <c r="F76" s="7">
        <v>21908</v>
      </c>
      <c r="G76" s="8">
        <v>11</v>
      </c>
      <c r="H76" s="6">
        <v>2009</v>
      </c>
    </row>
    <row r="77" spans="1:8" x14ac:dyDescent="0.25">
      <c r="A77" s="6" t="s">
        <v>350</v>
      </c>
      <c r="B77" s="6" t="s">
        <v>349</v>
      </c>
      <c r="C77" s="6">
        <v>13</v>
      </c>
      <c r="D77" s="7">
        <v>16779</v>
      </c>
      <c r="E77" s="7">
        <v>1288</v>
      </c>
      <c r="F77" s="7">
        <v>18067</v>
      </c>
      <c r="G77" s="8">
        <v>7.1</v>
      </c>
      <c r="H77" s="6">
        <v>2009</v>
      </c>
    </row>
    <row r="78" spans="1:8" x14ac:dyDescent="0.25">
      <c r="A78" s="6" t="s">
        <v>352</v>
      </c>
      <c r="B78" s="6" t="s">
        <v>351</v>
      </c>
      <c r="C78" s="6">
        <v>13</v>
      </c>
      <c r="D78" s="7">
        <v>23674</v>
      </c>
      <c r="E78" s="7">
        <v>2159</v>
      </c>
      <c r="F78" s="7">
        <v>25833</v>
      </c>
      <c r="G78" s="8">
        <v>8.4</v>
      </c>
      <c r="H78" s="6">
        <v>2009</v>
      </c>
    </row>
    <row r="79" spans="1:8" x14ac:dyDescent="0.25">
      <c r="A79" s="6" t="s">
        <v>354</v>
      </c>
      <c r="B79" s="6" t="s">
        <v>353</v>
      </c>
      <c r="C79" s="6">
        <v>13</v>
      </c>
      <c r="D79" s="7">
        <v>3459</v>
      </c>
      <c r="E79" s="6">
        <v>416</v>
      </c>
      <c r="F79" s="7">
        <v>3875</v>
      </c>
      <c r="G79" s="8">
        <v>10.7</v>
      </c>
      <c r="H79" s="6">
        <v>2009</v>
      </c>
    </row>
    <row r="80" spans="1:8" x14ac:dyDescent="0.25">
      <c r="A80" s="6" t="s">
        <v>356</v>
      </c>
      <c r="B80" s="6" t="s">
        <v>355</v>
      </c>
      <c r="C80" s="6">
        <v>13</v>
      </c>
      <c r="D80" s="7">
        <v>6188</v>
      </c>
      <c r="E80" s="6">
        <v>425</v>
      </c>
      <c r="F80" s="7">
        <v>6613</v>
      </c>
      <c r="G80" s="8">
        <v>6.4</v>
      </c>
      <c r="H80" s="6">
        <v>2009</v>
      </c>
    </row>
    <row r="81" spans="1:8" x14ac:dyDescent="0.25">
      <c r="A81" s="6" t="s">
        <v>360</v>
      </c>
      <c r="B81" s="6" t="s">
        <v>359</v>
      </c>
      <c r="C81" s="6">
        <v>13</v>
      </c>
      <c r="D81" s="7">
        <v>11682</v>
      </c>
      <c r="E81" s="7">
        <v>1529</v>
      </c>
      <c r="F81" s="7">
        <v>13211</v>
      </c>
      <c r="G81" s="8">
        <v>11.6</v>
      </c>
      <c r="H81" s="6">
        <v>2009</v>
      </c>
    </row>
    <row r="82" spans="1:8" s="10" customFormat="1" x14ac:dyDescent="0.25">
      <c r="A82" s="10" t="s">
        <v>362</v>
      </c>
      <c r="B82" s="10" t="s">
        <v>361</v>
      </c>
      <c r="C82" s="10">
        <v>13</v>
      </c>
      <c r="D82" s="11">
        <v>4528</v>
      </c>
      <c r="E82" s="10">
        <v>631</v>
      </c>
      <c r="F82" s="11">
        <v>5159</v>
      </c>
      <c r="G82" s="12">
        <v>12.2</v>
      </c>
      <c r="H82" s="10">
        <v>2009</v>
      </c>
    </row>
    <row r="83" spans="1:8" s="10" customFormat="1" x14ac:dyDescent="0.25">
      <c r="A83" s="10" t="s">
        <v>364</v>
      </c>
      <c r="B83" s="10" t="s">
        <v>363</v>
      </c>
      <c r="C83" s="10">
        <v>13</v>
      </c>
      <c r="D83" s="11">
        <v>14335</v>
      </c>
      <c r="E83" s="11">
        <v>1346</v>
      </c>
      <c r="F83" s="11">
        <v>15681</v>
      </c>
      <c r="G83" s="12">
        <v>8.6</v>
      </c>
      <c r="H83" s="10">
        <v>2009</v>
      </c>
    </row>
    <row r="84" spans="1:8" s="10" customFormat="1" x14ac:dyDescent="0.25">
      <c r="A84" s="10" t="s">
        <v>366</v>
      </c>
      <c r="B84" s="10" t="s">
        <v>365</v>
      </c>
      <c r="C84" s="10">
        <v>13</v>
      </c>
      <c r="D84" s="11">
        <v>2972</v>
      </c>
      <c r="E84" s="10">
        <v>323</v>
      </c>
      <c r="F84" s="11">
        <v>3295</v>
      </c>
      <c r="G84" s="12">
        <v>9.8000000000000007</v>
      </c>
      <c r="H84" s="10">
        <v>2009</v>
      </c>
    </row>
    <row r="85" spans="1:8" s="10" customFormat="1" x14ac:dyDescent="0.25">
      <c r="A85" s="10" t="s">
        <v>368</v>
      </c>
      <c r="B85" s="10" t="s">
        <v>367</v>
      </c>
      <c r="C85" s="10">
        <v>13</v>
      </c>
      <c r="D85" s="11">
        <v>9512</v>
      </c>
      <c r="E85" s="11">
        <v>1205</v>
      </c>
      <c r="F85" s="11">
        <v>10717</v>
      </c>
      <c r="G85" s="12">
        <v>11.2</v>
      </c>
      <c r="H85" s="10">
        <v>2009</v>
      </c>
    </row>
    <row r="86" spans="1:8" s="10" customFormat="1" x14ac:dyDescent="0.25">
      <c r="A86" s="10" t="s">
        <v>370</v>
      </c>
      <c r="B86" s="10" t="s">
        <v>369</v>
      </c>
      <c r="C86" s="10">
        <v>13</v>
      </c>
      <c r="D86" s="11">
        <v>4717</v>
      </c>
      <c r="E86" s="10">
        <v>523</v>
      </c>
      <c r="F86" s="11">
        <v>5240</v>
      </c>
      <c r="G86" s="12">
        <v>10</v>
      </c>
      <c r="H86" s="10">
        <v>2009</v>
      </c>
    </row>
    <row r="87" spans="1:8" x14ac:dyDescent="0.25">
      <c r="A87" s="6" t="s">
        <v>372</v>
      </c>
      <c r="B87" s="6" t="s">
        <v>371</v>
      </c>
      <c r="C87" s="6">
        <v>13</v>
      </c>
      <c r="D87" s="7">
        <v>8106</v>
      </c>
      <c r="E87" s="7">
        <v>1272</v>
      </c>
      <c r="F87" s="7">
        <v>9378</v>
      </c>
      <c r="G87" s="8">
        <v>13.6</v>
      </c>
      <c r="H87" s="6">
        <v>2009</v>
      </c>
    </row>
    <row r="88" spans="1:8" x14ac:dyDescent="0.25">
      <c r="A88" s="6" t="s">
        <v>374</v>
      </c>
      <c r="B88" s="6" t="s">
        <v>373</v>
      </c>
      <c r="C88" s="6">
        <v>13</v>
      </c>
      <c r="D88" s="7">
        <v>3284</v>
      </c>
      <c r="E88" s="6">
        <v>307</v>
      </c>
      <c r="F88" s="7">
        <v>3591</v>
      </c>
      <c r="G88" s="8">
        <v>8.5</v>
      </c>
      <c r="H88" s="6">
        <v>2009</v>
      </c>
    </row>
    <row r="89" spans="1:8" x14ac:dyDescent="0.25">
      <c r="A89" s="6" t="s">
        <v>376</v>
      </c>
      <c r="B89" s="6" t="s">
        <v>375</v>
      </c>
      <c r="C89" s="6">
        <v>13</v>
      </c>
      <c r="D89" s="7">
        <v>9307</v>
      </c>
      <c r="E89" s="7">
        <v>1018</v>
      </c>
      <c r="F89" s="7">
        <v>10325</v>
      </c>
      <c r="G89" s="8">
        <v>9.9</v>
      </c>
      <c r="H89" s="6">
        <v>2009</v>
      </c>
    </row>
    <row r="90" spans="1:8" x14ac:dyDescent="0.25">
      <c r="A90" s="6" t="s">
        <v>378</v>
      </c>
      <c r="B90" s="6" t="s">
        <v>377</v>
      </c>
      <c r="C90" s="6">
        <v>13</v>
      </c>
      <c r="D90" s="7">
        <v>12482</v>
      </c>
      <c r="E90" s="7">
        <v>1226</v>
      </c>
      <c r="F90" s="7">
        <v>13708</v>
      </c>
      <c r="G90" s="8">
        <v>8.9</v>
      </c>
      <c r="H90" s="6">
        <v>2009</v>
      </c>
    </row>
    <row r="91" spans="1:8" x14ac:dyDescent="0.25">
      <c r="A91" s="6" t="s">
        <v>380</v>
      </c>
      <c r="B91" s="6" t="s">
        <v>379</v>
      </c>
      <c r="C91" s="6">
        <v>13</v>
      </c>
      <c r="D91" s="7">
        <v>4062</v>
      </c>
      <c r="E91" s="6">
        <v>393</v>
      </c>
      <c r="F91" s="7">
        <v>4455</v>
      </c>
      <c r="G91" s="8">
        <v>8.8000000000000007</v>
      </c>
      <c r="H91" s="6">
        <v>2009</v>
      </c>
    </row>
    <row r="92" spans="1:8" x14ac:dyDescent="0.25">
      <c r="A92" s="6" t="s">
        <v>382</v>
      </c>
      <c r="B92" s="6" t="s">
        <v>381</v>
      </c>
      <c r="C92" s="6">
        <v>13</v>
      </c>
      <c r="D92" s="7">
        <v>8372</v>
      </c>
      <c r="E92" s="6">
        <v>911</v>
      </c>
      <c r="F92" s="7">
        <v>9283</v>
      </c>
      <c r="G92" s="8">
        <v>9.8000000000000007</v>
      </c>
      <c r="H92" s="6">
        <v>2009</v>
      </c>
    </row>
    <row r="93" spans="1:8" x14ac:dyDescent="0.25">
      <c r="A93" s="6" t="s">
        <v>384</v>
      </c>
      <c r="B93" s="6" t="s">
        <v>383</v>
      </c>
      <c r="C93" s="6">
        <v>13</v>
      </c>
      <c r="D93" s="7">
        <v>17075</v>
      </c>
      <c r="E93" s="7">
        <v>2503</v>
      </c>
      <c r="F93" s="7">
        <v>19578</v>
      </c>
      <c r="G93" s="8">
        <v>12.8</v>
      </c>
      <c r="H93" s="6">
        <v>2009</v>
      </c>
    </row>
    <row r="94" spans="1:8" x14ac:dyDescent="0.25">
      <c r="A94" s="6" t="s">
        <v>388</v>
      </c>
      <c r="B94" s="6" t="s">
        <v>387</v>
      </c>
      <c r="C94" s="6">
        <v>13</v>
      </c>
      <c r="D94" s="7">
        <v>41123</v>
      </c>
      <c r="E94" s="7">
        <v>5643</v>
      </c>
      <c r="F94" s="7">
        <v>46766</v>
      </c>
      <c r="G94" s="8">
        <v>12.1</v>
      </c>
      <c r="H94" s="6">
        <v>2009</v>
      </c>
    </row>
    <row r="95" spans="1:8" x14ac:dyDescent="0.25">
      <c r="A95" s="6" t="s">
        <v>390</v>
      </c>
      <c r="B95" s="6" t="s">
        <v>389</v>
      </c>
      <c r="C95" s="6">
        <v>13</v>
      </c>
      <c r="D95" s="7">
        <v>17338</v>
      </c>
      <c r="E95" s="7">
        <v>1131</v>
      </c>
      <c r="F95" s="7">
        <v>18469</v>
      </c>
      <c r="G95" s="8">
        <v>6.1</v>
      </c>
      <c r="H95" s="6">
        <v>2009</v>
      </c>
    </row>
    <row r="96" spans="1:8" x14ac:dyDescent="0.25">
      <c r="A96" s="6" t="s">
        <v>392</v>
      </c>
      <c r="B96" s="6" t="s">
        <v>391</v>
      </c>
      <c r="C96" s="6">
        <v>13</v>
      </c>
      <c r="D96" s="7">
        <v>7116</v>
      </c>
      <c r="E96" s="6">
        <v>649</v>
      </c>
      <c r="F96" s="7">
        <v>7765</v>
      </c>
      <c r="G96" s="8">
        <v>8.4</v>
      </c>
      <c r="H96" s="6">
        <v>2009</v>
      </c>
    </row>
    <row r="97" spans="1:8" x14ac:dyDescent="0.25">
      <c r="A97" s="6" t="s">
        <v>394</v>
      </c>
      <c r="B97" s="6" t="s">
        <v>393</v>
      </c>
      <c r="C97" s="6">
        <v>13</v>
      </c>
      <c r="D97" s="7">
        <v>60754</v>
      </c>
      <c r="E97" s="7">
        <v>6724</v>
      </c>
      <c r="F97" s="7">
        <v>67478</v>
      </c>
      <c r="G97" s="8">
        <v>10</v>
      </c>
      <c r="H97" s="6">
        <v>2009</v>
      </c>
    </row>
    <row r="98" spans="1:8" x14ac:dyDescent="0.25">
      <c r="A98" s="6" t="s">
        <v>396</v>
      </c>
      <c r="B98" s="6" t="s">
        <v>395</v>
      </c>
      <c r="C98" s="6">
        <v>13</v>
      </c>
      <c r="D98" s="7">
        <v>11006</v>
      </c>
      <c r="E98" s="7">
        <v>1249</v>
      </c>
      <c r="F98" s="7">
        <v>12255</v>
      </c>
      <c r="G98" s="8">
        <v>10.199999999999999</v>
      </c>
      <c r="H98" s="6">
        <v>2009</v>
      </c>
    </row>
    <row r="99" spans="1:8" x14ac:dyDescent="0.25">
      <c r="A99" s="6" t="s">
        <v>398</v>
      </c>
      <c r="B99" s="6" t="s">
        <v>397</v>
      </c>
      <c r="C99" s="6">
        <v>13</v>
      </c>
      <c r="D99" s="7">
        <v>13429</v>
      </c>
      <c r="E99" s="7">
        <v>1565</v>
      </c>
      <c r="F99" s="7">
        <v>14994</v>
      </c>
      <c r="G99" s="8">
        <v>10.4</v>
      </c>
      <c r="H99" s="6">
        <v>2009</v>
      </c>
    </row>
    <row r="100" spans="1:8" x14ac:dyDescent="0.25">
      <c r="A100" s="6" t="s">
        <v>400</v>
      </c>
      <c r="B100" s="6" t="s">
        <v>399</v>
      </c>
      <c r="C100" s="6">
        <v>13</v>
      </c>
      <c r="D100" s="7">
        <v>7824</v>
      </c>
      <c r="E100" s="6">
        <v>797</v>
      </c>
      <c r="F100" s="7">
        <v>8621</v>
      </c>
      <c r="G100" s="8">
        <v>9.1999999999999993</v>
      </c>
      <c r="H100" s="6">
        <v>2009</v>
      </c>
    </row>
    <row r="101" spans="1:8" x14ac:dyDescent="0.25">
      <c r="A101" s="6" t="s">
        <v>402</v>
      </c>
      <c r="B101" s="6" t="s">
        <v>401</v>
      </c>
      <c r="C101" s="6">
        <v>13</v>
      </c>
      <c r="D101" s="7">
        <v>7155</v>
      </c>
      <c r="E101" s="6">
        <v>866</v>
      </c>
      <c r="F101" s="7">
        <v>8021</v>
      </c>
      <c r="G101" s="8">
        <v>10.8</v>
      </c>
      <c r="H101" s="6">
        <v>2009</v>
      </c>
    </row>
    <row r="102" spans="1:8" x14ac:dyDescent="0.25">
      <c r="A102" s="6" t="s">
        <v>404</v>
      </c>
      <c r="B102" s="6" t="s">
        <v>403</v>
      </c>
      <c r="C102" s="6">
        <v>13</v>
      </c>
      <c r="D102" s="7">
        <v>18809</v>
      </c>
      <c r="E102" s="7">
        <v>2233</v>
      </c>
      <c r="F102" s="7">
        <v>21042</v>
      </c>
      <c r="G102" s="8">
        <v>10.6</v>
      </c>
      <c r="H102" s="6">
        <v>2009</v>
      </c>
    </row>
    <row r="103" spans="1:8" x14ac:dyDescent="0.25">
      <c r="A103" s="6" t="s">
        <v>406</v>
      </c>
      <c r="B103" s="6" t="s">
        <v>405</v>
      </c>
      <c r="C103" s="6">
        <v>13</v>
      </c>
      <c r="D103" s="7">
        <v>3997</v>
      </c>
      <c r="E103" s="6">
        <v>333</v>
      </c>
      <c r="F103" s="7">
        <v>4330</v>
      </c>
      <c r="G103" s="8">
        <v>7.7</v>
      </c>
      <c r="H103" s="6">
        <v>2009</v>
      </c>
    </row>
    <row r="104" spans="1:8" x14ac:dyDescent="0.25">
      <c r="A104" s="6" t="s">
        <v>408</v>
      </c>
      <c r="B104" s="6" t="s">
        <v>407</v>
      </c>
      <c r="C104" s="6">
        <v>13</v>
      </c>
      <c r="D104" s="7">
        <v>9187</v>
      </c>
      <c r="E104" s="7">
        <v>1112</v>
      </c>
      <c r="F104" s="7">
        <v>10299</v>
      </c>
      <c r="G104" s="8">
        <v>10.8</v>
      </c>
      <c r="H104" s="6">
        <v>2009</v>
      </c>
    </row>
    <row r="105" spans="1:8" x14ac:dyDescent="0.25">
      <c r="A105" s="6" t="s">
        <v>410</v>
      </c>
      <c r="B105" s="6" t="s">
        <v>409</v>
      </c>
      <c r="C105" s="6">
        <v>13</v>
      </c>
      <c r="D105" s="6">
        <v>848</v>
      </c>
      <c r="E105" s="6">
        <v>113</v>
      </c>
      <c r="F105" s="6">
        <v>961</v>
      </c>
      <c r="G105" s="8">
        <v>11.8</v>
      </c>
      <c r="H105" s="6">
        <v>2009</v>
      </c>
    </row>
    <row r="106" spans="1:8" x14ac:dyDescent="0.25">
      <c r="A106" s="6" t="s">
        <v>412</v>
      </c>
      <c r="B106" s="6" t="s">
        <v>411</v>
      </c>
      <c r="C106" s="6">
        <v>13</v>
      </c>
      <c r="D106" s="7">
        <v>6211</v>
      </c>
      <c r="E106" s="6">
        <v>708</v>
      </c>
      <c r="F106" s="7">
        <v>6919</v>
      </c>
      <c r="G106" s="8">
        <v>10.199999999999999</v>
      </c>
      <c r="H106" s="6">
        <v>2009</v>
      </c>
    </row>
    <row r="107" spans="1:8" x14ac:dyDescent="0.25">
      <c r="A107" s="6" t="s">
        <v>414</v>
      </c>
      <c r="B107" s="6" t="s">
        <v>413</v>
      </c>
      <c r="C107" s="6">
        <v>13</v>
      </c>
      <c r="D107" s="7">
        <v>2405</v>
      </c>
      <c r="E107" s="6">
        <v>328</v>
      </c>
      <c r="F107" s="7">
        <v>2733</v>
      </c>
      <c r="G107" s="8">
        <v>12</v>
      </c>
      <c r="H107" s="6">
        <v>2009</v>
      </c>
    </row>
    <row r="108" spans="1:8" x14ac:dyDescent="0.25">
      <c r="A108" s="6" t="s">
        <v>416</v>
      </c>
      <c r="B108" s="6" t="s">
        <v>415</v>
      </c>
      <c r="C108" s="6">
        <v>13</v>
      </c>
      <c r="D108" s="7">
        <v>81610</v>
      </c>
      <c r="E108" s="7">
        <v>9021</v>
      </c>
      <c r="F108" s="7">
        <v>90631</v>
      </c>
      <c r="G108" s="8">
        <v>10</v>
      </c>
      <c r="H108" s="6">
        <v>2009</v>
      </c>
    </row>
    <row r="109" spans="1:8" x14ac:dyDescent="0.25">
      <c r="A109" s="6" t="s">
        <v>418</v>
      </c>
      <c r="B109" s="6" t="s">
        <v>417</v>
      </c>
      <c r="C109" s="6">
        <v>13</v>
      </c>
      <c r="D109" s="7">
        <v>35498</v>
      </c>
      <c r="E109" s="7">
        <v>4376</v>
      </c>
      <c r="F109" s="7">
        <v>39874</v>
      </c>
      <c r="G109" s="8">
        <v>11</v>
      </c>
      <c r="H109" s="6">
        <v>2009</v>
      </c>
    </row>
    <row r="110" spans="1:8" x14ac:dyDescent="0.25">
      <c r="A110" s="6" t="s">
        <v>420</v>
      </c>
      <c r="B110" s="6" t="s">
        <v>419</v>
      </c>
      <c r="C110" s="6">
        <v>13</v>
      </c>
      <c r="D110" s="7">
        <v>1652</v>
      </c>
      <c r="E110" s="6">
        <v>237</v>
      </c>
      <c r="F110" s="7">
        <v>1889</v>
      </c>
      <c r="G110" s="8">
        <v>12.5</v>
      </c>
      <c r="H110" s="6">
        <v>2009</v>
      </c>
    </row>
    <row r="111" spans="1:8" x14ac:dyDescent="0.25">
      <c r="A111" s="6" t="s">
        <v>422</v>
      </c>
      <c r="B111" s="6" t="s">
        <v>421</v>
      </c>
      <c r="C111" s="6">
        <v>13</v>
      </c>
      <c r="D111" s="7">
        <v>6237</v>
      </c>
      <c r="E111" s="7">
        <v>1012</v>
      </c>
      <c r="F111" s="7">
        <v>7249</v>
      </c>
      <c r="G111" s="8">
        <v>14</v>
      </c>
      <c r="H111" s="6">
        <v>2009</v>
      </c>
    </row>
    <row r="112" spans="1:8" x14ac:dyDescent="0.25">
      <c r="A112" s="6" t="s">
        <v>424</v>
      </c>
      <c r="B112" s="6" t="s">
        <v>423</v>
      </c>
      <c r="C112" s="6">
        <v>13</v>
      </c>
      <c r="D112" s="7">
        <v>3630</v>
      </c>
      <c r="E112" s="6">
        <v>432</v>
      </c>
      <c r="F112" s="7">
        <v>4062</v>
      </c>
      <c r="G112" s="8">
        <v>10.6</v>
      </c>
      <c r="H112" s="6">
        <v>2009</v>
      </c>
    </row>
    <row r="113" spans="1:8" x14ac:dyDescent="0.25">
      <c r="A113" s="6" t="s">
        <v>426</v>
      </c>
      <c r="B113" s="6" t="s">
        <v>425</v>
      </c>
      <c r="C113" s="6">
        <v>13</v>
      </c>
      <c r="D113" s="7">
        <v>24671</v>
      </c>
      <c r="E113" s="7">
        <v>4009</v>
      </c>
      <c r="F113" s="7">
        <v>28680</v>
      </c>
      <c r="G113" s="8">
        <v>14</v>
      </c>
      <c r="H113" s="6">
        <v>2009</v>
      </c>
    </row>
    <row r="114" spans="1:8" x14ac:dyDescent="0.25">
      <c r="A114" s="6" t="s">
        <v>428</v>
      </c>
      <c r="B114" s="6" t="s">
        <v>427</v>
      </c>
      <c r="C114" s="6">
        <v>13</v>
      </c>
      <c r="D114" s="7">
        <v>12357</v>
      </c>
      <c r="E114" s="7">
        <v>1442</v>
      </c>
      <c r="F114" s="7">
        <v>13799</v>
      </c>
      <c r="G114" s="8">
        <v>10.5</v>
      </c>
      <c r="H114" s="6">
        <v>2009</v>
      </c>
    </row>
    <row r="115" spans="1:8" x14ac:dyDescent="0.25">
      <c r="A115" s="6" t="s">
        <v>430</v>
      </c>
      <c r="B115" s="6" t="s">
        <v>429</v>
      </c>
      <c r="C115" s="6">
        <v>13</v>
      </c>
      <c r="D115" s="7">
        <v>2060</v>
      </c>
      <c r="E115" s="6">
        <v>240</v>
      </c>
      <c r="F115" s="7">
        <v>2300</v>
      </c>
      <c r="G115" s="8">
        <v>10.4</v>
      </c>
      <c r="H115" s="6">
        <v>2009</v>
      </c>
    </row>
    <row r="116" spans="1:8" x14ac:dyDescent="0.25">
      <c r="A116" s="6" t="s">
        <v>432</v>
      </c>
      <c r="B116" s="6" t="s">
        <v>431</v>
      </c>
      <c r="C116" s="6">
        <v>13</v>
      </c>
      <c r="D116" s="7">
        <v>12456</v>
      </c>
      <c r="E116" s="7">
        <v>1826</v>
      </c>
      <c r="F116" s="7">
        <v>14282</v>
      </c>
      <c r="G116" s="8">
        <v>12.8</v>
      </c>
      <c r="H116" s="6">
        <v>2009</v>
      </c>
    </row>
    <row r="117" spans="1:8" x14ac:dyDescent="0.25">
      <c r="A117" s="6" t="s">
        <v>434</v>
      </c>
      <c r="B117" s="6" t="s">
        <v>433</v>
      </c>
      <c r="C117" s="6">
        <v>13</v>
      </c>
      <c r="D117" s="7">
        <v>2815</v>
      </c>
      <c r="E117" s="6">
        <v>289</v>
      </c>
      <c r="F117" s="7">
        <v>3104</v>
      </c>
      <c r="G117" s="8">
        <v>9.3000000000000007</v>
      </c>
      <c r="H117" s="6">
        <v>2009</v>
      </c>
    </row>
    <row r="118" spans="1:8" x14ac:dyDescent="0.25">
      <c r="A118" s="6" t="s">
        <v>436</v>
      </c>
      <c r="B118" s="6" t="s">
        <v>435</v>
      </c>
      <c r="C118" s="6">
        <v>13</v>
      </c>
      <c r="D118" s="6">
        <v>708</v>
      </c>
      <c r="E118" s="6">
        <v>118</v>
      </c>
      <c r="F118" s="6">
        <v>826</v>
      </c>
      <c r="G118" s="8">
        <v>14.3</v>
      </c>
      <c r="H118" s="6">
        <v>2009</v>
      </c>
    </row>
    <row r="119" spans="1:8" x14ac:dyDescent="0.25">
      <c r="A119" s="6" t="s">
        <v>438</v>
      </c>
      <c r="B119" s="6" t="s">
        <v>437</v>
      </c>
      <c r="C119" s="6">
        <v>13</v>
      </c>
      <c r="D119" s="7">
        <v>8469</v>
      </c>
      <c r="E119" s="6">
        <v>824</v>
      </c>
      <c r="F119" s="7">
        <v>9293</v>
      </c>
      <c r="G119" s="8">
        <v>8.9</v>
      </c>
      <c r="H119" s="6">
        <v>2009</v>
      </c>
    </row>
    <row r="120" spans="1:8" x14ac:dyDescent="0.25">
      <c r="A120" s="6" t="s">
        <v>440</v>
      </c>
      <c r="B120" s="6" t="s">
        <v>439</v>
      </c>
      <c r="C120" s="6">
        <v>13</v>
      </c>
      <c r="D120" s="7">
        <v>3112</v>
      </c>
      <c r="E120" s="6">
        <v>413</v>
      </c>
      <c r="F120" s="7">
        <v>3525</v>
      </c>
      <c r="G120" s="8">
        <v>11.7</v>
      </c>
      <c r="H120" s="6">
        <v>2009</v>
      </c>
    </row>
    <row r="121" spans="1:8" x14ac:dyDescent="0.25">
      <c r="A121" s="6" t="s">
        <v>442</v>
      </c>
      <c r="B121" s="6" t="s">
        <v>441</v>
      </c>
      <c r="C121" s="6">
        <v>13</v>
      </c>
      <c r="D121" s="7">
        <v>3955</v>
      </c>
      <c r="E121" s="6">
        <v>629</v>
      </c>
      <c r="F121" s="7">
        <v>4584</v>
      </c>
      <c r="G121" s="8">
        <v>13.7</v>
      </c>
      <c r="H121" s="6">
        <v>2009</v>
      </c>
    </row>
    <row r="122" spans="1:8" x14ac:dyDescent="0.25">
      <c r="A122" s="6" t="s">
        <v>444</v>
      </c>
      <c r="B122" s="6" t="s">
        <v>443</v>
      </c>
      <c r="C122" s="6">
        <v>13</v>
      </c>
      <c r="D122" s="7">
        <v>3962</v>
      </c>
      <c r="E122" s="6">
        <v>450</v>
      </c>
      <c r="F122" s="7">
        <v>4412</v>
      </c>
      <c r="G122" s="8">
        <v>10.199999999999999</v>
      </c>
      <c r="H122" s="6">
        <v>2009</v>
      </c>
    </row>
    <row r="123" spans="1:8" x14ac:dyDescent="0.25">
      <c r="A123" s="6" t="s">
        <v>446</v>
      </c>
      <c r="B123" s="6" t="s">
        <v>445</v>
      </c>
      <c r="C123" s="6">
        <v>13</v>
      </c>
      <c r="D123" s="7">
        <v>19343</v>
      </c>
      <c r="E123" s="7">
        <v>1927</v>
      </c>
      <c r="F123" s="7">
        <v>21270</v>
      </c>
      <c r="G123" s="8">
        <v>9.1</v>
      </c>
      <c r="H123" s="6">
        <v>2009</v>
      </c>
    </row>
    <row r="124" spans="1:8" x14ac:dyDescent="0.25">
      <c r="A124" s="6" t="s">
        <v>448</v>
      </c>
      <c r="B124" s="6" t="s">
        <v>447</v>
      </c>
      <c r="C124" s="6">
        <v>13</v>
      </c>
      <c r="D124" s="7">
        <v>16721</v>
      </c>
      <c r="E124" s="7">
        <v>2024</v>
      </c>
      <c r="F124" s="7">
        <v>18745</v>
      </c>
      <c r="G124" s="8">
        <v>10.8</v>
      </c>
      <c r="H124" s="6">
        <v>2009</v>
      </c>
    </row>
    <row r="125" spans="1:8" x14ac:dyDescent="0.25">
      <c r="A125" s="6" t="s">
        <v>450</v>
      </c>
      <c r="B125" s="6" t="s">
        <v>449</v>
      </c>
      <c r="C125" s="6">
        <v>13</v>
      </c>
      <c r="D125" s="7">
        <v>12470</v>
      </c>
      <c r="E125" s="7">
        <v>1346</v>
      </c>
      <c r="F125" s="7">
        <v>13816</v>
      </c>
      <c r="G125" s="8">
        <v>9.6999999999999993</v>
      </c>
      <c r="H125" s="6">
        <v>2009</v>
      </c>
    </row>
    <row r="126" spans="1:8" x14ac:dyDescent="0.25">
      <c r="A126" s="6" t="s">
        <v>452</v>
      </c>
      <c r="B126" s="6" t="s">
        <v>451</v>
      </c>
      <c r="C126" s="6">
        <v>13</v>
      </c>
      <c r="D126" s="7">
        <v>5213</v>
      </c>
      <c r="E126" s="6">
        <v>488</v>
      </c>
      <c r="F126" s="7">
        <v>5701</v>
      </c>
      <c r="G126" s="8">
        <v>8.6</v>
      </c>
      <c r="H126" s="6">
        <v>2009</v>
      </c>
    </row>
    <row r="127" spans="1:8" x14ac:dyDescent="0.25">
      <c r="A127" s="6" t="s">
        <v>454</v>
      </c>
      <c r="B127" s="6" t="s">
        <v>453</v>
      </c>
      <c r="C127" s="6">
        <v>13</v>
      </c>
      <c r="D127" s="7">
        <v>2578</v>
      </c>
      <c r="E127" s="6">
        <v>328</v>
      </c>
      <c r="F127" s="7">
        <v>2906</v>
      </c>
      <c r="G127" s="8">
        <v>11.3</v>
      </c>
      <c r="H127" s="6">
        <v>2009</v>
      </c>
    </row>
    <row r="128" spans="1:8" x14ac:dyDescent="0.25">
      <c r="A128" s="6" t="s">
        <v>456</v>
      </c>
      <c r="B128" s="6" t="s">
        <v>455</v>
      </c>
      <c r="C128" s="6">
        <v>13</v>
      </c>
      <c r="D128" s="7">
        <v>26782</v>
      </c>
      <c r="E128" s="7">
        <v>3900</v>
      </c>
      <c r="F128" s="7">
        <v>30682</v>
      </c>
      <c r="G128" s="8">
        <v>12.7</v>
      </c>
      <c r="H128" s="6">
        <v>2009</v>
      </c>
    </row>
    <row r="129" spans="1:8" x14ac:dyDescent="0.25">
      <c r="A129" s="6" t="s">
        <v>458</v>
      </c>
      <c r="B129" s="6" t="s">
        <v>457</v>
      </c>
      <c r="C129" s="6">
        <v>13</v>
      </c>
      <c r="D129" s="7">
        <v>3955</v>
      </c>
      <c r="E129" s="6">
        <v>637</v>
      </c>
      <c r="F129" s="7">
        <v>4592</v>
      </c>
      <c r="G129" s="8">
        <v>13.9</v>
      </c>
      <c r="H129" s="6">
        <v>2009</v>
      </c>
    </row>
    <row r="130" spans="1:8" x14ac:dyDescent="0.25">
      <c r="A130" s="6" t="s">
        <v>460</v>
      </c>
      <c r="B130" s="6" t="s">
        <v>459</v>
      </c>
      <c r="C130" s="6">
        <v>13</v>
      </c>
      <c r="D130" s="7">
        <v>4118</v>
      </c>
      <c r="E130" s="6">
        <v>504</v>
      </c>
      <c r="F130" s="7">
        <v>4622</v>
      </c>
      <c r="G130" s="8">
        <v>10.9</v>
      </c>
      <c r="H130" s="6">
        <v>2009</v>
      </c>
    </row>
    <row r="131" spans="1:8" x14ac:dyDescent="0.25">
      <c r="A131" s="6" t="s">
        <v>462</v>
      </c>
      <c r="B131" s="6" t="s">
        <v>461</v>
      </c>
      <c r="C131" s="6">
        <v>13</v>
      </c>
      <c r="D131" s="7">
        <v>9891</v>
      </c>
      <c r="E131" s="7">
        <v>1017</v>
      </c>
      <c r="F131" s="7">
        <v>10908</v>
      </c>
      <c r="G131" s="8">
        <v>9.3000000000000007</v>
      </c>
      <c r="H131" s="6">
        <v>2009</v>
      </c>
    </row>
    <row r="132" spans="1:8" x14ac:dyDescent="0.25">
      <c r="A132" s="6" t="s">
        <v>464</v>
      </c>
      <c r="B132" s="6" t="s">
        <v>463</v>
      </c>
      <c r="C132" s="6">
        <v>13</v>
      </c>
      <c r="D132" s="7">
        <v>10319</v>
      </c>
      <c r="E132" s="7">
        <v>1508</v>
      </c>
      <c r="F132" s="7">
        <v>11827</v>
      </c>
      <c r="G132" s="8">
        <v>12.8</v>
      </c>
      <c r="H132" s="6">
        <v>2009</v>
      </c>
    </row>
    <row r="133" spans="1:8" x14ac:dyDescent="0.25">
      <c r="A133" s="6" t="s">
        <v>468</v>
      </c>
      <c r="B133" s="6" t="s">
        <v>467</v>
      </c>
      <c r="C133" s="6">
        <v>13</v>
      </c>
      <c r="D133" s="7">
        <v>36976</v>
      </c>
      <c r="E133" s="7">
        <v>4217</v>
      </c>
      <c r="F133" s="7">
        <v>41193</v>
      </c>
      <c r="G133" s="8">
        <v>10.199999999999999</v>
      </c>
      <c r="H133" s="6">
        <v>2009</v>
      </c>
    </row>
    <row r="134" spans="1:8" x14ac:dyDescent="0.25">
      <c r="A134" s="6" t="s">
        <v>470</v>
      </c>
      <c r="B134" s="6" t="s">
        <v>469</v>
      </c>
      <c r="C134" s="6">
        <v>13</v>
      </c>
      <c r="D134" s="7">
        <v>13208</v>
      </c>
      <c r="E134" s="7">
        <v>1583</v>
      </c>
      <c r="F134" s="7">
        <v>14791</v>
      </c>
      <c r="G134" s="8">
        <v>10.7</v>
      </c>
      <c r="H134" s="6">
        <v>2009</v>
      </c>
    </row>
    <row r="135" spans="1:8" x14ac:dyDescent="0.25">
      <c r="A135" s="6" t="s">
        <v>472</v>
      </c>
      <c r="B135" s="6" t="s">
        <v>471</v>
      </c>
      <c r="C135" s="6">
        <v>13</v>
      </c>
      <c r="D135" s="7">
        <v>2138</v>
      </c>
      <c r="E135" s="6">
        <v>464</v>
      </c>
      <c r="F135" s="7">
        <v>2602</v>
      </c>
      <c r="G135" s="8">
        <v>17.8</v>
      </c>
      <c r="H135" s="6">
        <v>2009</v>
      </c>
    </row>
    <row r="136" spans="1:8" x14ac:dyDescent="0.25">
      <c r="A136" s="6" t="s">
        <v>474</v>
      </c>
      <c r="B136" s="6" t="s">
        <v>473</v>
      </c>
      <c r="C136" s="6">
        <v>13</v>
      </c>
      <c r="D136" s="7">
        <v>6797</v>
      </c>
      <c r="E136" s="7">
        <v>1062</v>
      </c>
      <c r="F136" s="7">
        <v>7859</v>
      </c>
      <c r="G136" s="8">
        <v>13.5</v>
      </c>
      <c r="H136" s="6">
        <v>2009</v>
      </c>
    </row>
    <row r="137" spans="1:8" x14ac:dyDescent="0.25">
      <c r="A137" s="6" t="s">
        <v>476</v>
      </c>
      <c r="B137" s="6" t="s">
        <v>475</v>
      </c>
      <c r="C137" s="6">
        <v>13</v>
      </c>
      <c r="D137" s="7">
        <v>10578</v>
      </c>
      <c r="E137" s="7">
        <v>1386</v>
      </c>
      <c r="F137" s="7">
        <v>11964</v>
      </c>
      <c r="G137" s="8">
        <v>11.6</v>
      </c>
      <c r="H137" s="6">
        <v>2009</v>
      </c>
    </row>
    <row r="138" spans="1:8" x14ac:dyDescent="0.25">
      <c r="A138" s="6" t="s">
        <v>478</v>
      </c>
      <c r="B138" s="6" t="s">
        <v>477</v>
      </c>
      <c r="C138" s="6">
        <v>13</v>
      </c>
      <c r="D138" s="7">
        <v>1068</v>
      </c>
      <c r="E138" s="6">
        <v>116</v>
      </c>
      <c r="F138" s="7">
        <v>1184</v>
      </c>
      <c r="G138" s="8">
        <v>9.8000000000000007</v>
      </c>
      <c r="H138" s="6">
        <v>2009</v>
      </c>
    </row>
    <row r="139" spans="1:8" x14ac:dyDescent="0.25">
      <c r="A139" s="6" t="s">
        <v>480</v>
      </c>
      <c r="B139" s="6" t="s">
        <v>479</v>
      </c>
      <c r="C139" s="6">
        <v>13</v>
      </c>
      <c r="D139" s="7">
        <v>2635</v>
      </c>
      <c r="E139" s="6">
        <v>277</v>
      </c>
      <c r="F139" s="7">
        <v>2912</v>
      </c>
      <c r="G139" s="8">
        <v>9.5</v>
      </c>
      <c r="H139" s="6">
        <v>2009</v>
      </c>
    </row>
    <row r="140" spans="1:8" x14ac:dyDescent="0.25">
      <c r="A140" s="6" t="s">
        <v>482</v>
      </c>
      <c r="B140" s="6" t="s">
        <v>481</v>
      </c>
      <c r="C140" s="6">
        <v>13</v>
      </c>
      <c r="D140" s="7">
        <v>11118</v>
      </c>
      <c r="E140" s="7">
        <v>1184</v>
      </c>
      <c r="F140" s="7">
        <v>12302</v>
      </c>
      <c r="G140" s="8">
        <v>9.6</v>
      </c>
      <c r="H140" s="6">
        <v>2009</v>
      </c>
    </row>
    <row r="141" spans="1:8" x14ac:dyDescent="0.25">
      <c r="A141" s="6" t="s">
        <v>486</v>
      </c>
      <c r="B141" s="6" t="s">
        <v>485</v>
      </c>
      <c r="C141" s="6">
        <v>13</v>
      </c>
      <c r="D141" s="7">
        <v>2847</v>
      </c>
      <c r="E141" s="6">
        <v>382</v>
      </c>
      <c r="F141" s="7">
        <v>3229</v>
      </c>
      <c r="G141" s="8">
        <v>11.8</v>
      </c>
      <c r="H141" s="6">
        <v>2009</v>
      </c>
    </row>
    <row r="142" spans="1:8" x14ac:dyDescent="0.25">
      <c r="A142" s="6" t="s">
        <v>488</v>
      </c>
      <c r="B142" s="6" t="s">
        <v>487</v>
      </c>
      <c r="C142" s="6">
        <v>13</v>
      </c>
      <c r="D142" s="7">
        <v>3939</v>
      </c>
      <c r="E142" s="6">
        <v>524</v>
      </c>
      <c r="F142" s="7">
        <v>4463</v>
      </c>
      <c r="G142" s="8">
        <v>11.7</v>
      </c>
      <c r="H142" s="6">
        <v>2009</v>
      </c>
    </row>
    <row r="143" spans="1:8" x14ac:dyDescent="0.25">
      <c r="A143" s="6" t="s">
        <v>490</v>
      </c>
      <c r="B143" s="6" t="s">
        <v>489</v>
      </c>
      <c r="C143" s="6">
        <v>13</v>
      </c>
      <c r="D143" s="7">
        <v>4093</v>
      </c>
      <c r="E143" s="6">
        <v>502</v>
      </c>
      <c r="F143" s="7">
        <v>4595</v>
      </c>
      <c r="G143" s="8">
        <v>10.9</v>
      </c>
      <c r="H143" s="6">
        <v>2009</v>
      </c>
    </row>
    <row r="144" spans="1:8" x14ac:dyDescent="0.25">
      <c r="A144" s="6" t="s">
        <v>492</v>
      </c>
      <c r="B144" s="6" t="s">
        <v>491</v>
      </c>
      <c r="C144" s="6">
        <v>13</v>
      </c>
      <c r="D144" s="7">
        <v>9085</v>
      </c>
      <c r="E144" s="7">
        <v>1001</v>
      </c>
      <c r="F144" s="7">
        <v>10086</v>
      </c>
      <c r="G144" s="8">
        <v>9.9</v>
      </c>
      <c r="H144" s="6">
        <v>2009</v>
      </c>
    </row>
    <row r="145" spans="1:8" x14ac:dyDescent="0.25">
      <c r="A145" s="6" t="s">
        <v>326</v>
      </c>
      <c r="B145" s="6" t="s">
        <v>325</v>
      </c>
      <c r="C145" s="6">
        <v>13</v>
      </c>
      <c r="D145" s="7">
        <v>65356</v>
      </c>
      <c r="E145" s="7">
        <v>4982</v>
      </c>
      <c r="F145" s="7">
        <v>70338</v>
      </c>
      <c r="G145" s="8">
        <v>7.1</v>
      </c>
      <c r="H145" s="6">
        <v>2009</v>
      </c>
    </row>
    <row r="146" spans="1:8" x14ac:dyDescent="0.25">
      <c r="A146" s="6" t="s">
        <v>386</v>
      </c>
      <c r="B146" s="6" t="s">
        <v>385</v>
      </c>
      <c r="C146" s="6">
        <v>13</v>
      </c>
      <c r="D146" s="7">
        <v>77872</v>
      </c>
      <c r="E146" s="7">
        <v>7653</v>
      </c>
      <c r="F146" s="7">
        <v>85525</v>
      </c>
      <c r="G146" s="8">
        <v>8.9</v>
      </c>
      <c r="H146" s="6">
        <v>2009</v>
      </c>
    </row>
    <row r="147" spans="1:8" x14ac:dyDescent="0.25">
      <c r="A147" s="6" t="s">
        <v>232</v>
      </c>
      <c r="B147" s="6" t="s">
        <v>231</v>
      </c>
      <c r="C147" s="6">
        <v>13</v>
      </c>
      <c r="D147" s="7">
        <v>58909</v>
      </c>
      <c r="E147" s="7">
        <v>4764</v>
      </c>
      <c r="F147" s="7">
        <v>63673</v>
      </c>
      <c r="G147" s="8">
        <v>7.5</v>
      </c>
      <c r="H147" s="6">
        <v>2009</v>
      </c>
    </row>
    <row r="148" spans="1:8" x14ac:dyDescent="0.25">
      <c r="A148" s="6" t="s">
        <v>218</v>
      </c>
      <c r="B148" s="6" t="s">
        <v>217</v>
      </c>
      <c r="C148" s="6">
        <v>13</v>
      </c>
      <c r="D148" s="7">
        <v>46671</v>
      </c>
      <c r="E148" s="7">
        <v>5658</v>
      </c>
      <c r="F148" s="7">
        <v>52329</v>
      </c>
      <c r="G148" s="8">
        <v>10.8</v>
      </c>
      <c r="H148" s="6">
        <v>2009</v>
      </c>
    </row>
    <row r="149" spans="1:8" x14ac:dyDescent="0.25">
      <c r="A149" s="6" t="s">
        <v>300</v>
      </c>
      <c r="B149" s="6" t="s">
        <v>299</v>
      </c>
      <c r="C149" s="6">
        <v>13</v>
      </c>
      <c r="D149" s="7">
        <v>36813</v>
      </c>
      <c r="E149" s="7">
        <v>3343</v>
      </c>
      <c r="F149" s="7">
        <v>40156</v>
      </c>
      <c r="G149" s="8">
        <v>8.3000000000000007</v>
      </c>
      <c r="H149" s="6">
        <v>2009</v>
      </c>
    </row>
    <row r="150" spans="1:8" x14ac:dyDescent="0.25">
      <c r="A150" s="6" t="s">
        <v>312</v>
      </c>
      <c r="B150" s="6" t="s">
        <v>311</v>
      </c>
      <c r="C150" s="6">
        <v>13</v>
      </c>
      <c r="D150" s="7">
        <v>80867</v>
      </c>
      <c r="E150" s="7">
        <v>8224</v>
      </c>
      <c r="F150" s="7">
        <v>89091</v>
      </c>
      <c r="G150" s="8">
        <v>9.1999999999999993</v>
      </c>
      <c r="H150" s="6">
        <v>2009</v>
      </c>
    </row>
    <row r="151" spans="1:8" x14ac:dyDescent="0.25">
      <c r="A151" s="6" t="s">
        <v>358</v>
      </c>
      <c r="B151" s="6" t="s">
        <v>357</v>
      </c>
      <c r="C151" s="6">
        <v>13</v>
      </c>
      <c r="D151" s="7">
        <v>49085</v>
      </c>
      <c r="E151" s="7">
        <v>4473</v>
      </c>
      <c r="F151" s="7">
        <v>53558</v>
      </c>
      <c r="G151" s="8">
        <v>8.4</v>
      </c>
      <c r="H151" s="6">
        <v>2009</v>
      </c>
    </row>
    <row r="152" spans="1:8" x14ac:dyDescent="0.25">
      <c r="A152" s="6" t="s">
        <v>466</v>
      </c>
      <c r="B152" s="6" t="s">
        <v>465</v>
      </c>
      <c r="C152" s="6">
        <v>13</v>
      </c>
      <c r="D152" s="7">
        <v>28536</v>
      </c>
      <c r="E152" s="7">
        <v>3440</v>
      </c>
      <c r="F152" s="7">
        <v>31976</v>
      </c>
      <c r="G152" s="8">
        <v>10.8</v>
      </c>
      <c r="H152" s="6">
        <v>2009</v>
      </c>
    </row>
    <row r="153" spans="1:8" x14ac:dyDescent="0.25">
      <c r="A153" s="6" t="s">
        <v>484</v>
      </c>
      <c r="B153" s="6" t="s">
        <v>483</v>
      </c>
      <c r="C153" s="6">
        <v>13</v>
      </c>
      <c r="D153" s="7">
        <v>38285</v>
      </c>
      <c r="E153" s="7">
        <v>5506</v>
      </c>
      <c r="F153" s="7">
        <v>43791</v>
      </c>
      <c r="G153" s="8">
        <v>12.6</v>
      </c>
      <c r="H153" s="6">
        <v>2009</v>
      </c>
    </row>
    <row r="154" spans="1:8" x14ac:dyDescent="0.25">
      <c r="A154" s="6" t="s">
        <v>288</v>
      </c>
      <c r="B154" s="6" t="s">
        <v>287</v>
      </c>
      <c r="C154" s="6">
        <v>13</v>
      </c>
      <c r="D154" s="7">
        <v>44075</v>
      </c>
      <c r="E154" s="7">
        <v>5111</v>
      </c>
      <c r="F154" s="7">
        <v>49186</v>
      </c>
      <c r="G154" s="8">
        <v>10.4</v>
      </c>
      <c r="H154" s="6">
        <v>2009</v>
      </c>
    </row>
    <row r="155" spans="1:8" x14ac:dyDescent="0.25">
      <c r="A155" s="6" t="s">
        <v>230</v>
      </c>
      <c r="B155" s="6" t="s">
        <v>229</v>
      </c>
      <c r="C155" s="6">
        <v>13</v>
      </c>
      <c r="D155" s="7">
        <v>99954</v>
      </c>
      <c r="E155" s="7">
        <v>9563</v>
      </c>
      <c r="F155" s="7">
        <v>109517</v>
      </c>
      <c r="G155" s="8">
        <v>8.6999999999999993</v>
      </c>
      <c r="H155" s="6">
        <v>2009</v>
      </c>
    </row>
    <row r="156" spans="1:8" x14ac:dyDescent="0.25">
      <c r="A156" s="6" t="s">
        <v>270</v>
      </c>
      <c r="B156" s="6" t="s">
        <v>269</v>
      </c>
      <c r="C156" s="6">
        <v>13</v>
      </c>
      <c r="D156" s="7">
        <v>57838</v>
      </c>
      <c r="E156" s="7">
        <v>6902</v>
      </c>
      <c r="F156" s="7">
        <v>64740</v>
      </c>
      <c r="G156" s="8">
        <v>10.7</v>
      </c>
      <c r="H156" s="6">
        <v>2009</v>
      </c>
    </row>
    <row r="157" spans="1:8" x14ac:dyDescent="0.25">
      <c r="A157" s="6" t="s">
        <v>236</v>
      </c>
      <c r="B157" s="6" t="s">
        <v>235</v>
      </c>
      <c r="C157" s="6">
        <v>13</v>
      </c>
      <c r="D157" s="7">
        <v>116860</v>
      </c>
      <c r="E157" s="7">
        <v>15343</v>
      </c>
      <c r="F157" s="7">
        <v>132203</v>
      </c>
      <c r="G157" s="8">
        <v>11.6</v>
      </c>
      <c r="H157" s="6">
        <v>2009</v>
      </c>
    </row>
    <row r="158" spans="1:8" x14ac:dyDescent="0.25">
      <c r="A158" s="6" t="s">
        <v>240</v>
      </c>
      <c r="B158" s="6" t="s">
        <v>239</v>
      </c>
      <c r="C158" s="6">
        <v>13</v>
      </c>
      <c r="D158" s="7">
        <v>338895</v>
      </c>
      <c r="E158" s="7">
        <v>33494</v>
      </c>
      <c r="F158" s="7">
        <v>372389</v>
      </c>
      <c r="G158" s="8">
        <v>9</v>
      </c>
      <c r="H158" s="6">
        <v>2009</v>
      </c>
    </row>
    <row r="159" spans="1:8" x14ac:dyDescent="0.25">
      <c r="A159" s="6" t="s">
        <v>308</v>
      </c>
      <c r="B159" s="6" t="s">
        <v>307</v>
      </c>
      <c r="C159" s="6">
        <v>13</v>
      </c>
      <c r="D159" s="7">
        <v>378155</v>
      </c>
      <c r="E159" s="7">
        <v>36734</v>
      </c>
      <c r="F159" s="7">
        <v>414889</v>
      </c>
      <c r="G159" s="8">
        <v>8.9</v>
      </c>
      <c r="H159" s="6">
        <v>2009</v>
      </c>
    </row>
    <row r="160" spans="1:8" x14ac:dyDescent="0.25">
      <c r="A160" s="6" t="s">
        <v>224</v>
      </c>
      <c r="B160" s="6" t="s">
        <v>223</v>
      </c>
      <c r="C160" s="6">
        <v>13</v>
      </c>
      <c r="D160" s="7">
        <v>119215</v>
      </c>
      <c r="E160" s="7">
        <v>11095</v>
      </c>
      <c r="F160" s="7">
        <v>130310</v>
      </c>
      <c r="G160" s="8">
        <v>8.5</v>
      </c>
      <c r="H160" s="6">
        <v>2009</v>
      </c>
    </row>
    <row r="163" spans="1:1" x14ac:dyDescent="0.25">
      <c r="A163" s="9" t="s">
        <v>501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/>
  </sheetViews>
  <sheetFormatPr defaultColWidth="8.875" defaultRowHeight="15" x14ac:dyDescent="0.25"/>
  <cols>
    <col min="1" max="1" width="8.375" style="6" bestFit="1" customWidth="1"/>
    <col min="2" max="2" width="22" style="6" bestFit="1" customWidth="1"/>
    <col min="3" max="3" width="6" style="6" bestFit="1" customWidth="1"/>
    <col min="4" max="5" width="8.875" style="6"/>
    <col min="6" max="6" width="8.875" style="6" bestFit="1" customWidth="1"/>
    <col min="7" max="7" width="8.875" style="8"/>
    <col min="8" max="256" width="8.875" style="6"/>
    <col min="257" max="257" width="8.375" style="6" bestFit="1" customWidth="1"/>
    <col min="258" max="258" width="22" style="6" bestFit="1" customWidth="1"/>
    <col min="259" max="259" width="6" style="6" bestFit="1" customWidth="1"/>
    <col min="260" max="261" width="8.875" style="6"/>
    <col min="262" max="262" width="8.875" style="6" bestFit="1" customWidth="1"/>
    <col min="263" max="512" width="8.875" style="6"/>
    <col min="513" max="513" width="8.375" style="6" bestFit="1" customWidth="1"/>
    <col min="514" max="514" width="22" style="6" bestFit="1" customWidth="1"/>
    <col min="515" max="515" width="6" style="6" bestFit="1" customWidth="1"/>
    <col min="516" max="517" width="8.875" style="6"/>
    <col min="518" max="518" width="8.875" style="6" bestFit="1" customWidth="1"/>
    <col min="519" max="768" width="8.875" style="6"/>
    <col min="769" max="769" width="8.375" style="6" bestFit="1" customWidth="1"/>
    <col min="770" max="770" width="22" style="6" bestFit="1" customWidth="1"/>
    <col min="771" max="771" width="6" style="6" bestFit="1" customWidth="1"/>
    <col min="772" max="773" width="8.875" style="6"/>
    <col min="774" max="774" width="8.875" style="6" bestFit="1" customWidth="1"/>
    <col min="775" max="1024" width="8.875" style="6"/>
    <col min="1025" max="1025" width="8.375" style="6" bestFit="1" customWidth="1"/>
    <col min="1026" max="1026" width="22" style="6" bestFit="1" customWidth="1"/>
    <col min="1027" max="1027" width="6" style="6" bestFit="1" customWidth="1"/>
    <col min="1028" max="1029" width="8.875" style="6"/>
    <col min="1030" max="1030" width="8.875" style="6" bestFit="1" customWidth="1"/>
    <col min="1031" max="1280" width="8.875" style="6"/>
    <col min="1281" max="1281" width="8.375" style="6" bestFit="1" customWidth="1"/>
    <col min="1282" max="1282" width="22" style="6" bestFit="1" customWidth="1"/>
    <col min="1283" max="1283" width="6" style="6" bestFit="1" customWidth="1"/>
    <col min="1284" max="1285" width="8.875" style="6"/>
    <col min="1286" max="1286" width="8.875" style="6" bestFit="1" customWidth="1"/>
    <col min="1287" max="1536" width="8.875" style="6"/>
    <col min="1537" max="1537" width="8.375" style="6" bestFit="1" customWidth="1"/>
    <col min="1538" max="1538" width="22" style="6" bestFit="1" customWidth="1"/>
    <col min="1539" max="1539" width="6" style="6" bestFit="1" customWidth="1"/>
    <col min="1540" max="1541" width="8.875" style="6"/>
    <col min="1542" max="1542" width="8.875" style="6" bestFit="1" customWidth="1"/>
    <col min="1543" max="1792" width="8.875" style="6"/>
    <col min="1793" max="1793" width="8.375" style="6" bestFit="1" customWidth="1"/>
    <col min="1794" max="1794" width="22" style="6" bestFit="1" customWidth="1"/>
    <col min="1795" max="1795" width="6" style="6" bestFit="1" customWidth="1"/>
    <col min="1796" max="1797" width="8.875" style="6"/>
    <col min="1798" max="1798" width="8.875" style="6" bestFit="1" customWidth="1"/>
    <col min="1799" max="2048" width="8.875" style="6"/>
    <col min="2049" max="2049" width="8.375" style="6" bestFit="1" customWidth="1"/>
    <col min="2050" max="2050" width="22" style="6" bestFit="1" customWidth="1"/>
    <col min="2051" max="2051" width="6" style="6" bestFit="1" customWidth="1"/>
    <col min="2052" max="2053" width="8.875" style="6"/>
    <col min="2054" max="2054" width="8.875" style="6" bestFit="1" customWidth="1"/>
    <col min="2055" max="2304" width="8.875" style="6"/>
    <col min="2305" max="2305" width="8.375" style="6" bestFit="1" customWidth="1"/>
    <col min="2306" max="2306" width="22" style="6" bestFit="1" customWidth="1"/>
    <col min="2307" max="2307" width="6" style="6" bestFit="1" customWidth="1"/>
    <col min="2308" max="2309" width="8.875" style="6"/>
    <col min="2310" max="2310" width="8.875" style="6" bestFit="1" customWidth="1"/>
    <col min="2311" max="2560" width="8.875" style="6"/>
    <col min="2561" max="2561" width="8.375" style="6" bestFit="1" customWidth="1"/>
    <col min="2562" max="2562" width="22" style="6" bestFit="1" customWidth="1"/>
    <col min="2563" max="2563" width="6" style="6" bestFit="1" customWidth="1"/>
    <col min="2564" max="2565" width="8.875" style="6"/>
    <col min="2566" max="2566" width="8.875" style="6" bestFit="1" customWidth="1"/>
    <col min="2567" max="2816" width="8.875" style="6"/>
    <col min="2817" max="2817" width="8.375" style="6" bestFit="1" customWidth="1"/>
    <col min="2818" max="2818" width="22" style="6" bestFit="1" customWidth="1"/>
    <col min="2819" max="2819" width="6" style="6" bestFit="1" customWidth="1"/>
    <col min="2820" max="2821" width="8.875" style="6"/>
    <col min="2822" max="2822" width="8.875" style="6" bestFit="1" customWidth="1"/>
    <col min="2823" max="3072" width="8.875" style="6"/>
    <col min="3073" max="3073" width="8.375" style="6" bestFit="1" customWidth="1"/>
    <col min="3074" max="3074" width="22" style="6" bestFit="1" customWidth="1"/>
    <col min="3075" max="3075" width="6" style="6" bestFit="1" customWidth="1"/>
    <col min="3076" max="3077" width="8.875" style="6"/>
    <col min="3078" max="3078" width="8.875" style="6" bestFit="1" customWidth="1"/>
    <col min="3079" max="3328" width="8.875" style="6"/>
    <col min="3329" max="3329" width="8.375" style="6" bestFit="1" customWidth="1"/>
    <col min="3330" max="3330" width="22" style="6" bestFit="1" customWidth="1"/>
    <col min="3331" max="3331" width="6" style="6" bestFit="1" customWidth="1"/>
    <col min="3332" max="3333" width="8.875" style="6"/>
    <col min="3334" max="3334" width="8.875" style="6" bestFit="1" customWidth="1"/>
    <col min="3335" max="3584" width="8.875" style="6"/>
    <col min="3585" max="3585" width="8.375" style="6" bestFit="1" customWidth="1"/>
    <col min="3586" max="3586" width="22" style="6" bestFit="1" customWidth="1"/>
    <col min="3587" max="3587" width="6" style="6" bestFit="1" customWidth="1"/>
    <col min="3588" max="3589" width="8.875" style="6"/>
    <col min="3590" max="3590" width="8.875" style="6" bestFit="1" customWidth="1"/>
    <col min="3591" max="3840" width="8.875" style="6"/>
    <col min="3841" max="3841" width="8.375" style="6" bestFit="1" customWidth="1"/>
    <col min="3842" max="3842" width="22" style="6" bestFit="1" customWidth="1"/>
    <col min="3843" max="3843" width="6" style="6" bestFit="1" customWidth="1"/>
    <col min="3844" max="3845" width="8.875" style="6"/>
    <col min="3846" max="3846" width="8.875" style="6" bestFit="1" customWidth="1"/>
    <col min="3847" max="4096" width="8.875" style="6"/>
    <col min="4097" max="4097" width="8.375" style="6" bestFit="1" customWidth="1"/>
    <col min="4098" max="4098" width="22" style="6" bestFit="1" customWidth="1"/>
    <col min="4099" max="4099" width="6" style="6" bestFit="1" customWidth="1"/>
    <col min="4100" max="4101" width="8.875" style="6"/>
    <col min="4102" max="4102" width="8.875" style="6" bestFit="1" customWidth="1"/>
    <col min="4103" max="4352" width="8.875" style="6"/>
    <col min="4353" max="4353" width="8.375" style="6" bestFit="1" customWidth="1"/>
    <col min="4354" max="4354" width="22" style="6" bestFit="1" customWidth="1"/>
    <col min="4355" max="4355" width="6" style="6" bestFit="1" customWidth="1"/>
    <col min="4356" max="4357" width="8.875" style="6"/>
    <col min="4358" max="4358" width="8.875" style="6" bestFit="1" customWidth="1"/>
    <col min="4359" max="4608" width="8.875" style="6"/>
    <col min="4609" max="4609" width="8.375" style="6" bestFit="1" customWidth="1"/>
    <col min="4610" max="4610" width="22" style="6" bestFit="1" customWidth="1"/>
    <col min="4611" max="4611" width="6" style="6" bestFit="1" customWidth="1"/>
    <col min="4612" max="4613" width="8.875" style="6"/>
    <col min="4614" max="4614" width="8.875" style="6" bestFit="1" customWidth="1"/>
    <col min="4615" max="4864" width="8.875" style="6"/>
    <col min="4865" max="4865" width="8.375" style="6" bestFit="1" customWidth="1"/>
    <col min="4866" max="4866" width="22" style="6" bestFit="1" customWidth="1"/>
    <col min="4867" max="4867" width="6" style="6" bestFit="1" customWidth="1"/>
    <col min="4868" max="4869" width="8.875" style="6"/>
    <col min="4870" max="4870" width="8.875" style="6" bestFit="1" customWidth="1"/>
    <col min="4871" max="5120" width="8.875" style="6"/>
    <col min="5121" max="5121" width="8.375" style="6" bestFit="1" customWidth="1"/>
    <col min="5122" max="5122" width="22" style="6" bestFit="1" customWidth="1"/>
    <col min="5123" max="5123" width="6" style="6" bestFit="1" customWidth="1"/>
    <col min="5124" max="5125" width="8.875" style="6"/>
    <col min="5126" max="5126" width="8.875" style="6" bestFit="1" customWidth="1"/>
    <col min="5127" max="5376" width="8.875" style="6"/>
    <col min="5377" max="5377" width="8.375" style="6" bestFit="1" customWidth="1"/>
    <col min="5378" max="5378" width="22" style="6" bestFit="1" customWidth="1"/>
    <col min="5379" max="5379" width="6" style="6" bestFit="1" customWidth="1"/>
    <col min="5380" max="5381" width="8.875" style="6"/>
    <col min="5382" max="5382" width="8.875" style="6" bestFit="1" customWidth="1"/>
    <col min="5383" max="5632" width="8.875" style="6"/>
    <col min="5633" max="5633" width="8.375" style="6" bestFit="1" customWidth="1"/>
    <col min="5634" max="5634" width="22" style="6" bestFit="1" customWidth="1"/>
    <col min="5635" max="5635" width="6" style="6" bestFit="1" customWidth="1"/>
    <col min="5636" max="5637" width="8.875" style="6"/>
    <col min="5638" max="5638" width="8.875" style="6" bestFit="1" customWidth="1"/>
    <col min="5639" max="5888" width="8.875" style="6"/>
    <col min="5889" max="5889" width="8.375" style="6" bestFit="1" customWidth="1"/>
    <col min="5890" max="5890" width="22" style="6" bestFit="1" customWidth="1"/>
    <col min="5891" max="5891" width="6" style="6" bestFit="1" customWidth="1"/>
    <col min="5892" max="5893" width="8.875" style="6"/>
    <col min="5894" max="5894" width="8.875" style="6" bestFit="1" customWidth="1"/>
    <col min="5895" max="6144" width="8.875" style="6"/>
    <col min="6145" max="6145" width="8.375" style="6" bestFit="1" customWidth="1"/>
    <col min="6146" max="6146" width="22" style="6" bestFit="1" customWidth="1"/>
    <col min="6147" max="6147" width="6" style="6" bestFit="1" customWidth="1"/>
    <col min="6148" max="6149" width="8.875" style="6"/>
    <col min="6150" max="6150" width="8.875" style="6" bestFit="1" customWidth="1"/>
    <col min="6151" max="6400" width="8.875" style="6"/>
    <col min="6401" max="6401" width="8.375" style="6" bestFit="1" customWidth="1"/>
    <col min="6402" max="6402" width="22" style="6" bestFit="1" customWidth="1"/>
    <col min="6403" max="6403" width="6" style="6" bestFit="1" customWidth="1"/>
    <col min="6404" max="6405" width="8.875" style="6"/>
    <col min="6406" max="6406" width="8.875" style="6" bestFit="1" customWidth="1"/>
    <col min="6407" max="6656" width="8.875" style="6"/>
    <col min="6657" max="6657" width="8.375" style="6" bestFit="1" customWidth="1"/>
    <col min="6658" max="6658" width="22" style="6" bestFit="1" customWidth="1"/>
    <col min="6659" max="6659" width="6" style="6" bestFit="1" customWidth="1"/>
    <col min="6660" max="6661" width="8.875" style="6"/>
    <col min="6662" max="6662" width="8.875" style="6" bestFit="1" customWidth="1"/>
    <col min="6663" max="6912" width="8.875" style="6"/>
    <col min="6913" max="6913" width="8.375" style="6" bestFit="1" customWidth="1"/>
    <col min="6914" max="6914" width="22" style="6" bestFit="1" customWidth="1"/>
    <col min="6915" max="6915" width="6" style="6" bestFit="1" customWidth="1"/>
    <col min="6916" max="6917" width="8.875" style="6"/>
    <col min="6918" max="6918" width="8.875" style="6" bestFit="1" customWidth="1"/>
    <col min="6919" max="7168" width="8.875" style="6"/>
    <col min="7169" max="7169" width="8.375" style="6" bestFit="1" customWidth="1"/>
    <col min="7170" max="7170" width="22" style="6" bestFit="1" customWidth="1"/>
    <col min="7171" max="7171" width="6" style="6" bestFit="1" customWidth="1"/>
    <col min="7172" max="7173" width="8.875" style="6"/>
    <col min="7174" max="7174" width="8.875" style="6" bestFit="1" customWidth="1"/>
    <col min="7175" max="7424" width="8.875" style="6"/>
    <col min="7425" max="7425" width="8.375" style="6" bestFit="1" customWidth="1"/>
    <col min="7426" max="7426" width="22" style="6" bestFit="1" customWidth="1"/>
    <col min="7427" max="7427" width="6" style="6" bestFit="1" customWidth="1"/>
    <col min="7428" max="7429" width="8.875" style="6"/>
    <col min="7430" max="7430" width="8.875" style="6" bestFit="1" customWidth="1"/>
    <col min="7431" max="7680" width="8.875" style="6"/>
    <col min="7681" max="7681" width="8.375" style="6" bestFit="1" customWidth="1"/>
    <col min="7682" max="7682" width="22" style="6" bestFit="1" customWidth="1"/>
    <col min="7683" max="7683" width="6" style="6" bestFit="1" customWidth="1"/>
    <col min="7684" max="7685" width="8.875" style="6"/>
    <col min="7686" max="7686" width="8.875" style="6" bestFit="1" customWidth="1"/>
    <col min="7687" max="7936" width="8.875" style="6"/>
    <col min="7937" max="7937" width="8.375" style="6" bestFit="1" customWidth="1"/>
    <col min="7938" max="7938" width="22" style="6" bestFit="1" customWidth="1"/>
    <col min="7939" max="7939" width="6" style="6" bestFit="1" customWidth="1"/>
    <col min="7940" max="7941" width="8.875" style="6"/>
    <col min="7942" max="7942" width="8.875" style="6" bestFit="1" customWidth="1"/>
    <col min="7943" max="8192" width="8.875" style="6"/>
    <col min="8193" max="8193" width="8.375" style="6" bestFit="1" customWidth="1"/>
    <col min="8194" max="8194" width="22" style="6" bestFit="1" customWidth="1"/>
    <col min="8195" max="8195" width="6" style="6" bestFit="1" customWidth="1"/>
    <col min="8196" max="8197" width="8.875" style="6"/>
    <col min="8198" max="8198" width="8.875" style="6" bestFit="1" customWidth="1"/>
    <col min="8199" max="8448" width="8.875" style="6"/>
    <col min="8449" max="8449" width="8.375" style="6" bestFit="1" customWidth="1"/>
    <col min="8450" max="8450" width="22" style="6" bestFit="1" customWidth="1"/>
    <col min="8451" max="8451" width="6" style="6" bestFit="1" customWidth="1"/>
    <col min="8452" max="8453" width="8.875" style="6"/>
    <col min="8454" max="8454" width="8.875" style="6" bestFit="1" customWidth="1"/>
    <col min="8455" max="8704" width="8.875" style="6"/>
    <col min="8705" max="8705" width="8.375" style="6" bestFit="1" customWidth="1"/>
    <col min="8706" max="8706" width="22" style="6" bestFit="1" customWidth="1"/>
    <col min="8707" max="8707" width="6" style="6" bestFit="1" customWidth="1"/>
    <col min="8708" max="8709" width="8.875" style="6"/>
    <col min="8710" max="8710" width="8.875" style="6" bestFit="1" customWidth="1"/>
    <col min="8711" max="8960" width="8.875" style="6"/>
    <col min="8961" max="8961" width="8.375" style="6" bestFit="1" customWidth="1"/>
    <col min="8962" max="8962" width="22" style="6" bestFit="1" customWidth="1"/>
    <col min="8963" max="8963" width="6" style="6" bestFit="1" customWidth="1"/>
    <col min="8964" max="8965" width="8.875" style="6"/>
    <col min="8966" max="8966" width="8.875" style="6" bestFit="1" customWidth="1"/>
    <col min="8967" max="9216" width="8.875" style="6"/>
    <col min="9217" max="9217" width="8.375" style="6" bestFit="1" customWidth="1"/>
    <col min="9218" max="9218" width="22" style="6" bestFit="1" customWidth="1"/>
    <col min="9219" max="9219" width="6" style="6" bestFit="1" customWidth="1"/>
    <col min="9220" max="9221" width="8.875" style="6"/>
    <col min="9222" max="9222" width="8.875" style="6" bestFit="1" customWidth="1"/>
    <col min="9223" max="9472" width="8.875" style="6"/>
    <col min="9473" max="9473" width="8.375" style="6" bestFit="1" customWidth="1"/>
    <col min="9474" max="9474" width="22" style="6" bestFit="1" customWidth="1"/>
    <col min="9475" max="9475" width="6" style="6" bestFit="1" customWidth="1"/>
    <col min="9476" max="9477" width="8.875" style="6"/>
    <col min="9478" max="9478" width="8.875" style="6" bestFit="1" customWidth="1"/>
    <col min="9479" max="9728" width="8.875" style="6"/>
    <col min="9729" max="9729" width="8.375" style="6" bestFit="1" customWidth="1"/>
    <col min="9730" max="9730" width="22" style="6" bestFit="1" customWidth="1"/>
    <col min="9731" max="9731" width="6" style="6" bestFit="1" customWidth="1"/>
    <col min="9732" max="9733" width="8.875" style="6"/>
    <col min="9734" max="9734" width="8.875" style="6" bestFit="1" customWidth="1"/>
    <col min="9735" max="9984" width="8.875" style="6"/>
    <col min="9985" max="9985" width="8.375" style="6" bestFit="1" customWidth="1"/>
    <col min="9986" max="9986" width="22" style="6" bestFit="1" customWidth="1"/>
    <col min="9987" max="9987" width="6" style="6" bestFit="1" customWidth="1"/>
    <col min="9988" max="9989" width="8.875" style="6"/>
    <col min="9990" max="9990" width="8.875" style="6" bestFit="1" customWidth="1"/>
    <col min="9991" max="10240" width="8.875" style="6"/>
    <col min="10241" max="10241" width="8.375" style="6" bestFit="1" customWidth="1"/>
    <col min="10242" max="10242" width="22" style="6" bestFit="1" customWidth="1"/>
    <col min="10243" max="10243" width="6" style="6" bestFit="1" customWidth="1"/>
    <col min="10244" max="10245" width="8.875" style="6"/>
    <col min="10246" max="10246" width="8.875" style="6" bestFit="1" customWidth="1"/>
    <col min="10247" max="10496" width="8.875" style="6"/>
    <col min="10497" max="10497" width="8.375" style="6" bestFit="1" customWidth="1"/>
    <col min="10498" max="10498" width="22" style="6" bestFit="1" customWidth="1"/>
    <col min="10499" max="10499" width="6" style="6" bestFit="1" customWidth="1"/>
    <col min="10500" max="10501" width="8.875" style="6"/>
    <col min="10502" max="10502" width="8.875" style="6" bestFit="1" customWidth="1"/>
    <col min="10503" max="10752" width="8.875" style="6"/>
    <col min="10753" max="10753" width="8.375" style="6" bestFit="1" customWidth="1"/>
    <col min="10754" max="10754" width="22" style="6" bestFit="1" customWidth="1"/>
    <col min="10755" max="10755" width="6" style="6" bestFit="1" customWidth="1"/>
    <col min="10756" max="10757" width="8.875" style="6"/>
    <col min="10758" max="10758" width="8.875" style="6" bestFit="1" customWidth="1"/>
    <col min="10759" max="11008" width="8.875" style="6"/>
    <col min="11009" max="11009" width="8.375" style="6" bestFit="1" customWidth="1"/>
    <col min="11010" max="11010" width="22" style="6" bestFit="1" customWidth="1"/>
    <col min="11011" max="11011" width="6" style="6" bestFit="1" customWidth="1"/>
    <col min="11012" max="11013" width="8.875" style="6"/>
    <col min="11014" max="11014" width="8.875" style="6" bestFit="1" customWidth="1"/>
    <col min="11015" max="11264" width="8.875" style="6"/>
    <col min="11265" max="11265" width="8.375" style="6" bestFit="1" customWidth="1"/>
    <col min="11266" max="11266" width="22" style="6" bestFit="1" customWidth="1"/>
    <col min="11267" max="11267" width="6" style="6" bestFit="1" customWidth="1"/>
    <col min="11268" max="11269" width="8.875" style="6"/>
    <col min="11270" max="11270" width="8.875" style="6" bestFit="1" customWidth="1"/>
    <col min="11271" max="11520" width="8.875" style="6"/>
    <col min="11521" max="11521" width="8.375" style="6" bestFit="1" customWidth="1"/>
    <col min="11522" max="11522" width="22" style="6" bestFit="1" customWidth="1"/>
    <col min="11523" max="11523" width="6" style="6" bestFit="1" customWidth="1"/>
    <col min="11524" max="11525" width="8.875" style="6"/>
    <col min="11526" max="11526" width="8.875" style="6" bestFit="1" customWidth="1"/>
    <col min="11527" max="11776" width="8.875" style="6"/>
    <col min="11777" max="11777" width="8.375" style="6" bestFit="1" customWidth="1"/>
    <col min="11778" max="11778" width="22" style="6" bestFit="1" customWidth="1"/>
    <col min="11779" max="11779" width="6" style="6" bestFit="1" customWidth="1"/>
    <col min="11780" max="11781" width="8.875" style="6"/>
    <col min="11782" max="11782" width="8.875" style="6" bestFit="1" customWidth="1"/>
    <col min="11783" max="12032" width="8.875" style="6"/>
    <col min="12033" max="12033" width="8.375" style="6" bestFit="1" customWidth="1"/>
    <col min="12034" max="12034" width="22" style="6" bestFit="1" customWidth="1"/>
    <col min="12035" max="12035" width="6" style="6" bestFit="1" customWidth="1"/>
    <col min="12036" max="12037" width="8.875" style="6"/>
    <col min="12038" max="12038" width="8.875" style="6" bestFit="1" customWidth="1"/>
    <col min="12039" max="12288" width="8.875" style="6"/>
    <col min="12289" max="12289" width="8.375" style="6" bestFit="1" customWidth="1"/>
    <col min="12290" max="12290" width="22" style="6" bestFit="1" customWidth="1"/>
    <col min="12291" max="12291" width="6" style="6" bestFit="1" customWidth="1"/>
    <col min="12292" max="12293" width="8.875" style="6"/>
    <col min="12294" max="12294" width="8.875" style="6" bestFit="1" customWidth="1"/>
    <col min="12295" max="12544" width="8.875" style="6"/>
    <col min="12545" max="12545" width="8.375" style="6" bestFit="1" customWidth="1"/>
    <col min="12546" max="12546" width="22" style="6" bestFit="1" customWidth="1"/>
    <col min="12547" max="12547" width="6" style="6" bestFit="1" customWidth="1"/>
    <col min="12548" max="12549" width="8.875" style="6"/>
    <col min="12550" max="12550" width="8.875" style="6" bestFit="1" customWidth="1"/>
    <col min="12551" max="12800" width="8.875" style="6"/>
    <col min="12801" max="12801" width="8.375" style="6" bestFit="1" customWidth="1"/>
    <col min="12802" max="12802" width="22" style="6" bestFit="1" customWidth="1"/>
    <col min="12803" max="12803" width="6" style="6" bestFit="1" customWidth="1"/>
    <col min="12804" max="12805" width="8.875" style="6"/>
    <col min="12806" max="12806" width="8.875" style="6" bestFit="1" customWidth="1"/>
    <col min="12807" max="13056" width="8.875" style="6"/>
    <col min="13057" max="13057" width="8.375" style="6" bestFit="1" customWidth="1"/>
    <col min="13058" max="13058" width="22" style="6" bestFit="1" customWidth="1"/>
    <col min="13059" max="13059" width="6" style="6" bestFit="1" customWidth="1"/>
    <col min="13060" max="13061" width="8.875" style="6"/>
    <col min="13062" max="13062" width="8.875" style="6" bestFit="1" customWidth="1"/>
    <col min="13063" max="13312" width="8.875" style="6"/>
    <col min="13313" max="13313" width="8.375" style="6" bestFit="1" customWidth="1"/>
    <col min="13314" max="13314" width="22" style="6" bestFit="1" customWidth="1"/>
    <col min="13315" max="13315" width="6" style="6" bestFit="1" customWidth="1"/>
    <col min="13316" max="13317" width="8.875" style="6"/>
    <col min="13318" max="13318" width="8.875" style="6" bestFit="1" customWidth="1"/>
    <col min="13319" max="13568" width="8.875" style="6"/>
    <col min="13569" max="13569" width="8.375" style="6" bestFit="1" customWidth="1"/>
    <col min="13570" max="13570" width="22" style="6" bestFit="1" customWidth="1"/>
    <col min="13571" max="13571" width="6" style="6" bestFit="1" customWidth="1"/>
    <col min="13572" max="13573" width="8.875" style="6"/>
    <col min="13574" max="13574" width="8.875" style="6" bestFit="1" customWidth="1"/>
    <col min="13575" max="13824" width="8.875" style="6"/>
    <col min="13825" max="13825" width="8.375" style="6" bestFit="1" customWidth="1"/>
    <col min="13826" max="13826" width="22" style="6" bestFit="1" customWidth="1"/>
    <col min="13827" max="13827" width="6" style="6" bestFit="1" customWidth="1"/>
    <col min="13828" max="13829" width="8.875" style="6"/>
    <col min="13830" max="13830" width="8.875" style="6" bestFit="1" customWidth="1"/>
    <col min="13831" max="14080" width="8.875" style="6"/>
    <col min="14081" max="14081" width="8.375" style="6" bestFit="1" customWidth="1"/>
    <col min="14082" max="14082" width="22" style="6" bestFit="1" customWidth="1"/>
    <col min="14083" max="14083" width="6" style="6" bestFit="1" customWidth="1"/>
    <col min="14084" max="14085" width="8.875" style="6"/>
    <col min="14086" max="14086" width="8.875" style="6" bestFit="1" customWidth="1"/>
    <col min="14087" max="14336" width="8.875" style="6"/>
    <col min="14337" max="14337" width="8.375" style="6" bestFit="1" customWidth="1"/>
    <col min="14338" max="14338" width="22" style="6" bestFit="1" customWidth="1"/>
    <col min="14339" max="14339" width="6" style="6" bestFit="1" customWidth="1"/>
    <col min="14340" max="14341" width="8.875" style="6"/>
    <col min="14342" max="14342" width="8.875" style="6" bestFit="1" customWidth="1"/>
    <col min="14343" max="14592" width="8.875" style="6"/>
    <col min="14593" max="14593" width="8.375" style="6" bestFit="1" customWidth="1"/>
    <col min="14594" max="14594" width="22" style="6" bestFit="1" customWidth="1"/>
    <col min="14595" max="14595" width="6" style="6" bestFit="1" customWidth="1"/>
    <col min="14596" max="14597" width="8.875" style="6"/>
    <col min="14598" max="14598" width="8.875" style="6" bestFit="1" customWidth="1"/>
    <col min="14599" max="14848" width="8.875" style="6"/>
    <col min="14849" max="14849" width="8.375" style="6" bestFit="1" customWidth="1"/>
    <col min="14850" max="14850" width="22" style="6" bestFit="1" customWidth="1"/>
    <col min="14851" max="14851" width="6" style="6" bestFit="1" customWidth="1"/>
    <col min="14852" max="14853" width="8.875" style="6"/>
    <col min="14854" max="14854" width="8.875" style="6" bestFit="1" customWidth="1"/>
    <col min="14855" max="15104" width="8.875" style="6"/>
    <col min="15105" max="15105" width="8.375" style="6" bestFit="1" customWidth="1"/>
    <col min="15106" max="15106" width="22" style="6" bestFit="1" customWidth="1"/>
    <col min="15107" max="15107" width="6" style="6" bestFit="1" customWidth="1"/>
    <col min="15108" max="15109" width="8.875" style="6"/>
    <col min="15110" max="15110" width="8.875" style="6" bestFit="1" customWidth="1"/>
    <col min="15111" max="15360" width="8.875" style="6"/>
    <col min="15361" max="15361" width="8.375" style="6" bestFit="1" customWidth="1"/>
    <col min="15362" max="15362" width="22" style="6" bestFit="1" customWidth="1"/>
    <col min="15363" max="15363" width="6" style="6" bestFit="1" customWidth="1"/>
    <col min="15364" max="15365" width="8.875" style="6"/>
    <col min="15366" max="15366" width="8.875" style="6" bestFit="1" customWidth="1"/>
    <col min="15367" max="15616" width="8.875" style="6"/>
    <col min="15617" max="15617" width="8.375" style="6" bestFit="1" customWidth="1"/>
    <col min="15618" max="15618" width="22" style="6" bestFit="1" customWidth="1"/>
    <col min="15619" max="15619" width="6" style="6" bestFit="1" customWidth="1"/>
    <col min="15620" max="15621" width="8.875" style="6"/>
    <col min="15622" max="15622" width="8.875" style="6" bestFit="1" customWidth="1"/>
    <col min="15623" max="15872" width="8.875" style="6"/>
    <col min="15873" max="15873" width="8.375" style="6" bestFit="1" customWidth="1"/>
    <col min="15874" max="15874" width="22" style="6" bestFit="1" customWidth="1"/>
    <col min="15875" max="15875" width="6" style="6" bestFit="1" customWidth="1"/>
    <col min="15876" max="15877" width="8.875" style="6"/>
    <col min="15878" max="15878" width="8.875" style="6" bestFit="1" customWidth="1"/>
    <col min="15879" max="16128" width="8.875" style="6"/>
    <col min="16129" max="16129" width="8.375" style="6" bestFit="1" customWidth="1"/>
    <col min="16130" max="16130" width="22" style="6" bestFit="1" customWidth="1"/>
    <col min="16131" max="16131" width="6" style="6" bestFit="1" customWidth="1"/>
    <col min="16132" max="16133" width="8.875" style="6"/>
    <col min="16134" max="16134" width="8.875" style="6" bestFit="1" customWidth="1"/>
    <col min="16135" max="16384" width="8.875" style="6"/>
  </cols>
  <sheetData>
    <row r="1" spans="1:8" x14ac:dyDescent="0.25">
      <c r="A1" s="6" t="s">
        <v>493</v>
      </c>
      <c r="B1" s="10" t="s">
        <v>503</v>
      </c>
      <c r="C1" s="6" t="s">
        <v>495</v>
      </c>
      <c r="D1" s="13" t="s">
        <v>496</v>
      </c>
      <c r="E1" s="13" t="s">
        <v>497</v>
      </c>
      <c r="F1" s="13" t="s">
        <v>498</v>
      </c>
      <c r="G1" s="14" t="s">
        <v>499</v>
      </c>
      <c r="H1" s="13" t="s">
        <v>500</v>
      </c>
    </row>
    <row r="2" spans="1:8" x14ac:dyDescent="0.25">
      <c r="A2" s="6" t="s">
        <v>176</v>
      </c>
      <c r="B2" s="6" t="s">
        <v>175</v>
      </c>
      <c r="C2" s="6">
        <v>13</v>
      </c>
      <c r="D2" s="7">
        <v>8638</v>
      </c>
      <c r="E2" s="6">
        <v>654</v>
      </c>
      <c r="F2" s="7">
        <v>9292</v>
      </c>
      <c r="G2" s="8">
        <v>7</v>
      </c>
      <c r="H2" s="6">
        <v>2008</v>
      </c>
    </row>
    <row r="3" spans="1:8" x14ac:dyDescent="0.25">
      <c r="A3" s="6" t="s">
        <v>178</v>
      </c>
      <c r="B3" s="6" t="s">
        <v>177</v>
      </c>
      <c r="C3" s="6">
        <v>13</v>
      </c>
      <c r="D3" s="7">
        <v>3083</v>
      </c>
      <c r="E3" s="6">
        <v>282</v>
      </c>
      <c r="F3" s="7">
        <v>3365</v>
      </c>
      <c r="G3" s="8">
        <v>8.4</v>
      </c>
      <c r="H3" s="6">
        <v>2008</v>
      </c>
    </row>
    <row r="4" spans="1:8" x14ac:dyDescent="0.25">
      <c r="A4" s="6" t="s">
        <v>180</v>
      </c>
      <c r="B4" s="6" t="s">
        <v>179</v>
      </c>
      <c r="C4" s="6">
        <v>13</v>
      </c>
      <c r="D4" s="7">
        <v>4462</v>
      </c>
      <c r="E4" s="6">
        <v>299</v>
      </c>
      <c r="F4" s="7">
        <v>4761</v>
      </c>
      <c r="G4" s="8">
        <v>6.3</v>
      </c>
      <c r="H4" s="6">
        <v>2008</v>
      </c>
    </row>
    <row r="5" spans="1:8" x14ac:dyDescent="0.25">
      <c r="A5" s="6" t="s">
        <v>182</v>
      </c>
      <c r="B5" s="6" t="s">
        <v>181</v>
      </c>
      <c r="C5" s="6">
        <v>13</v>
      </c>
      <c r="D5" s="7">
        <v>1558</v>
      </c>
      <c r="E5" s="6">
        <v>107</v>
      </c>
      <c r="F5" s="7">
        <v>1665</v>
      </c>
      <c r="G5" s="8">
        <v>6.4</v>
      </c>
      <c r="H5" s="6">
        <v>2008</v>
      </c>
    </row>
    <row r="6" spans="1:8" x14ac:dyDescent="0.25">
      <c r="A6" s="6" t="s">
        <v>184</v>
      </c>
      <c r="B6" s="6" t="s">
        <v>183</v>
      </c>
      <c r="C6" s="6">
        <v>13</v>
      </c>
      <c r="D6" s="7">
        <v>19297</v>
      </c>
      <c r="E6" s="7">
        <v>1656</v>
      </c>
      <c r="F6" s="7">
        <v>20953</v>
      </c>
      <c r="G6" s="8">
        <v>7.9</v>
      </c>
      <c r="H6" s="6">
        <v>2008</v>
      </c>
    </row>
    <row r="7" spans="1:8" x14ac:dyDescent="0.25">
      <c r="A7" s="6" t="s">
        <v>186</v>
      </c>
      <c r="B7" s="6" t="s">
        <v>185</v>
      </c>
      <c r="C7" s="6">
        <v>13</v>
      </c>
      <c r="D7" s="7">
        <v>10476</v>
      </c>
      <c r="E7" s="6">
        <v>499</v>
      </c>
      <c r="F7" s="7">
        <v>10975</v>
      </c>
      <c r="G7" s="8">
        <v>4.5</v>
      </c>
      <c r="H7" s="6">
        <v>2008</v>
      </c>
    </row>
    <row r="8" spans="1:8" x14ac:dyDescent="0.25">
      <c r="A8" s="6" t="s">
        <v>188</v>
      </c>
      <c r="B8" s="6" t="s">
        <v>187</v>
      </c>
      <c r="C8" s="6">
        <v>13</v>
      </c>
      <c r="D8" s="7">
        <v>32854</v>
      </c>
      <c r="E8" s="7">
        <v>2229</v>
      </c>
      <c r="F8" s="7">
        <v>35083</v>
      </c>
      <c r="G8" s="8">
        <v>6.4</v>
      </c>
      <c r="H8" s="6">
        <v>2008</v>
      </c>
    </row>
    <row r="9" spans="1:8" x14ac:dyDescent="0.25">
      <c r="A9" s="6" t="s">
        <v>190</v>
      </c>
      <c r="B9" s="6" t="s">
        <v>189</v>
      </c>
      <c r="C9" s="6">
        <v>13</v>
      </c>
      <c r="D9" s="7">
        <v>43265</v>
      </c>
      <c r="E9" s="7">
        <v>3345</v>
      </c>
      <c r="F9" s="7">
        <v>46610</v>
      </c>
      <c r="G9" s="8">
        <v>7.2</v>
      </c>
      <c r="H9" s="6">
        <v>2008</v>
      </c>
    </row>
    <row r="10" spans="1:8" x14ac:dyDescent="0.25">
      <c r="A10" s="6" t="s">
        <v>192</v>
      </c>
      <c r="B10" s="6" t="s">
        <v>191</v>
      </c>
      <c r="C10" s="6">
        <v>13</v>
      </c>
      <c r="D10" s="7">
        <v>6669</v>
      </c>
      <c r="E10" s="6">
        <v>817</v>
      </c>
      <c r="F10" s="7">
        <v>7486</v>
      </c>
      <c r="G10" s="8">
        <v>10.9</v>
      </c>
      <c r="H10" s="6">
        <v>2008</v>
      </c>
    </row>
    <row r="11" spans="1:8" x14ac:dyDescent="0.25">
      <c r="A11" s="6" t="s">
        <v>194</v>
      </c>
      <c r="B11" s="6" t="s">
        <v>193</v>
      </c>
      <c r="C11" s="6">
        <v>13</v>
      </c>
      <c r="D11" s="7">
        <v>8000</v>
      </c>
      <c r="E11" s="6">
        <v>604</v>
      </c>
      <c r="F11" s="7">
        <v>8604</v>
      </c>
      <c r="G11" s="8">
        <v>7</v>
      </c>
      <c r="H11" s="6">
        <v>2008</v>
      </c>
    </row>
    <row r="12" spans="1:8" x14ac:dyDescent="0.25">
      <c r="A12" s="6" t="s">
        <v>196</v>
      </c>
      <c r="B12" s="6" t="s">
        <v>195</v>
      </c>
      <c r="C12" s="6">
        <v>13</v>
      </c>
      <c r="D12" s="7">
        <v>70265</v>
      </c>
      <c r="E12" s="7">
        <v>4892</v>
      </c>
      <c r="F12" s="7">
        <v>75157</v>
      </c>
      <c r="G12" s="8">
        <v>6.5</v>
      </c>
      <c r="H12" s="6">
        <v>2008</v>
      </c>
    </row>
    <row r="13" spans="1:8" x14ac:dyDescent="0.25">
      <c r="A13" s="6" t="s">
        <v>198</v>
      </c>
      <c r="B13" s="6" t="s">
        <v>197</v>
      </c>
      <c r="C13" s="6">
        <v>13</v>
      </c>
      <c r="D13" s="7">
        <v>4977</v>
      </c>
      <c r="E13" s="6">
        <v>393</v>
      </c>
      <c r="F13" s="7">
        <v>5370</v>
      </c>
      <c r="G13" s="8">
        <v>7.3</v>
      </c>
      <c r="H13" s="6">
        <v>2008</v>
      </c>
    </row>
    <row r="14" spans="1:8" x14ac:dyDescent="0.25">
      <c r="A14" s="6" t="s">
        <v>200</v>
      </c>
      <c r="B14" s="6" t="s">
        <v>199</v>
      </c>
      <c r="C14" s="6">
        <v>13</v>
      </c>
      <c r="D14" s="7">
        <v>7131</v>
      </c>
      <c r="E14" s="6">
        <v>491</v>
      </c>
      <c r="F14" s="7">
        <v>7622</v>
      </c>
      <c r="G14" s="8">
        <v>6.4</v>
      </c>
      <c r="H14" s="6">
        <v>2008</v>
      </c>
    </row>
    <row r="15" spans="1:8" x14ac:dyDescent="0.25">
      <c r="A15" s="6" t="s">
        <v>202</v>
      </c>
      <c r="B15" s="6" t="s">
        <v>201</v>
      </c>
      <c r="C15" s="6">
        <v>13</v>
      </c>
      <c r="D15" s="7">
        <v>7868</v>
      </c>
      <c r="E15" s="6">
        <v>479</v>
      </c>
      <c r="F15" s="7">
        <v>8347</v>
      </c>
      <c r="G15" s="8">
        <v>5.7</v>
      </c>
      <c r="H15" s="6">
        <v>2008</v>
      </c>
    </row>
    <row r="16" spans="1:8" x14ac:dyDescent="0.25">
      <c r="A16" s="6" t="s">
        <v>204</v>
      </c>
      <c r="B16" s="6" t="s">
        <v>203</v>
      </c>
      <c r="C16" s="6">
        <v>13</v>
      </c>
      <c r="D16" s="7">
        <v>16134</v>
      </c>
      <c r="E16" s="6">
        <v>841</v>
      </c>
      <c r="F16" s="7">
        <v>16975</v>
      </c>
      <c r="G16" s="8">
        <v>5</v>
      </c>
      <c r="H16" s="6">
        <v>2008</v>
      </c>
    </row>
    <row r="17" spans="1:8" x14ac:dyDescent="0.25">
      <c r="A17" s="6" t="s">
        <v>206</v>
      </c>
      <c r="B17" s="6" t="s">
        <v>205</v>
      </c>
      <c r="C17" s="6">
        <v>13</v>
      </c>
      <c r="D17" s="7">
        <v>30908</v>
      </c>
      <c r="E17" s="7">
        <v>2017</v>
      </c>
      <c r="F17" s="7">
        <v>32925</v>
      </c>
      <c r="G17" s="8">
        <v>6.1</v>
      </c>
      <c r="H17" s="6">
        <v>2008</v>
      </c>
    </row>
    <row r="18" spans="1:8" x14ac:dyDescent="0.25">
      <c r="A18" s="6" t="s">
        <v>208</v>
      </c>
      <c r="B18" s="6" t="s">
        <v>207</v>
      </c>
      <c r="C18" s="6">
        <v>13</v>
      </c>
      <c r="D18" s="7">
        <v>9065</v>
      </c>
      <c r="E18" s="6">
        <v>870</v>
      </c>
      <c r="F18" s="7">
        <v>9935</v>
      </c>
      <c r="G18" s="8">
        <v>8.8000000000000007</v>
      </c>
      <c r="H18" s="6">
        <v>2008</v>
      </c>
    </row>
    <row r="19" spans="1:8" x14ac:dyDescent="0.25">
      <c r="A19" s="6" t="s">
        <v>210</v>
      </c>
      <c r="B19" s="6" t="s">
        <v>209</v>
      </c>
      <c r="C19" s="6">
        <v>13</v>
      </c>
      <c r="D19" s="7">
        <v>9601</v>
      </c>
      <c r="E19" s="6">
        <v>782</v>
      </c>
      <c r="F19" s="7">
        <v>10383</v>
      </c>
      <c r="G19" s="8">
        <v>7.5</v>
      </c>
      <c r="H19" s="6">
        <v>2008</v>
      </c>
    </row>
    <row r="20" spans="1:8" x14ac:dyDescent="0.25">
      <c r="A20" s="6" t="s">
        <v>212</v>
      </c>
      <c r="B20" s="6" t="s">
        <v>211</v>
      </c>
      <c r="C20" s="6">
        <v>13</v>
      </c>
      <c r="D20" s="7">
        <v>2197</v>
      </c>
      <c r="E20" s="6">
        <v>193</v>
      </c>
      <c r="F20" s="7">
        <v>2390</v>
      </c>
      <c r="G20" s="8">
        <v>8.1</v>
      </c>
      <c r="H20" s="6">
        <v>2008</v>
      </c>
    </row>
    <row r="21" spans="1:8" x14ac:dyDescent="0.25">
      <c r="A21" s="6" t="s">
        <v>214</v>
      </c>
      <c r="B21" s="6" t="s">
        <v>213</v>
      </c>
      <c r="C21" s="6">
        <v>13</v>
      </c>
      <c r="D21" s="7">
        <v>20026</v>
      </c>
      <c r="E21" s="7">
        <v>1195</v>
      </c>
      <c r="F21" s="7">
        <v>21221</v>
      </c>
      <c r="G21" s="8">
        <v>5.6</v>
      </c>
      <c r="H21" s="6">
        <v>2008</v>
      </c>
    </row>
    <row r="22" spans="1:8" x14ac:dyDescent="0.25">
      <c r="A22" s="6" t="s">
        <v>216</v>
      </c>
      <c r="B22" s="6" t="s">
        <v>215</v>
      </c>
      <c r="C22" s="6">
        <v>13</v>
      </c>
      <c r="D22" s="7">
        <v>4044</v>
      </c>
      <c r="E22" s="6">
        <v>273</v>
      </c>
      <c r="F22" s="7">
        <v>4317</v>
      </c>
      <c r="G22" s="8">
        <v>6.3</v>
      </c>
      <c r="H22" s="6">
        <v>2008</v>
      </c>
    </row>
    <row r="23" spans="1:8" x14ac:dyDescent="0.25">
      <c r="A23" s="6" t="s">
        <v>218</v>
      </c>
      <c r="B23" s="6" t="s">
        <v>217</v>
      </c>
      <c r="C23" s="6">
        <v>13</v>
      </c>
      <c r="D23" s="7">
        <v>49936</v>
      </c>
      <c r="E23" s="7">
        <v>3623</v>
      </c>
      <c r="F23" s="7">
        <v>53559</v>
      </c>
      <c r="G23" s="8">
        <v>6.8</v>
      </c>
      <c r="H23" s="6">
        <v>2008</v>
      </c>
    </row>
    <row r="24" spans="1:8" x14ac:dyDescent="0.25">
      <c r="A24" s="6" t="s">
        <v>220</v>
      </c>
      <c r="B24" s="6" t="s">
        <v>219</v>
      </c>
      <c r="C24" s="6">
        <v>13</v>
      </c>
      <c r="D24" s="7">
        <v>33693</v>
      </c>
      <c r="E24" s="7">
        <v>1831</v>
      </c>
      <c r="F24" s="7">
        <v>35524</v>
      </c>
      <c r="G24" s="8">
        <v>5.2</v>
      </c>
      <c r="H24" s="6">
        <v>2008</v>
      </c>
    </row>
    <row r="25" spans="1:8" x14ac:dyDescent="0.25">
      <c r="A25" s="6" t="s">
        <v>222</v>
      </c>
      <c r="B25" s="6" t="s">
        <v>221</v>
      </c>
      <c r="C25" s="6">
        <v>13</v>
      </c>
      <c r="D25" s="7">
        <v>4246</v>
      </c>
      <c r="E25" s="6">
        <v>309</v>
      </c>
      <c r="F25" s="7">
        <v>4555</v>
      </c>
      <c r="G25" s="8">
        <v>6.8</v>
      </c>
      <c r="H25" s="6">
        <v>2008</v>
      </c>
    </row>
    <row r="26" spans="1:8" x14ac:dyDescent="0.25">
      <c r="A26" s="6" t="s">
        <v>224</v>
      </c>
      <c r="B26" s="6" t="s">
        <v>223</v>
      </c>
      <c r="C26" s="6">
        <v>13</v>
      </c>
      <c r="D26" s="7">
        <v>126053</v>
      </c>
      <c r="E26" s="7">
        <v>7604</v>
      </c>
      <c r="F26" s="7">
        <v>133657</v>
      </c>
      <c r="G26" s="8">
        <v>5.7</v>
      </c>
      <c r="H26" s="6">
        <v>2008</v>
      </c>
    </row>
    <row r="27" spans="1:8" x14ac:dyDescent="0.25">
      <c r="A27" s="6" t="s">
        <v>226</v>
      </c>
      <c r="B27" s="6" t="s">
        <v>225</v>
      </c>
      <c r="C27" s="6">
        <v>13</v>
      </c>
      <c r="D27" s="7">
        <v>2229</v>
      </c>
      <c r="E27" s="6">
        <v>312</v>
      </c>
      <c r="F27" s="7">
        <v>2541</v>
      </c>
      <c r="G27" s="8">
        <v>12.3</v>
      </c>
      <c r="H27" s="6">
        <v>2008</v>
      </c>
    </row>
    <row r="28" spans="1:8" x14ac:dyDescent="0.25">
      <c r="A28" s="6" t="s">
        <v>228</v>
      </c>
      <c r="B28" s="6" t="s">
        <v>227</v>
      </c>
      <c r="C28" s="6">
        <v>13</v>
      </c>
      <c r="D28" s="7">
        <v>10096</v>
      </c>
      <c r="E28" s="7">
        <v>1108</v>
      </c>
      <c r="F28" s="7">
        <v>11204</v>
      </c>
      <c r="G28" s="8">
        <v>9.9</v>
      </c>
      <c r="H28" s="6">
        <v>2008</v>
      </c>
    </row>
    <row r="29" spans="1:8" x14ac:dyDescent="0.25">
      <c r="A29" s="6" t="s">
        <v>230</v>
      </c>
      <c r="B29" s="6" t="s">
        <v>229</v>
      </c>
      <c r="C29" s="6">
        <v>13</v>
      </c>
      <c r="D29" s="7">
        <v>105687</v>
      </c>
      <c r="E29" s="7">
        <v>5925</v>
      </c>
      <c r="F29" s="7">
        <v>111612</v>
      </c>
      <c r="G29" s="8">
        <v>5.3</v>
      </c>
      <c r="H29" s="6">
        <v>2008</v>
      </c>
    </row>
    <row r="30" spans="1:8" x14ac:dyDescent="0.25">
      <c r="A30" s="6" t="s">
        <v>232</v>
      </c>
      <c r="B30" s="6" t="s">
        <v>231</v>
      </c>
      <c r="C30" s="6">
        <v>13</v>
      </c>
      <c r="D30" s="7">
        <v>62329</v>
      </c>
      <c r="E30" s="7">
        <v>3369</v>
      </c>
      <c r="F30" s="7">
        <v>65698</v>
      </c>
      <c r="G30" s="8">
        <v>5.0999999999999996</v>
      </c>
      <c r="H30" s="6">
        <v>2008</v>
      </c>
    </row>
    <row r="31" spans="1:8" x14ac:dyDescent="0.25">
      <c r="A31" s="6" t="s">
        <v>234</v>
      </c>
      <c r="B31" s="6" t="s">
        <v>233</v>
      </c>
      <c r="C31" s="6">
        <v>13</v>
      </c>
      <c r="D31" s="7">
        <v>1360</v>
      </c>
      <c r="E31" s="6">
        <v>107</v>
      </c>
      <c r="F31" s="7">
        <v>1467</v>
      </c>
      <c r="G31" s="8">
        <v>7.3</v>
      </c>
      <c r="H31" s="6">
        <v>2008</v>
      </c>
    </row>
    <row r="32" spans="1:8" x14ac:dyDescent="0.25">
      <c r="A32" s="6" t="s">
        <v>236</v>
      </c>
      <c r="B32" s="6" t="s">
        <v>235</v>
      </c>
      <c r="C32" s="6">
        <v>13</v>
      </c>
      <c r="D32" s="7">
        <v>125296</v>
      </c>
      <c r="E32" s="7">
        <v>10372</v>
      </c>
      <c r="F32" s="7">
        <v>135668</v>
      </c>
      <c r="G32" s="8">
        <v>7.6</v>
      </c>
      <c r="H32" s="6">
        <v>2008</v>
      </c>
    </row>
    <row r="33" spans="1:8" x14ac:dyDescent="0.25">
      <c r="A33" s="6" t="s">
        <v>238</v>
      </c>
      <c r="B33" s="6" t="s">
        <v>237</v>
      </c>
      <c r="C33" s="6">
        <v>13</v>
      </c>
      <c r="D33" s="7">
        <v>2578</v>
      </c>
      <c r="E33" s="6">
        <v>201</v>
      </c>
      <c r="F33" s="7">
        <v>2779</v>
      </c>
      <c r="G33" s="8">
        <v>7.2</v>
      </c>
      <c r="H33" s="6">
        <v>2008</v>
      </c>
    </row>
    <row r="34" spans="1:8" x14ac:dyDescent="0.25">
      <c r="A34" s="6" t="s">
        <v>240</v>
      </c>
      <c r="B34" s="6" t="s">
        <v>239</v>
      </c>
      <c r="C34" s="6">
        <v>13</v>
      </c>
      <c r="D34" s="7">
        <v>357615</v>
      </c>
      <c r="E34" s="7">
        <v>21368</v>
      </c>
      <c r="F34" s="7">
        <v>378983</v>
      </c>
      <c r="G34" s="8">
        <v>5.6</v>
      </c>
      <c r="H34" s="6">
        <v>2008</v>
      </c>
    </row>
    <row r="35" spans="1:8" x14ac:dyDescent="0.25">
      <c r="A35" s="6" t="s">
        <v>242</v>
      </c>
      <c r="B35" s="6" t="s">
        <v>241</v>
      </c>
      <c r="C35" s="6">
        <v>13</v>
      </c>
      <c r="D35" s="7">
        <v>15233</v>
      </c>
      <c r="E35" s="7">
        <v>1381</v>
      </c>
      <c r="F35" s="7">
        <v>16614</v>
      </c>
      <c r="G35" s="8">
        <v>8.3000000000000007</v>
      </c>
      <c r="H35" s="6">
        <v>2008</v>
      </c>
    </row>
    <row r="36" spans="1:8" x14ac:dyDescent="0.25">
      <c r="A36" s="6" t="s">
        <v>244</v>
      </c>
      <c r="B36" s="6" t="s">
        <v>243</v>
      </c>
      <c r="C36" s="6">
        <v>13</v>
      </c>
      <c r="D36" s="7">
        <v>19378</v>
      </c>
      <c r="E36" s="7">
        <v>1248</v>
      </c>
      <c r="F36" s="7">
        <v>20626</v>
      </c>
      <c r="G36" s="8">
        <v>6.1</v>
      </c>
      <c r="H36" s="6">
        <v>2008</v>
      </c>
    </row>
    <row r="37" spans="1:8" x14ac:dyDescent="0.25">
      <c r="A37" s="6" t="s">
        <v>246</v>
      </c>
      <c r="B37" s="6" t="s">
        <v>245</v>
      </c>
      <c r="C37" s="6">
        <v>13</v>
      </c>
      <c r="D37" s="7">
        <v>57607</v>
      </c>
      <c r="E37" s="7">
        <v>2898</v>
      </c>
      <c r="F37" s="7">
        <v>60505</v>
      </c>
      <c r="G37" s="8">
        <v>4.8</v>
      </c>
      <c r="H37" s="6">
        <v>2008</v>
      </c>
    </row>
    <row r="38" spans="1:8" x14ac:dyDescent="0.25">
      <c r="A38" s="6" t="s">
        <v>248</v>
      </c>
      <c r="B38" s="6" t="s">
        <v>247</v>
      </c>
      <c r="C38" s="6">
        <v>13</v>
      </c>
      <c r="D38" s="7">
        <v>6641</v>
      </c>
      <c r="E38" s="6">
        <v>561</v>
      </c>
      <c r="F38" s="7">
        <v>7202</v>
      </c>
      <c r="G38" s="8">
        <v>7.8</v>
      </c>
      <c r="H38" s="6">
        <v>2008</v>
      </c>
    </row>
    <row r="39" spans="1:8" x14ac:dyDescent="0.25">
      <c r="A39" s="6" t="s">
        <v>250</v>
      </c>
      <c r="B39" s="6" t="s">
        <v>249</v>
      </c>
      <c r="C39" s="6">
        <v>13</v>
      </c>
      <c r="D39" s="7">
        <v>57469</v>
      </c>
      <c r="E39" s="7">
        <v>3508</v>
      </c>
      <c r="F39" s="7">
        <v>60977</v>
      </c>
      <c r="G39" s="8">
        <v>5.8</v>
      </c>
      <c r="H39" s="6">
        <v>2008</v>
      </c>
    </row>
    <row r="40" spans="1:8" x14ac:dyDescent="0.25">
      <c r="A40" s="6" t="s">
        <v>252</v>
      </c>
      <c r="B40" s="6" t="s">
        <v>251</v>
      </c>
      <c r="C40" s="6">
        <v>13</v>
      </c>
      <c r="D40" s="7">
        <v>5856</v>
      </c>
      <c r="E40" s="6">
        <v>378</v>
      </c>
      <c r="F40" s="7">
        <v>6234</v>
      </c>
      <c r="G40" s="8">
        <v>6.1</v>
      </c>
      <c r="H40" s="6">
        <v>2008</v>
      </c>
    </row>
    <row r="41" spans="1:8" x14ac:dyDescent="0.25">
      <c r="A41" s="6" t="s">
        <v>254</v>
      </c>
      <c r="B41" s="6" t="s">
        <v>253</v>
      </c>
      <c r="C41" s="6">
        <v>13</v>
      </c>
      <c r="D41" s="7">
        <v>9365</v>
      </c>
      <c r="E41" s="6">
        <v>787</v>
      </c>
      <c r="F41" s="7">
        <v>10152</v>
      </c>
      <c r="G41" s="8">
        <v>7.8</v>
      </c>
      <c r="H41" s="6">
        <v>2008</v>
      </c>
    </row>
    <row r="42" spans="1:8" x14ac:dyDescent="0.25">
      <c r="A42" s="6" t="s">
        <v>256</v>
      </c>
      <c r="B42" s="6" t="s">
        <v>255</v>
      </c>
      <c r="C42" s="6">
        <v>13</v>
      </c>
      <c r="D42" s="7">
        <v>7912</v>
      </c>
      <c r="E42" s="6">
        <v>479</v>
      </c>
      <c r="F42" s="7">
        <v>8391</v>
      </c>
      <c r="G42" s="8">
        <v>5.7</v>
      </c>
      <c r="H42" s="6">
        <v>2008</v>
      </c>
    </row>
    <row r="43" spans="1:8" x14ac:dyDescent="0.25">
      <c r="A43" s="6" t="s">
        <v>258</v>
      </c>
      <c r="B43" s="6" t="s">
        <v>257</v>
      </c>
      <c r="C43" s="6">
        <v>13</v>
      </c>
      <c r="D43" s="7">
        <v>10626</v>
      </c>
      <c r="E43" s="6">
        <v>669</v>
      </c>
      <c r="F43" s="7">
        <v>11295</v>
      </c>
      <c r="G43" s="8">
        <v>5.9</v>
      </c>
      <c r="H43" s="6">
        <v>2008</v>
      </c>
    </row>
    <row r="44" spans="1:8" x14ac:dyDescent="0.25">
      <c r="A44" s="6" t="s">
        <v>260</v>
      </c>
      <c r="B44" s="6" t="s">
        <v>259</v>
      </c>
      <c r="C44" s="6">
        <v>13</v>
      </c>
      <c r="D44" s="7">
        <v>11108</v>
      </c>
      <c r="E44" s="6">
        <v>924</v>
      </c>
      <c r="F44" s="7">
        <v>12032</v>
      </c>
      <c r="G44" s="8">
        <v>7.7</v>
      </c>
      <c r="H44" s="6">
        <v>2008</v>
      </c>
    </row>
    <row r="45" spans="1:8" x14ac:dyDescent="0.25">
      <c r="A45" s="6" t="s">
        <v>262</v>
      </c>
      <c r="B45" s="6" t="s">
        <v>261</v>
      </c>
      <c r="C45" s="6">
        <v>13</v>
      </c>
      <c r="D45" s="7">
        <v>365152</v>
      </c>
      <c r="E45" s="7">
        <v>25066</v>
      </c>
      <c r="F45" s="7">
        <v>390218</v>
      </c>
      <c r="G45" s="8">
        <v>6.4</v>
      </c>
      <c r="H45" s="6">
        <v>2008</v>
      </c>
    </row>
    <row r="46" spans="1:8" x14ac:dyDescent="0.25">
      <c r="A46" s="6" t="s">
        <v>264</v>
      </c>
      <c r="B46" s="6" t="s">
        <v>263</v>
      </c>
      <c r="C46" s="6">
        <v>13</v>
      </c>
      <c r="D46" s="7">
        <v>8721</v>
      </c>
      <c r="E46" s="6">
        <v>632</v>
      </c>
      <c r="F46" s="7">
        <v>9353</v>
      </c>
      <c r="G46" s="8">
        <v>6.8</v>
      </c>
      <c r="H46" s="6">
        <v>2008</v>
      </c>
    </row>
    <row r="47" spans="1:8" x14ac:dyDescent="0.25">
      <c r="A47" s="6" t="s">
        <v>266</v>
      </c>
      <c r="B47" s="6" t="s">
        <v>265</v>
      </c>
      <c r="C47" s="6">
        <v>13</v>
      </c>
      <c r="D47" s="7">
        <v>4449</v>
      </c>
      <c r="E47" s="6">
        <v>323</v>
      </c>
      <c r="F47" s="7">
        <v>4772</v>
      </c>
      <c r="G47" s="8">
        <v>6.8</v>
      </c>
      <c r="H47" s="6">
        <v>2008</v>
      </c>
    </row>
    <row r="48" spans="1:8" x14ac:dyDescent="0.25">
      <c r="A48" s="6" t="s">
        <v>268</v>
      </c>
      <c r="B48" s="6" t="s">
        <v>267</v>
      </c>
      <c r="C48" s="6">
        <v>13</v>
      </c>
      <c r="D48" s="7">
        <v>39055</v>
      </c>
      <c r="E48" s="7">
        <v>2942</v>
      </c>
      <c r="F48" s="7">
        <v>41997</v>
      </c>
      <c r="G48" s="8">
        <v>7</v>
      </c>
      <c r="H48" s="6">
        <v>2008</v>
      </c>
    </row>
    <row r="49" spans="1:8" x14ac:dyDescent="0.25">
      <c r="A49" s="6" t="s">
        <v>270</v>
      </c>
      <c r="B49" s="6" t="s">
        <v>269</v>
      </c>
      <c r="C49" s="6">
        <v>13</v>
      </c>
      <c r="D49" s="7">
        <v>61625</v>
      </c>
      <c r="E49" s="7">
        <v>4279</v>
      </c>
      <c r="F49" s="7">
        <v>65904</v>
      </c>
      <c r="G49" s="8">
        <v>6.5</v>
      </c>
      <c r="H49" s="6">
        <v>2008</v>
      </c>
    </row>
    <row r="50" spans="1:8" x14ac:dyDescent="0.25">
      <c r="A50" s="6" t="s">
        <v>272</v>
      </c>
      <c r="B50" s="6" t="s">
        <v>271</v>
      </c>
      <c r="C50" s="6">
        <v>13</v>
      </c>
      <c r="D50" s="7">
        <v>5120</v>
      </c>
      <c r="E50" s="6">
        <v>367</v>
      </c>
      <c r="F50" s="7">
        <v>5487</v>
      </c>
      <c r="G50" s="8">
        <v>6.7</v>
      </c>
      <c r="H50" s="6">
        <v>2008</v>
      </c>
    </row>
    <row r="51" spans="1:8" x14ac:dyDescent="0.25">
      <c r="A51" s="6" t="s">
        <v>274</v>
      </c>
      <c r="B51" s="6" t="s">
        <v>273</v>
      </c>
      <c r="C51" s="6">
        <v>13</v>
      </c>
      <c r="D51" s="7">
        <v>2107</v>
      </c>
      <c r="E51" s="6">
        <v>95</v>
      </c>
      <c r="F51" s="7">
        <v>2202</v>
      </c>
      <c r="G51" s="8">
        <v>4.3</v>
      </c>
      <c r="H51" s="6">
        <v>2008</v>
      </c>
    </row>
    <row r="52" spans="1:8" x14ac:dyDescent="0.25">
      <c r="A52" s="6" t="s">
        <v>276</v>
      </c>
      <c r="B52" s="6" t="s">
        <v>275</v>
      </c>
      <c r="C52" s="6">
        <v>13</v>
      </c>
      <c r="D52" s="7">
        <v>27475</v>
      </c>
      <c r="E52" s="7">
        <v>1402</v>
      </c>
      <c r="F52" s="7">
        <v>28877</v>
      </c>
      <c r="G52" s="8">
        <v>4.9000000000000004</v>
      </c>
      <c r="H52" s="6">
        <v>2008</v>
      </c>
    </row>
    <row r="53" spans="1:8" x14ac:dyDescent="0.25">
      <c r="A53" s="6" t="s">
        <v>278</v>
      </c>
      <c r="B53" s="6" t="s">
        <v>277</v>
      </c>
      <c r="C53" s="6">
        <v>13</v>
      </c>
      <c r="D53" s="7">
        <v>9177</v>
      </c>
      <c r="E53" s="6">
        <v>841</v>
      </c>
      <c r="F53" s="7">
        <v>10018</v>
      </c>
      <c r="G53" s="8">
        <v>8.4</v>
      </c>
      <c r="H53" s="6">
        <v>2008</v>
      </c>
    </row>
    <row r="54" spans="1:8" x14ac:dyDescent="0.25">
      <c r="A54" s="6" t="s">
        <v>280</v>
      </c>
      <c r="B54" s="6" t="s">
        <v>279</v>
      </c>
      <c r="C54" s="6">
        <v>13</v>
      </c>
      <c r="D54" s="7">
        <v>9933</v>
      </c>
      <c r="E54" s="6">
        <v>797</v>
      </c>
      <c r="F54" s="7">
        <v>10730</v>
      </c>
      <c r="G54" s="8">
        <v>7.4</v>
      </c>
      <c r="H54" s="6">
        <v>2008</v>
      </c>
    </row>
    <row r="55" spans="1:8" x14ac:dyDescent="0.25">
      <c r="A55" s="6" t="s">
        <v>282</v>
      </c>
      <c r="B55" s="6" t="s">
        <v>281</v>
      </c>
      <c r="C55" s="6">
        <v>13</v>
      </c>
      <c r="D55" s="7">
        <v>4671</v>
      </c>
      <c r="E55" s="6">
        <v>316</v>
      </c>
      <c r="F55" s="7">
        <v>4987</v>
      </c>
      <c r="G55" s="8">
        <v>6.3</v>
      </c>
      <c r="H55" s="6">
        <v>2008</v>
      </c>
    </row>
    <row r="56" spans="1:8" x14ac:dyDescent="0.25">
      <c r="A56" s="6" t="s">
        <v>284</v>
      </c>
      <c r="B56" s="6" t="s">
        <v>283</v>
      </c>
      <c r="C56" s="6">
        <v>13</v>
      </c>
      <c r="D56" s="7">
        <v>10198</v>
      </c>
      <c r="E56" s="6">
        <v>684</v>
      </c>
      <c r="F56" s="7">
        <v>10882</v>
      </c>
      <c r="G56" s="8">
        <v>6.3</v>
      </c>
      <c r="H56" s="6">
        <v>2008</v>
      </c>
    </row>
    <row r="57" spans="1:8" x14ac:dyDescent="0.25">
      <c r="A57" s="6" t="s">
        <v>286</v>
      </c>
      <c r="B57" s="6" t="s">
        <v>285</v>
      </c>
      <c r="C57" s="6">
        <v>13</v>
      </c>
      <c r="D57" s="7">
        <v>50119</v>
      </c>
      <c r="E57" s="7">
        <v>2788</v>
      </c>
      <c r="F57" s="7">
        <v>52907</v>
      </c>
      <c r="G57" s="8">
        <v>5.3</v>
      </c>
      <c r="H57" s="6">
        <v>2008</v>
      </c>
    </row>
    <row r="58" spans="1:8" x14ac:dyDescent="0.25">
      <c r="A58" s="6" t="s">
        <v>288</v>
      </c>
      <c r="B58" s="6" t="s">
        <v>287</v>
      </c>
      <c r="C58" s="6">
        <v>13</v>
      </c>
      <c r="D58" s="7">
        <v>46726</v>
      </c>
      <c r="E58" s="7">
        <v>3252</v>
      </c>
      <c r="F58" s="7">
        <v>49978</v>
      </c>
      <c r="G58" s="8">
        <v>6.5</v>
      </c>
      <c r="H58" s="6">
        <v>2008</v>
      </c>
    </row>
    <row r="59" spans="1:8" x14ac:dyDescent="0.25">
      <c r="A59" s="6" t="s">
        <v>290</v>
      </c>
      <c r="B59" s="6" t="s">
        <v>289</v>
      </c>
      <c r="C59" s="6">
        <v>13</v>
      </c>
      <c r="D59" s="7">
        <v>83638</v>
      </c>
      <c r="E59" s="7">
        <v>4240</v>
      </c>
      <c r="F59" s="7">
        <v>87878</v>
      </c>
      <c r="G59" s="8">
        <v>4.8</v>
      </c>
      <c r="H59" s="6">
        <v>2008</v>
      </c>
    </row>
    <row r="60" spans="1:8" x14ac:dyDescent="0.25">
      <c r="A60" s="6" t="s">
        <v>292</v>
      </c>
      <c r="B60" s="6" t="s">
        <v>291</v>
      </c>
      <c r="C60" s="6">
        <v>13</v>
      </c>
      <c r="D60" s="7">
        <v>9661</v>
      </c>
      <c r="E60" s="6">
        <v>731</v>
      </c>
      <c r="F60" s="7">
        <v>10392</v>
      </c>
      <c r="G60" s="8">
        <v>7</v>
      </c>
      <c r="H60" s="6">
        <v>2008</v>
      </c>
    </row>
    <row r="61" spans="1:8" x14ac:dyDescent="0.25">
      <c r="A61" s="6" t="s">
        <v>294</v>
      </c>
      <c r="B61" s="6" t="s">
        <v>293</v>
      </c>
      <c r="C61" s="6">
        <v>13</v>
      </c>
      <c r="D61" s="7">
        <v>461888</v>
      </c>
      <c r="E61" s="7">
        <v>32021</v>
      </c>
      <c r="F61" s="7">
        <v>493909</v>
      </c>
      <c r="G61" s="8">
        <v>6.5</v>
      </c>
      <c r="H61" s="6">
        <v>2008</v>
      </c>
    </row>
    <row r="62" spans="1:8" x14ac:dyDescent="0.25">
      <c r="A62" s="6" t="s">
        <v>296</v>
      </c>
      <c r="B62" s="6" t="s">
        <v>295</v>
      </c>
      <c r="C62" s="6">
        <v>13</v>
      </c>
      <c r="D62" s="7">
        <v>13189</v>
      </c>
      <c r="E62" s="6">
        <v>827</v>
      </c>
      <c r="F62" s="7">
        <v>14016</v>
      </c>
      <c r="G62" s="8">
        <v>5.9</v>
      </c>
      <c r="H62" s="6">
        <v>2008</v>
      </c>
    </row>
    <row r="63" spans="1:8" x14ac:dyDescent="0.25">
      <c r="A63" s="6" t="s">
        <v>298</v>
      </c>
      <c r="B63" s="6" t="s">
        <v>297</v>
      </c>
      <c r="C63" s="6">
        <v>13</v>
      </c>
      <c r="D63" s="7">
        <v>1045</v>
      </c>
      <c r="E63" s="6">
        <v>77</v>
      </c>
      <c r="F63" s="7">
        <v>1122</v>
      </c>
      <c r="G63" s="8">
        <v>6.9</v>
      </c>
      <c r="H63" s="6">
        <v>2008</v>
      </c>
    </row>
    <row r="64" spans="1:8" x14ac:dyDescent="0.25">
      <c r="A64" s="6" t="s">
        <v>300</v>
      </c>
      <c r="B64" s="6" t="s">
        <v>299</v>
      </c>
      <c r="C64" s="6">
        <v>13</v>
      </c>
      <c r="D64" s="7">
        <v>39102</v>
      </c>
      <c r="E64" s="7">
        <v>2094</v>
      </c>
      <c r="F64" s="7">
        <v>41196</v>
      </c>
      <c r="G64" s="8">
        <v>5.0999999999999996</v>
      </c>
      <c r="H64" s="6">
        <v>2008</v>
      </c>
    </row>
    <row r="65" spans="1:8" x14ac:dyDescent="0.25">
      <c r="A65" s="6" t="s">
        <v>302</v>
      </c>
      <c r="B65" s="6" t="s">
        <v>301</v>
      </c>
      <c r="C65" s="6">
        <v>13</v>
      </c>
      <c r="D65" s="7">
        <v>24478</v>
      </c>
      <c r="E65" s="7">
        <v>1974</v>
      </c>
      <c r="F65" s="7">
        <v>26452</v>
      </c>
      <c r="G65" s="8">
        <v>7.5</v>
      </c>
      <c r="H65" s="6">
        <v>2008</v>
      </c>
    </row>
    <row r="66" spans="1:8" x14ac:dyDescent="0.25">
      <c r="A66" s="6" t="s">
        <v>304</v>
      </c>
      <c r="B66" s="6" t="s">
        <v>303</v>
      </c>
      <c r="C66" s="6">
        <v>13</v>
      </c>
      <c r="D66" s="7">
        <v>11193</v>
      </c>
      <c r="E66" s="6">
        <v>719</v>
      </c>
      <c r="F66" s="7">
        <v>11912</v>
      </c>
      <c r="G66" s="8">
        <v>6</v>
      </c>
      <c r="H66" s="6">
        <v>2008</v>
      </c>
    </row>
    <row r="67" spans="1:8" x14ac:dyDescent="0.25">
      <c r="A67" s="6" t="s">
        <v>306</v>
      </c>
      <c r="B67" s="6" t="s">
        <v>305</v>
      </c>
      <c r="C67" s="6">
        <v>13</v>
      </c>
      <c r="D67" s="7">
        <v>7054</v>
      </c>
      <c r="E67" s="6">
        <v>517</v>
      </c>
      <c r="F67" s="7">
        <v>7571</v>
      </c>
      <c r="G67" s="8">
        <v>6.8</v>
      </c>
      <c r="H67" s="6">
        <v>2008</v>
      </c>
    </row>
    <row r="68" spans="1:8" x14ac:dyDescent="0.25">
      <c r="A68" s="6" t="s">
        <v>308</v>
      </c>
      <c r="B68" s="6" t="s">
        <v>307</v>
      </c>
      <c r="C68" s="6">
        <v>13</v>
      </c>
      <c r="D68" s="7">
        <v>399058</v>
      </c>
      <c r="E68" s="7">
        <v>23792</v>
      </c>
      <c r="F68" s="7">
        <v>422850</v>
      </c>
      <c r="G68" s="8">
        <v>5.6</v>
      </c>
      <c r="H68" s="6">
        <v>2008</v>
      </c>
    </row>
    <row r="69" spans="1:8" x14ac:dyDescent="0.25">
      <c r="A69" s="6" t="s">
        <v>310</v>
      </c>
      <c r="B69" s="6" t="s">
        <v>309</v>
      </c>
      <c r="C69" s="6">
        <v>13</v>
      </c>
      <c r="D69" s="7">
        <v>19516</v>
      </c>
      <c r="E69" s="7">
        <v>1190</v>
      </c>
      <c r="F69" s="7">
        <v>20706</v>
      </c>
      <c r="G69" s="8">
        <v>5.7</v>
      </c>
      <c r="H69" s="6">
        <v>2008</v>
      </c>
    </row>
    <row r="70" spans="1:8" x14ac:dyDescent="0.25">
      <c r="A70" s="6" t="s">
        <v>312</v>
      </c>
      <c r="B70" s="6" t="s">
        <v>311</v>
      </c>
      <c r="C70" s="6">
        <v>13</v>
      </c>
      <c r="D70" s="7">
        <v>87418</v>
      </c>
      <c r="E70" s="7">
        <v>5030</v>
      </c>
      <c r="F70" s="7">
        <v>92448</v>
      </c>
      <c r="G70" s="8">
        <v>5.4</v>
      </c>
      <c r="H70" s="6">
        <v>2008</v>
      </c>
    </row>
    <row r="71" spans="1:8" x14ac:dyDescent="0.25">
      <c r="A71" s="6" t="s">
        <v>314</v>
      </c>
      <c r="B71" s="6" t="s">
        <v>313</v>
      </c>
      <c r="C71" s="6">
        <v>13</v>
      </c>
      <c r="D71" s="7">
        <v>2901</v>
      </c>
      <c r="E71" s="6">
        <v>437</v>
      </c>
      <c r="F71" s="7">
        <v>3338</v>
      </c>
      <c r="G71" s="8">
        <v>13.1</v>
      </c>
      <c r="H71" s="6">
        <v>2008</v>
      </c>
    </row>
    <row r="72" spans="1:8" x14ac:dyDescent="0.25">
      <c r="A72" s="6" t="s">
        <v>316</v>
      </c>
      <c r="B72" s="6" t="s">
        <v>315</v>
      </c>
      <c r="C72" s="6">
        <v>13</v>
      </c>
      <c r="D72" s="7">
        <v>12011</v>
      </c>
      <c r="E72" s="6">
        <v>849</v>
      </c>
      <c r="F72" s="7">
        <v>12860</v>
      </c>
      <c r="G72" s="8">
        <v>6.6</v>
      </c>
      <c r="H72" s="6">
        <v>2008</v>
      </c>
    </row>
    <row r="73" spans="1:8" x14ac:dyDescent="0.25">
      <c r="A73" s="6" t="s">
        <v>318</v>
      </c>
      <c r="B73" s="6" t="s">
        <v>317</v>
      </c>
      <c r="C73" s="6">
        <v>13</v>
      </c>
      <c r="D73" s="7">
        <v>15541</v>
      </c>
      <c r="E73" s="6">
        <v>770</v>
      </c>
      <c r="F73" s="7">
        <v>16311</v>
      </c>
      <c r="G73" s="8">
        <v>4.7</v>
      </c>
      <c r="H73" s="6">
        <v>2008</v>
      </c>
    </row>
    <row r="74" spans="1:8" x14ac:dyDescent="0.25">
      <c r="A74" s="6" t="s">
        <v>320</v>
      </c>
      <c r="B74" s="6" t="s">
        <v>319</v>
      </c>
      <c r="C74" s="6">
        <v>13</v>
      </c>
      <c r="D74" s="7">
        <v>9691</v>
      </c>
      <c r="E74" s="6">
        <v>940</v>
      </c>
      <c r="F74" s="7">
        <v>10631</v>
      </c>
      <c r="G74" s="8">
        <v>8.8000000000000007</v>
      </c>
      <c r="H74" s="6">
        <v>2008</v>
      </c>
    </row>
    <row r="75" spans="1:8" x14ac:dyDescent="0.25">
      <c r="A75" s="6" t="s">
        <v>322</v>
      </c>
      <c r="B75" s="6" t="s">
        <v>321</v>
      </c>
      <c r="C75" s="6">
        <v>13</v>
      </c>
      <c r="D75" s="7">
        <v>4553</v>
      </c>
      <c r="E75" s="6">
        <v>375</v>
      </c>
      <c r="F75" s="7">
        <v>4928</v>
      </c>
      <c r="G75" s="8">
        <v>7.6</v>
      </c>
      <c r="H75" s="6">
        <v>2008</v>
      </c>
    </row>
    <row r="76" spans="1:8" x14ac:dyDescent="0.25">
      <c r="A76" s="6" t="s">
        <v>324</v>
      </c>
      <c r="B76" s="6" t="s">
        <v>323</v>
      </c>
      <c r="C76" s="6">
        <v>13</v>
      </c>
      <c r="D76" s="7">
        <v>92581</v>
      </c>
      <c r="E76" s="7">
        <v>6069</v>
      </c>
      <c r="F76" s="7">
        <v>98650</v>
      </c>
      <c r="G76" s="8">
        <v>6.2</v>
      </c>
      <c r="H76" s="6">
        <v>2008</v>
      </c>
    </row>
    <row r="77" spans="1:8" x14ac:dyDescent="0.25">
      <c r="A77" s="6" t="s">
        <v>326</v>
      </c>
      <c r="B77" s="6" t="s">
        <v>325</v>
      </c>
      <c r="C77" s="6">
        <v>13</v>
      </c>
      <c r="D77" s="7">
        <v>65851</v>
      </c>
      <c r="E77" s="7">
        <v>3645</v>
      </c>
      <c r="F77" s="7">
        <v>69496</v>
      </c>
      <c r="G77" s="8">
        <v>5.2</v>
      </c>
      <c r="H77" s="6">
        <v>2008</v>
      </c>
    </row>
    <row r="78" spans="1:8" x14ac:dyDescent="0.25">
      <c r="A78" s="6" t="s">
        <v>328</v>
      </c>
      <c r="B78" s="6" t="s">
        <v>327</v>
      </c>
      <c r="C78" s="6">
        <v>13</v>
      </c>
      <c r="D78" s="7">
        <v>3787</v>
      </c>
      <c r="E78" s="6">
        <v>420</v>
      </c>
      <c r="F78" s="7">
        <v>4207</v>
      </c>
      <c r="G78" s="8">
        <v>10</v>
      </c>
      <c r="H78" s="6">
        <v>2008</v>
      </c>
    </row>
    <row r="79" spans="1:8" x14ac:dyDescent="0.25">
      <c r="A79" s="6" t="s">
        <v>330</v>
      </c>
      <c r="B79" s="6" t="s">
        <v>329</v>
      </c>
      <c r="C79" s="6">
        <v>13</v>
      </c>
      <c r="D79" s="7">
        <v>25779</v>
      </c>
      <c r="E79" s="7">
        <v>1720</v>
      </c>
      <c r="F79" s="7">
        <v>27499</v>
      </c>
      <c r="G79" s="8">
        <v>6.3</v>
      </c>
      <c r="H79" s="6">
        <v>2008</v>
      </c>
    </row>
    <row r="80" spans="1:8" x14ac:dyDescent="0.25">
      <c r="A80" s="6" t="s">
        <v>332</v>
      </c>
      <c r="B80" s="6" t="s">
        <v>331</v>
      </c>
      <c r="C80" s="6">
        <v>13</v>
      </c>
      <c r="D80" s="7">
        <v>6025</v>
      </c>
      <c r="E80" s="6">
        <v>547</v>
      </c>
      <c r="F80" s="7">
        <v>6572</v>
      </c>
      <c r="G80" s="8">
        <v>8.3000000000000007</v>
      </c>
      <c r="H80" s="6">
        <v>2008</v>
      </c>
    </row>
    <row r="81" spans="1:8" x14ac:dyDescent="0.25">
      <c r="A81" s="6" t="s">
        <v>334</v>
      </c>
      <c r="B81" s="6" t="s">
        <v>333</v>
      </c>
      <c r="C81" s="6">
        <v>13</v>
      </c>
      <c r="D81" s="7">
        <v>4758</v>
      </c>
      <c r="E81" s="6">
        <v>519</v>
      </c>
      <c r="F81" s="7">
        <v>5277</v>
      </c>
      <c r="G81" s="8">
        <v>9.8000000000000007</v>
      </c>
      <c r="H81" s="6">
        <v>2008</v>
      </c>
    </row>
    <row r="82" spans="1:8" x14ac:dyDescent="0.25">
      <c r="A82" s="6" t="s">
        <v>336</v>
      </c>
      <c r="B82" s="6" t="s">
        <v>335</v>
      </c>
      <c r="C82" s="6">
        <v>13</v>
      </c>
      <c r="D82" s="7">
        <v>6427</v>
      </c>
      <c r="E82" s="6">
        <v>705</v>
      </c>
      <c r="F82" s="7">
        <v>7132</v>
      </c>
      <c r="G82" s="8">
        <v>9.9</v>
      </c>
      <c r="H82" s="6">
        <v>2008</v>
      </c>
    </row>
    <row r="83" spans="1:8" x14ac:dyDescent="0.25">
      <c r="A83" s="6" t="s">
        <v>338</v>
      </c>
      <c r="B83" s="6" t="s">
        <v>337</v>
      </c>
      <c r="C83" s="6">
        <v>13</v>
      </c>
      <c r="D83" s="7">
        <v>2397</v>
      </c>
      <c r="E83" s="6">
        <v>449</v>
      </c>
      <c r="F83" s="7">
        <v>2846</v>
      </c>
      <c r="G83" s="8">
        <v>15.8</v>
      </c>
      <c r="H83" s="6">
        <v>2008</v>
      </c>
    </row>
    <row r="84" spans="1:8" x14ac:dyDescent="0.25">
      <c r="A84" s="6" t="s">
        <v>340</v>
      </c>
      <c r="B84" s="6" t="s">
        <v>339</v>
      </c>
      <c r="C84" s="6">
        <v>13</v>
      </c>
      <c r="D84" s="7">
        <v>3394</v>
      </c>
      <c r="E84" s="6">
        <v>296</v>
      </c>
      <c r="F84" s="7">
        <v>3690</v>
      </c>
      <c r="G84" s="8">
        <v>8</v>
      </c>
      <c r="H84" s="6">
        <v>2008</v>
      </c>
    </row>
    <row r="85" spans="1:8" x14ac:dyDescent="0.25">
      <c r="A85" s="6" t="s">
        <v>342</v>
      </c>
      <c r="B85" s="6" t="s">
        <v>341</v>
      </c>
      <c r="C85" s="6">
        <v>13</v>
      </c>
      <c r="D85" s="7">
        <v>13630</v>
      </c>
      <c r="E85" s="6">
        <v>839</v>
      </c>
      <c r="F85" s="7">
        <v>14469</v>
      </c>
      <c r="G85" s="8">
        <v>5.8</v>
      </c>
      <c r="H85" s="6">
        <v>2008</v>
      </c>
    </row>
    <row r="86" spans="1:8" x14ac:dyDescent="0.25">
      <c r="A86" s="6" t="s">
        <v>344</v>
      </c>
      <c r="B86" s="6" t="s">
        <v>343</v>
      </c>
      <c r="C86" s="6">
        <v>13</v>
      </c>
      <c r="D86" s="7">
        <v>7319</v>
      </c>
      <c r="E86" s="6">
        <v>588</v>
      </c>
      <c r="F86" s="7">
        <v>7907</v>
      </c>
      <c r="G86" s="8">
        <v>7.4</v>
      </c>
      <c r="H86" s="6">
        <v>2008</v>
      </c>
    </row>
    <row r="87" spans="1:8" x14ac:dyDescent="0.25">
      <c r="A87" s="6" t="s">
        <v>346</v>
      </c>
      <c r="B87" s="6" t="s">
        <v>345</v>
      </c>
      <c r="C87" s="6">
        <v>13</v>
      </c>
      <c r="D87" s="7">
        <v>3952</v>
      </c>
      <c r="E87" s="6">
        <v>245</v>
      </c>
      <c r="F87" s="7">
        <v>4197</v>
      </c>
      <c r="G87" s="8">
        <v>5.8</v>
      </c>
      <c r="H87" s="6">
        <v>2008</v>
      </c>
    </row>
    <row r="88" spans="1:8" x14ac:dyDescent="0.25">
      <c r="A88" s="6" t="s">
        <v>348</v>
      </c>
      <c r="B88" s="6" t="s">
        <v>347</v>
      </c>
      <c r="C88" s="6">
        <v>13</v>
      </c>
      <c r="D88" s="7">
        <v>20692</v>
      </c>
      <c r="E88" s="7">
        <v>1592</v>
      </c>
      <c r="F88" s="7">
        <v>22284</v>
      </c>
      <c r="G88" s="8">
        <v>7.1</v>
      </c>
      <c r="H88" s="6">
        <v>2008</v>
      </c>
    </row>
    <row r="89" spans="1:8" x14ac:dyDescent="0.25">
      <c r="A89" s="6" t="s">
        <v>350</v>
      </c>
      <c r="B89" s="6" t="s">
        <v>349</v>
      </c>
      <c r="C89" s="6">
        <v>13</v>
      </c>
      <c r="D89" s="7">
        <v>17132</v>
      </c>
      <c r="E89" s="6">
        <v>814</v>
      </c>
      <c r="F89" s="7">
        <v>17946</v>
      </c>
      <c r="G89" s="8">
        <v>4.5</v>
      </c>
      <c r="H89" s="6">
        <v>2008</v>
      </c>
    </row>
    <row r="90" spans="1:8" x14ac:dyDescent="0.25">
      <c r="A90" s="6" t="s">
        <v>352</v>
      </c>
      <c r="B90" s="6" t="s">
        <v>351</v>
      </c>
      <c r="C90" s="6">
        <v>13</v>
      </c>
      <c r="D90" s="7">
        <v>23786</v>
      </c>
      <c r="E90" s="7">
        <v>1518</v>
      </c>
      <c r="F90" s="7">
        <v>25304</v>
      </c>
      <c r="G90" s="8">
        <v>6</v>
      </c>
      <c r="H90" s="6">
        <v>2008</v>
      </c>
    </row>
    <row r="91" spans="1:8" x14ac:dyDescent="0.25">
      <c r="A91" s="6" t="s">
        <v>354</v>
      </c>
      <c r="B91" s="6" t="s">
        <v>353</v>
      </c>
      <c r="C91" s="6">
        <v>13</v>
      </c>
      <c r="D91" s="7">
        <v>3606</v>
      </c>
      <c r="E91" s="6">
        <v>278</v>
      </c>
      <c r="F91" s="7">
        <v>3884</v>
      </c>
      <c r="G91" s="8">
        <v>7.2</v>
      </c>
      <c r="H91" s="6">
        <v>2008</v>
      </c>
    </row>
    <row r="92" spans="1:8" x14ac:dyDescent="0.25">
      <c r="A92" s="6" t="s">
        <v>356</v>
      </c>
      <c r="B92" s="6" t="s">
        <v>355</v>
      </c>
      <c r="C92" s="6">
        <v>13</v>
      </c>
      <c r="D92" s="7">
        <v>6187</v>
      </c>
      <c r="E92" s="6">
        <v>289</v>
      </c>
      <c r="F92" s="7">
        <v>6476</v>
      </c>
      <c r="G92" s="8">
        <v>4.5</v>
      </c>
      <c r="H92" s="6">
        <v>2008</v>
      </c>
    </row>
    <row r="93" spans="1:8" x14ac:dyDescent="0.25">
      <c r="A93" s="6" t="s">
        <v>358</v>
      </c>
      <c r="B93" s="6" t="s">
        <v>357</v>
      </c>
      <c r="C93" s="6">
        <v>13</v>
      </c>
      <c r="D93" s="7">
        <v>51598</v>
      </c>
      <c r="E93" s="7">
        <v>2990</v>
      </c>
      <c r="F93" s="7">
        <v>54588</v>
      </c>
      <c r="G93" s="8">
        <v>5.5</v>
      </c>
      <c r="H93" s="6">
        <v>2008</v>
      </c>
    </row>
    <row r="94" spans="1:8" x14ac:dyDescent="0.25">
      <c r="A94" s="6" t="s">
        <v>360</v>
      </c>
      <c r="B94" s="6" t="s">
        <v>359</v>
      </c>
      <c r="C94" s="6">
        <v>13</v>
      </c>
      <c r="D94" s="7">
        <v>12426</v>
      </c>
      <c r="E94" s="6">
        <v>940</v>
      </c>
      <c r="F94" s="7">
        <v>13366</v>
      </c>
      <c r="G94" s="8">
        <v>7</v>
      </c>
      <c r="H94" s="6">
        <v>2008</v>
      </c>
    </row>
    <row r="95" spans="1:8" x14ac:dyDescent="0.25">
      <c r="A95" s="6" t="s">
        <v>362</v>
      </c>
      <c r="B95" s="6" t="s">
        <v>361</v>
      </c>
      <c r="C95" s="6">
        <v>13</v>
      </c>
      <c r="D95" s="7">
        <v>4685</v>
      </c>
      <c r="E95" s="6">
        <v>435</v>
      </c>
      <c r="F95" s="7">
        <v>5120</v>
      </c>
      <c r="G95" s="8">
        <v>8.5</v>
      </c>
      <c r="H95" s="6">
        <v>2008</v>
      </c>
    </row>
    <row r="96" spans="1:8" x14ac:dyDescent="0.25">
      <c r="A96" s="6" t="s">
        <v>364</v>
      </c>
      <c r="B96" s="6" t="s">
        <v>363</v>
      </c>
      <c r="C96" s="6">
        <v>13</v>
      </c>
      <c r="D96" s="7">
        <v>15363</v>
      </c>
      <c r="E96" s="6">
        <v>848</v>
      </c>
      <c r="F96" s="7">
        <v>16211</v>
      </c>
      <c r="G96" s="8">
        <v>5.2</v>
      </c>
      <c r="H96" s="6">
        <v>2008</v>
      </c>
    </row>
    <row r="97" spans="1:8" x14ac:dyDescent="0.25">
      <c r="A97" s="6" t="s">
        <v>366</v>
      </c>
      <c r="B97" s="6" t="s">
        <v>365</v>
      </c>
      <c r="C97" s="6">
        <v>13</v>
      </c>
      <c r="D97" s="7">
        <v>3109</v>
      </c>
      <c r="E97" s="6">
        <v>206</v>
      </c>
      <c r="F97" s="7">
        <v>3315</v>
      </c>
      <c r="G97" s="8">
        <v>6.2</v>
      </c>
      <c r="H97" s="6">
        <v>2008</v>
      </c>
    </row>
    <row r="98" spans="1:8" x14ac:dyDescent="0.25">
      <c r="A98" s="6" t="s">
        <v>368</v>
      </c>
      <c r="B98" s="6" t="s">
        <v>367</v>
      </c>
      <c r="C98" s="6">
        <v>13</v>
      </c>
      <c r="D98" s="7">
        <v>9875</v>
      </c>
      <c r="E98" s="6">
        <v>845</v>
      </c>
      <c r="F98" s="7">
        <v>10720</v>
      </c>
      <c r="G98" s="8">
        <v>7.9</v>
      </c>
      <c r="H98" s="6">
        <v>2008</v>
      </c>
    </row>
    <row r="99" spans="1:8" x14ac:dyDescent="0.25">
      <c r="A99" s="6" t="s">
        <v>370</v>
      </c>
      <c r="B99" s="6" t="s">
        <v>369</v>
      </c>
      <c r="C99" s="6">
        <v>13</v>
      </c>
      <c r="D99" s="7">
        <v>5106</v>
      </c>
      <c r="E99" s="6">
        <v>324</v>
      </c>
      <c r="F99" s="7">
        <v>5430</v>
      </c>
      <c r="G99" s="8">
        <v>6</v>
      </c>
      <c r="H99" s="6">
        <v>2008</v>
      </c>
    </row>
    <row r="100" spans="1:8" x14ac:dyDescent="0.25">
      <c r="A100" s="6" t="s">
        <v>372</v>
      </c>
      <c r="B100" s="6" t="s">
        <v>371</v>
      </c>
      <c r="C100" s="6">
        <v>13</v>
      </c>
      <c r="D100" s="7">
        <v>8778</v>
      </c>
      <c r="E100" s="6">
        <v>818</v>
      </c>
      <c r="F100" s="7">
        <v>9596</v>
      </c>
      <c r="G100" s="8">
        <v>8.5</v>
      </c>
      <c r="H100" s="6">
        <v>2008</v>
      </c>
    </row>
    <row r="101" spans="1:8" x14ac:dyDescent="0.25">
      <c r="A101" s="6" t="s">
        <v>374</v>
      </c>
      <c r="B101" s="6" t="s">
        <v>373</v>
      </c>
      <c r="C101" s="6">
        <v>13</v>
      </c>
      <c r="D101" s="7">
        <v>3397</v>
      </c>
      <c r="E101" s="6">
        <v>178</v>
      </c>
      <c r="F101" s="7">
        <v>3575</v>
      </c>
      <c r="G101" s="8">
        <v>5</v>
      </c>
      <c r="H101" s="6">
        <v>2008</v>
      </c>
    </row>
    <row r="102" spans="1:8" x14ac:dyDescent="0.25">
      <c r="A102" s="6" t="s">
        <v>376</v>
      </c>
      <c r="B102" s="6" t="s">
        <v>375</v>
      </c>
      <c r="C102" s="6">
        <v>13</v>
      </c>
      <c r="D102" s="7">
        <v>9779</v>
      </c>
      <c r="E102" s="6">
        <v>721</v>
      </c>
      <c r="F102" s="7">
        <v>10500</v>
      </c>
      <c r="G102" s="8">
        <v>6.9</v>
      </c>
      <c r="H102" s="6">
        <v>2008</v>
      </c>
    </row>
    <row r="103" spans="1:8" x14ac:dyDescent="0.25">
      <c r="A103" s="6" t="s">
        <v>378</v>
      </c>
      <c r="B103" s="6" t="s">
        <v>377</v>
      </c>
      <c r="C103" s="6">
        <v>13</v>
      </c>
      <c r="D103" s="7">
        <v>13065</v>
      </c>
      <c r="E103" s="6">
        <v>789</v>
      </c>
      <c r="F103" s="7">
        <v>13854</v>
      </c>
      <c r="G103" s="8">
        <v>5.7</v>
      </c>
      <c r="H103" s="6">
        <v>2008</v>
      </c>
    </row>
    <row r="104" spans="1:8" x14ac:dyDescent="0.25">
      <c r="A104" s="6" t="s">
        <v>380</v>
      </c>
      <c r="B104" s="6" t="s">
        <v>379</v>
      </c>
      <c r="C104" s="6">
        <v>13</v>
      </c>
      <c r="D104" s="7">
        <v>4194</v>
      </c>
      <c r="E104" s="6">
        <v>333</v>
      </c>
      <c r="F104" s="7">
        <v>4527</v>
      </c>
      <c r="G104" s="8">
        <v>7.4</v>
      </c>
      <c r="H104" s="6">
        <v>2008</v>
      </c>
    </row>
    <row r="105" spans="1:8" x14ac:dyDescent="0.25">
      <c r="A105" s="6" t="s">
        <v>382</v>
      </c>
      <c r="B105" s="6" t="s">
        <v>381</v>
      </c>
      <c r="C105" s="6">
        <v>13</v>
      </c>
      <c r="D105" s="7">
        <v>8983</v>
      </c>
      <c r="E105" s="6">
        <v>576</v>
      </c>
      <c r="F105" s="7">
        <v>9559</v>
      </c>
      <c r="G105" s="8">
        <v>6</v>
      </c>
      <c r="H105" s="6">
        <v>2008</v>
      </c>
    </row>
    <row r="106" spans="1:8" x14ac:dyDescent="0.25">
      <c r="A106" s="6" t="s">
        <v>384</v>
      </c>
      <c r="B106" s="6" t="s">
        <v>383</v>
      </c>
      <c r="C106" s="6">
        <v>13</v>
      </c>
      <c r="D106" s="7">
        <v>18769</v>
      </c>
      <c r="E106" s="7">
        <v>1507</v>
      </c>
      <c r="F106" s="7">
        <v>20276</v>
      </c>
      <c r="G106" s="8">
        <v>7.4</v>
      </c>
      <c r="H106" s="6">
        <v>2008</v>
      </c>
    </row>
    <row r="107" spans="1:8" x14ac:dyDescent="0.25">
      <c r="A107" s="6" t="s">
        <v>386</v>
      </c>
      <c r="B107" s="6" t="s">
        <v>385</v>
      </c>
      <c r="C107" s="6">
        <v>13</v>
      </c>
      <c r="D107" s="7">
        <v>80356</v>
      </c>
      <c r="E107" s="7">
        <v>5331</v>
      </c>
      <c r="F107" s="7">
        <v>85687</v>
      </c>
      <c r="G107" s="8">
        <v>6.2</v>
      </c>
      <c r="H107" s="6">
        <v>2008</v>
      </c>
    </row>
    <row r="108" spans="1:8" x14ac:dyDescent="0.25">
      <c r="A108" s="6" t="s">
        <v>388</v>
      </c>
      <c r="B108" s="6" t="s">
        <v>387</v>
      </c>
      <c r="C108" s="6">
        <v>13</v>
      </c>
      <c r="D108" s="7">
        <v>43800</v>
      </c>
      <c r="E108" s="7">
        <v>3585</v>
      </c>
      <c r="F108" s="7">
        <v>47385</v>
      </c>
      <c r="G108" s="8">
        <v>7.6</v>
      </c>
      <c r="H108" s="6">
        <v>2008</v>
      </c>
    </row>
    <row r="109" spans="1:8" x14ac:dyDescent="0.25">
      <c r="A109" s="6" t="s">
        <v>390</v>
      </c>
      <c r="B109" s="6" t="s">
        <v>389</v>
      </c>
      <c r="C109" s="6">
        <v>13</v>
      </c>
      <c r="D109" s="7">
        <v>17988</v>
      </c>
      <c r="E109" s="6">
        <v>765</v>
      </c>
      <c r="F109" s="7">
        <v>18753</v>
      </c>
      <c r="G109" s="8">
        <v>4.0999999999999996</v>
      </c>
      <c r="H109" s="6">
        <v>2008</v>
      </c>
    </row>
    <row r="110" spans="1:8" x14ac:dyDescent="0.25">
      <c r="A110" s="6" t="s">
        <v>392</v>
      </c>
      <c r="B110" s="6" t="s">
        <v>391</v>
      </c>
      <c r="C110" s="6">
        <v>13</v>
      </c>
      <c r="D110" s="7">
        <v>7516</v>
      </c>
      <c r="E110" s="6">
        <v>414</v>
      </c>
      <c r="F110" s="7">
        <v>7930</v>
      </c>
      <c r="G110" s="8">
        <v>5.2</v>
      </c>
      <c r="H110" s="6">
        <v>2008</v>
      </c>
    </row>
    <row r="111" spans="1:8" x14ac:dyDescent="0.25">
      <c r="A111" s="6" t="s">
        <v>394</v>
      </c>
      <c r="B111" s="6" t="s">
        <v>393</v>
      </c>
      <c r="C111" s="6">
        <v>13</v>
      </c>
      <c r="D111" s="7">
        <v>63937</v>
      </c>
      <c r="E111" s="7">
        <v>4067</v>
      </c>
      <c r="F111" s="7">
        <v>68004</v>
      </c>
      <c r="G111" s="8">
        <v>6</v>
      </c>
      <c r="H111" s="6">
        <v>2008</v>
      </c>
    </row>
    <row r="112" spans="1:8" x14ac:dyDescent="0.25">
      <c r="A112" s="6" t="s">
        <v>396</v>
      </c>
      <c r="B112" s="6" t="s">
        <v>395</v>
      </c>
      <c r="C112" s="6">
        <v>13</v>
      </c>
      <c r="D112" s="7">
        <v>11229</v>
      </c>
      <c r="E112" s="6">
        <v>860</v>
      </c>
      <c r="F112" s="7">
        <v>12089</v>
      </c>
      <c r="G112" s="8">
        <v>7.1</v>
      </c>
      <c r="H112" s="6">
        <v>2008</v>
      </c>
    </row>
    <row r="113" spans="1:8" x14ac:dyDescent="0.25">
      <c r="A113" s="6" t="s">
        <v>398</v>
      </c>
      <c r="B113" s="6" t="s">
        <v>397</v>
      </c>
      <c r="C113" s="6">
        <v>13</v>
      </c>
      <c r="D113" s="7">
        <v>14466</v>
      </c>
      <c r="E113" s="6">
        <v>922</v>
      </c>
      <c r="F113" s="7">
        <v>15388</v>
      </c>
      <c r="G113" s="8">
        <v>6</v>
      </c>
      <c r="H113" s="6">
        <v>2008</v>
      </c>
    </row>
    <row r="114" spans="1:8" x14ac:dyDescent="0.25">
      <c r="A114" s="6" t="s">
        <v>400</v>
      </c>
      <c r="B114" s="6" t="s">
        <v>399</v>
      </c>
      <c r="C114" s="6">
        <v>13</v>
      </c>
      <c r="D114" s="7">
        <v>8181</v>
      </c>
      <c r="E114" s="6">
        <v>468</v>
      </c>
      <c r="F114" s="7">
        <v>8649</v>
      </c>
      <c r="G114" s="8">
        <v>5.4</v>
      </c>
      <c r="H114" s="6">
        <v>2008</v>
      </c>
    </row>
    <row r="115" spans="1:8" x14ac:dyDescent="0.25">
      <c r="A115" s="6" t="s">
        <v>402</v>
      </c>
      <c r="B115" s="6" t="s">
        <v>401</v>
      </c>
      <c r="C115" s="6">
        <v>13</v>
      </c>
      <c r="D115" s="7">
        <v>7663</v>
      </c>
      <c r="E115" s="6">
        <v>543</v>
      </c>
      <c r="F115" s="7">
        <v>8206</v>
      </c>
      <c r="G115" s="8">
        <v>6.6</v>
      </c>
      <c r="H115" s="6">
        <v>2008</v>
      </c>
    </row>
    <row r="116" spans="1:8" x14ac:dyDescent="0.25">
      <c r="A116" s="6" t="s">
        <v>404</v>
      </c>
      <c r="B116" s="6" t="s">
        <v>403</v>
      </c>
      <c r="C116" s="6">
        <v>13</v>
      </c>
      <c r="D116" s="7">
        <v>19988</v>
      </c>
      <c r="E116" s="7">
        <v>1361</v>
      </c>
      <c r="F116" s="7">
        <v>21349</v>
      </c>
      <c r="G116" s="8">
        <v>6.4</v>
      </c>
      <c r="H116" s="6">
        <v>2008</v>
      </c>
    </row>
    <row r="117" spans="1:8" x14ac:dyDescent="0.25">
      <c r="A117" s="6" t="s">
        <v>406</v>
      </c>
      <c r="B117" s="6" t="s">
        <v>405</v>
      </c>
      <c r="C117" s="6">
        <v>13</v>
      </c>
      <c r="D117" s="7">
        <v>4329</v>
      </c>
      <c r="E117" s="6">
        <v>245</v>
      </c>
      <c r="F117" s="7">
        <v>4574</v>
      </c>
      <c r="G117" s="8">
        <v>5.4</v>
      </c>
      <c r="H117" s="6">
        <v>2008</v>
      </c>
    </row>
    <row r="118" spans="1:8" x14ac:dyDescent="0.25">
      <c r="A118" s="6" t="s">
        <v>408</v>
      </c>
      <c r="B118" s="6" t="s">
        <v>407</v>
      </c>
      <c r="C118" s="6">
        <v>13</v>
      </c>
      <c r="D118" s="7">
        <v>9683</v>
      </c>
      <c r="E118" s="6">
        <v>740</v>
      </c>
      <c r="F118" s="7">
        <v>10423</v>
      </c>
      <c r="G118" s="8">
        <v>7.1</v>
      </c>
      <c r="H118" s="6">
        <v>2008</v>
      </c>
    </row>
    <row r="119" spans="1:8" x14ac:dyDescent="0.25">
      <c r="A119" s="6" t="s">
        <v>410</v>
      </c>
      <c r="B119" s="6" t="s">
        <v>409</v>
      </c>
      <c r="C119" s="6">
        <v>13</v>
      </c>
      <c r="D119" s="6">
        <v>935</v>
      </c>
      <c r="E119" s="6">
        <v>89</v>
      </c>
      <c r="F119" s="7">
        <v>1024</v>
      </c>
      <c r="G119" s="8">
        <v>8.6999999999999993</v>
      </c>
      <c r="H119" s="6">
        <v>2008</v>
      </c>
    </row>
    <row r="120" spans="1:8" x14ac:dyDescent="0.25">
      <c r="A120" s="6" t="s">
        <v>412</v>
      </c>
      <c r="B120" s="6" t="s">
        <v>411</v>
      </c>
      <c r="C120" s="6">
        <v>13</v>
      </c>
      <c r="D120" s="7">
        <v>6480</v>
      </c>
      <c r="E120" s="6">
        <v>443</v>
      </c>
      <c r="F120" s="7">
        <v>6923</v>
      </c>
      <c r="G120" s="8">
        <v>6.4</v>
      </c>
      <c r="H120" s="6">
        <v>2008</v>
      </c>
    </row>
    <row r="121" spans="1:8" x14ac:dyDescent="0.25">
      <c r="A121" s="6" t="s">
        <v>414</v>
      </c>
      <c r="B121" s="6" t="s">
        <v>413</v>
      </c>
      <c r="C121" s="6">
        <v>13</v>
      </c>
      <c r="D121" s="7">
        <v>2536</v>
      </c>
      <c r="E121" s="6">
        <v>235</v>
      </c>
      <c r="F121" s="7">
        <v>2771</v>
      </c>
      <c r="G121" s="8">
        <v>8.5</v>
      </c>
      <c r="H121" s="6">
        <v>2008</v>
      </c>
    </row>
    <row r="122" spans="1:8" x14ac:dyDescent="0.25">
      <c r="A122" s="6" t="s">
        <v>416</v>
      </c>
      <c r="B122" s="6" t="s">
        <v>415</v>
      </c>
      <c r="C122" s="6">
        <v>13</v>
      </c>
      <c r="D122" s="7">
        <v>85019</v>
      </c>
      <c r="E122" s="7">
        <v>6600</v>
      </c>
      <c r="F122" s="7">
        <v>91619</v>
      </c>
      <c r="G122" s="8">
        <v>7.2</v>
      </c>
      <c r="H122" s="6">
        <v>2008</v>
      </c>
    </row>
    <row r="123" spans="1:8" x14ac:dyDescent="0.25">
      <c r="A123" s="6" t="s">
        <v>418</v>
      </c>
      <c r="B123" s="6" t="s">
        <v>417</v>
      </c>
      <c r="C123" s="6">
        <v>13</v>
      </c>
      <c r="D123" s="7">
        <v>37735</v>
      </c>
      <c r="E123" s="7">
        <v>2821</v>
      </c>
      <c r="F123" s="7">
        <v>40556</v>
      </c>
      <c r="G123" s="8">
        <v>7</v>
      </c>
      <c r="H123" s="6">
        <v>2008</v>
      </c>
    </row>
    <row r="124" spans="1:8" x14ac:dyDescent="0.25">
      <c r="A124" s="6" t="s">
        <v>420</v>
      </c>
      <c r="B124" s="6" t="s">
        <v>419</v>
      </c>
      <c r="C124" s="6">
        <v>13</v>
      </c>
      <c r="D124" s="7">
        <v>1742</v>
      </c>
      <c r="E124" s="6">
        <v>125</v>
      </c>
      <c r="F124" s="7">
        <v>1867</v>
      </c>
      <c r="G124" s="8">
        <v>6.7</v>
      </c>
      <c r="H124" s="6">
        <v>2008</v>
      </c>
    </row>
    <row r="125" spans="1:8" x14ac:dyDescent="0.25">
      <c r="A125" s="6" t="s">
        <v>422</v>
      </c>
      <c r="B125" s="6" t="s">
        <v>421</v>
      </c>
      <c r="C125" s="6">
        <v>13</v>
      </c>
      <c r="D125" s="7">
        <v>6755</v>
      </c>
      <c r="E125" s="6">
        <v>578</v>
      </c>
      <c r="F125" s="7">
        <v>7333</v>
      </c>
      <c r="G125" s="8">
        <v>7.9</v>
      </c>
      <c r="H125" s="6">
        <v>2008</v>
      </c>
    </row>
    <row r="126" spans="1:8" x14ac:dyDescent="0.25">
      <c r="A126" s="6" t="s">
        <v>424</v>
      </c>
      <c r="B126" s="6" t="s">
        <v>423</v>
      </c>
      <c r="C126" s="6">
        <v>13</v>
      </c>
      <c r="D126" s="7">
        <v>3777</v>
      </c>
      <c r="E126" s="6">
        <v>301</v>
      </c>
      <c r="F126" s="7">
        <v>4078</v>
      </c>
      <c r="G126" s="8">
        <v>7.4</v>
      </c>
      <c r="H126" s="6">
        <v>2008</v>
      </c>
    </row>
    <row r="127" spans="1:8" x14ac:dyDescent="0.25">
      <c r="A127" s="6" t="s">
        <v>426</v>
      </c>
      <c r="B127" s="6" t="s">
        <v>425</v>
      </c>
      <c r="C127" s="6">
        <v>13</v>
      </c>
      <c r="D127" s="7">
        <v>26323</v>
      </c>
      <c r="E127" s="7">
        <v>2453</v>
      </c>
      <c r="F127" s="7">
        <v>28776</v>
      </c>
      <c r="G127" s="8">
        <v>8.5</v>
      </c>
      <c r="H127" s="6">
        <v>2008</v>
      </c>
    </row>
    <row r="128" spans="1:8" x14ac:dyDescent="0.25">
      <c r="A128" s="6" t="s">
        <v>428</v>
      </c>
      <c r="B128" s="6" t="s">
        <v>427</v>
      </c>
      <c r="C128" s="6">
        <v>13</v>
      </c>
      <c r="D128" s="7">
        <v>12857</v>
      </c>
      <c r="E128" s="6">
        <v>855</v>
      </c>
      <c r="F128" s="7">
        <v>13712</v>
      </c>
      <c r="G128" s="8">
        <v>6.2</v>
      </c>
      <c r="H128" s="6">
        <v>2008</v>
      </c>
    </row>
    <row r="129" spans="1:8" x14ac:dyDescent="0.25">
      <c r="A129" s="6" t="s">
        <v>430</v>
      </c>
      <c r="B129" s="6" t="s">
        <v>429</v>
      </c>
      <c r="C129" s="6">
        <v>13</v>
      </c>
      <c r="D129" s="7">
        <v>2125</v>
      </c>
      <c r="E129" s="6">
        <v>181</v>
      </c>
      <c r="F129" s="7">
        <v>2306</v>
      </c>
      <c r="G129" s="8">
        <v>7.8</v>
      </c>
      <c r="H129" s="6">
        <v>2008</v>
      </c>
    </row>
    <row r="130" spans="1:8" x14ac:dyDescent="0.25">
      <c r="A130" s="6" t="s">
        <v>432</v>
      </c>
      <c r="B130" s="6" t="s">
        <v>431</v>
      </c>
      <c r="C130" s="6">
        <v>13</v>
      </c>
      <c r="D130" s="7">
        <v>13509</v>
      </c>
      <c r="E130" s="7">
        <v>1129</v>
      </c>
      <c r="F130" s="7">
        <v>14638</v>
      </c>
      <c r="G130" s="8">
        <v>7.7</v>
      </c>
      <c r="H130" s="6">
        <v>2008</v>
      </c>
    </row>
    <row r="131" spans="1:8" x14ac:dyDescent="0.25">
      <c r="A131" s="6" t="s">
        <v>434</v>
      </c>
      <c r="B131" s="6" t="s">
        <v>433</v>
      </c>
      <c r="C131" s="6">
        <v>13</v>
      </c>
      <c r="D131" s="7">
        <v>2960</v>
      </c>
      <c r="E131" s="6">
        <v>210</v>
      </c>
      <c r="F131" s="7">
        <v>3170</v>
      </c>
      <c r="G131" s="8">
        <v>6.6</v>
      </c>
      <c r="H131" s="6">
        <v>2008</v>
      </c>
    </row>
    <row r="132" spans="1:8" x14ac:dyDescent="0.25">
      <c r="A132" s="6" t="s">
        <v>436</v>
      </c>
      <c r="B132" s="6" t="s">
        <v>435</v>
      </c>
      <c r="C132" s="6">
        <v>13</v>
      </c>
      <c r="D132" s="6">
        <v>773</v>
      </c>
      <c r="E132" s="6">
        <v>69</v>
      </c>
      <c r="F132" s="6">
        <v>842</v>
      </c>
      <c r="G132" s="8">
        <v>8.1999999999999993</v>
      </c>
      <c r="H132" s="6">
        <v>2008</v>
      </c>
    </row>
    <row r="133" spans="1:8" x14ac:dyDescent="0.25">
      <c r="A133" s="6" t="s">
        <v>438</v>
      </c>
      <c r="B133" s="6" t="s">
        <v>437</v>
      </c>
      <c r="C133" s="6">
        <v>13</v>
      </c>
      <c r="D133" s="7">
        <v>8602</v>
      </c>
      <c r="E133" s="6">
        <v>615</v>
      </c>
      <c r="F133" s="7">
        <v>9217</v>
      </c>
      <c r="G133" s="8">
        <v>6.7</v>
      </c>
      <c r="H133" s="6">
        <v>2008</v>
      </c>
    </row>
    <row r="134" spans="1:8" x14ac:dyDescent="0.25">
      <c r="A134" s="6" t="s">
        <v>440</v>
      </c>
      <c r="B134" s="6" t="s">
        <v>439</v>
      </c>
      <c r="C134" s="6">
        <v>13</v>
      </c>
      <c r="D134" s="7">
        <v>3167</v>
      </c>
      <c r="E134" s="6">
        <v>257</v>
      </c>
      <c r="F134" s="7">
        <v>3424</v>
      </c>
      <c r="G134" s="8">
        <v>7.5</v>
      </c>
      <c r="H134" s="6">
        <v>2008</v>
      </c>
    </row>
    <row r="135" spans="1:8" x14ac:dyDescent="0.25">
      <c r="A135" s="6" t="s">
        <v>442</v>
      </c>
      <c r="B135" s="6" t="s">
        <v>441</v>
      </c>
      <c r="C135" s="6">
        <v>13</v>
      </c>
      <c r="D135" s="7">
        <v>4174</v>
      </c>
      <c r="E135" s="6">
        <v>506</v>
      </c>
      <c r="F135" s="7">
        <v>4680</v>
      </c>
      <c r="G135" s="8">
        <v>10.8</v>
      </c>
      <c r="H135" s="6">
        <v>2008</v>
      </c>
    </row>
    <row r="136" spans="1:8" x14ac:dyDescent="0.25">
      <c r="A136" s="6" t="s">
        <v>444</v>
      </c>
      <c r="B136" s="6" t="s">
        <v>443</v>
      </c>
      <c r="C136" s="6">
        <v>13</v>
      </c>
      <c r="D136" s="7">
        <v>4113</v>
      </c>
      <c r="E136" s="6">
        <v>293</v>
      </c>
      <c r="F136" s="7">
        <v>4406</v>
      </c>
      <c r="G136" s="8">
        <v>6.7</v>
      </c>
      <c r="H136" s="6">
        <v>2008</v>
      </c>
    </row>
    <row r="137" spans="1:8" x14ac:dyDescent="0.25">
      <c r="A137" s="6" t="s">
        <v>446</v>
      </c>
      <c r="B137" s="6" t="s">
        <v>445</v>
      </c>
      <c r="C137" s="6">
        <v>13</v>
      </c>
      <c r="D137" s="7">
        <v>20779</v>
      </c>
      <c r="E137" s="7">
        <v>1284</v>
      </c>
      <c r="F137" s="7">
        <v>22063</v>
      </c>
      <c r="G137" s="8">
        <v>5.8</v>
      </c>
      <c r="H137" s="6">
        <v>2008</v>
      </c>
    </row>
    <row r="138" spans="1:8" x14ac:dyDescent="0.25">
      <c r="A138" s="6" t="s">
        <v>448</v>
      </c>
      <c r="B138" s="6" t="s">
        <v>447</v>
      </c>
      <c r="C138" s="6">
        <v>13</v>
      </c>
      <c r="D138" s="7">
        <v>17588</v>
      </c>
      <c r="E138" s="7">
        <v>1357</v>
      </c>
      <c r="F138" s="7">
        <v>18945</v>
      </c>
      <c r="G138" s="8">
        <v>7.2</v>
      </c>
      <c r="H138" s="6">
        <v>2008</v>
      </c>
    </row>
    <row r="139" spans="1:8" x14ac:dyDescent="0.25">
      <c r="A139" s="6" t="s">
        <v>450</v>
      </c>
      <c r="B139" s="6" t="s">
        <v>449</v>
      </c>
      <c r="C139" s="6">
        <v>13</v>
      </c>
      <c r="D139" s="7">
        <v>12946</v>
      </c>
      <c r="E139" s="7">
        <v>1006</v>
      </c>
      <c r="F139" s="7">
        <v>13952</v>
      </c>
      <c r="G139" s="8">
        <v>7.2</v>
      </c>
      <c r="H139" s="6">
        <v>2008</v>
      </c>
    </row>
    <row r="140" spans="1:8" x14ac:dyDescent="0.25">
      <c r="A140" s="6" t="s">
        <v>452</v>
      </c>
      <c r="B140" s="6" t="s">
        <v>451</v>
      </c>
      <c r="C140" s="6">
        <v>13</v>
      </c>
      <c r="D140" s="7">
        <v>5444</v>
      </c>
      <c r="E140" s="6">
        <v>346</v>
      </c>
      <c r="F140" s="7">
        <v>5790</v>
      </c>
      <c r="G140" s="8">
        <v>6</v>
      </c>
      <c r="H140" s="6">
        <v>2008</v>
      </c>
    </row>
    <row r="141" spans="1:8" x14ac:dyDescent="0.25">
      <c r="A141" s="6" t="s">
        <v>454</v>
      </c>
      <c r="B141" s="6" t="s">
        <v>453</v>
      </c>
      <c r="C141" s="6">
        <v>13</v>
      </c>
      <c r="D141" s="7">
        <v>2625</v>
      </c>
      <c r="E141" s="6">
        <v>246</v>
      </c>
      <c r="F141" s="7">
        <v>2871</v>
      </c>
      <c r="G141" s="8">
        <v>8.6</v>
      </c>
      <c r="H141" s="6">
        <v>2008</v>
      </c>
    </row>
    <row r="142" spans="1:8" x14ac:dyDescent="0.25">
      <c r="A142" s="6" t="s">
        <v>456</v>
      </c>
      <c r="B142" s="6" t="s">
        <v>455</v>
      </c>
      <c r="C142" s="6">
        <v>13</v>
      </c>
      <c r="D142" s="7">
        <v>27891</v>
      </c>
      <c r="E142" s="7">
        <v>2493</v>
      </c>
      <c r="F142" s="7">
        <v>30384</v>
      </c>
      <c r="G142" s="8">
        <v>8.1999999999999993</v>
      </c>
      <c r="H142" s="6">
        <v>2008</v>
      </c>
    </row>
    <row r="143" spans="1:8" x14ac:dyDescent="0.25">
      <c r="A143" s="6" t="s">
        <v>458</v>
      </c>
      <c r="B143" s="6" t="s">
        <v>457</v>
      </c>
      <c r="C143" s="6">
        <v>13</v>
      </c>
      <c r="D143" s="7">
        <v>4380</v>
      </c>
      <c r="E143" s="6">
        <v>389</v>
      </c>
      <c r="F143" s="7">
        <v>4769</v>
      </c>
      <c r="G143" s="8">
        <v>8.1999999999999993</v>
      </c>
      <c r="H143" s="6">
        <v>2008</v>
      </c>
    </row>
    <row r="144" spans="1:8" x14ac:dyDescent="0.25">
      <c r="A144" s="6" t="s">
        <v>460</v>
      </c>
      <c r="B144" s="6" t="s">
        <v>459</v>
      </c>
      <c r="C144" s="6">
        <v>13</v>
      </c>
      <c r="D144" s="7">
        <v>4402</v>
      </c>
      <c r="E144" s="6">
        <v>330</v>
      </c>
      <c r="F144" s="7">
        <v>4732</v>
      </c>
      <c r="G144" s="8">
        <v>7</v>
      </c>
      <c r="H144" s="6">
        <v>2008</v>
      </c>
    </row>
    <row r="145" spans="1:8" x14ac:dyDescent="0.25">
      <c r="A145" s="6" t="s">
        <v>462</v>
      </c>
      <c r="B145" s="6" t="s">
        <v>461</v>
      </c>
      <c r="C145" s="6">
        <v>13</v>
      </c>
      <c r="D145" s="7">
        <v>10442</v>
      </c>
      <c r="E145" s="6">
        <v>652</v>
      </c>
      <c r="F145" s="7">
        <v>11094</v>
      </c>
      <c r="G145" s="8">
        <v>5.9</v>
      </c>
      <c r="H145" s="6">
        <v>2008</v>
      </c>
    </row>
    <row r="146" spans="1:8" x14ac:dyDescent="0.25">
      <c r="A146" s="6" t="s">
        <v>464</v>
      </c>
      <c r="B146" s="6" t="s">
        <v>463</v>
      </c>
      <c r="C146" s="6">
        <v>13</v>
      </c>
      <c r="D146" s="7">
        <v>10954</v>
      </c>
      <c r="E146" s="6">
        <v>995</v>
      </c>
      <c r="F146" s="7">
        <v>11949</v>
      </c>
      <c r="G146" s="8">
        <v>8.3000000000000007</v>
      </c>
      <c r="H146" s="6">
        <v>2008</v>
      </c>
    </row>
    <row r="147" spans="1:8" x14ac:dyDescent="0.25">
      <c r="A147" s="6" t="s">
        <v>466</v>
      </c>
      <c r="B147" s="6" t="s">
        <v>465</v>
      </c>
      <c r="C147" s="6">
        <v>13</v>
      </c>
      <c r="D147" s="7">
        <v>30998</v>
      </c>
      <c r="E147" s="7">
        <v>2206</v>
      </c>
      <c r="F147" s="7">
        <v>33204</v>
      </c>
      <c r="G147" s="8">
        <v>6.6</v>
      </c>
      <c r="H147" s="6">
        <v>2008</v>
      </c>
    </row>
    <row r="148" spans="1:8" x14ac:dyDescent="0.25">
      <c r="A148" s="6" t="s">
        <v>468</v>
      </c>
      <c r="B148" s="6" t="s">
        <v>467</v>
      </c>
      <c r="C148" s="6">
        <v>13</v>
      </c>
      <c r="D148" s="7">
        <v>39258</v>
      </c>
      <c r="E148" s="7">
        <v>2702</v>
      </c>
      <c r="F148" s="7">
        <v>41960</v>
      </c>
      <c r="G148" s="8">
        <v>6.4</v>
      </c>
      <c r="H148" s="6">
        <v>2008</v>
      </c>
    </row>
    <row r="149" spans="1:8" x14ac:dyDescent="0.25">
      <c r="A149" s="6" t="s">
        <v>470</v>
      </c>
      <c r="B149" s="6" t="s">
        <v>469</v>
      </c>
      <c r="C149" s="6">
        <v>13</v>
      </c>
      <c r="D149" s="7">
        <v>14142</v>
      </c>
      <c r="E149" s="7">
        <v>1006</v>
      </c>
      <c r="F149" s="7">
        <v>15148</v>
      </c>
      <c r="G149" s="8">
        <v>6.6</v>
      </c>
      <c r="H149" s="6">
        <v>2008</v>
      </c>
    </row>
    <row r="150" spans="1:8" x14ac:dyDescent="0.25">
      <c r="A150" s="6" t="s">
        <v>472</v>
      </c>
      <c r="B150" s="6" t="s">
        <v>471</v>
      </c>
      <c r="C150" s="6">
        <v>13</v>
      </c>
      <c r="D150" s="7">
        <v>2218</v>
      </c>
      <c r="E150" s="6">
        <v>255</v>
      </c>
      <c r="F150" s="7">
        <v>2473</v>
      </c>
      <c r="G150" s="8">
        <v>10.3</v>
      </c>
      <c r="H150" s="6">
        <v>2008</v>
      </c>
    </row>
    <row r="151" spans="1:8" x14ac:dyDescent="0.25">
      <c r="A151" s="6" t="s">
        <v>474</v>
      </c>
      <c r="B151" s="6" t="s">
        <v>473</v>
      </c>
      <c r="C151" s="6">
        <v>13</v>
      </c>
      <c r="D151" s="7">
        <v>7519</v>
      </c>
      <c r="E151" s="6">
        <v>647</v>
      </c>
      <c r="F151" s="7">
        <v>8166</v>
      </c>
      <c r="G151" s="8">
        <v>7.9</v>
      </c>
      <c r="H151" s="6">
        <v>2008</v>
      </c>
    </row>
    <row r="152" spans="1:8" x14ac:dyDescent="0.25">
      <c r="A152" s="6" t="s">
        <v>476</v>
      </c>
      <c r="B152" s="6" t="s">
        <v>475</v>
      </c>
      <c r="C152" s="6">
        <v>13</v>
      </c>
      <c r="D152" s="7">
        <v>11224</v>
      </c>
      <c r="E152" s="6">
        <v>942</v>
      </c>
      <c r="F152" s="7">
        <v>12166</v>
      </c>
      <c r="G152" s="8">
        <v>7.7</v>
      </c>
      <c r="H152" s="6">
        <v>2008</v>
      </c>
    </row>
    <row r="153" spans="1:8" x14ac:dyDescent="0.25">
      <c r="A153" s="6" t="s">
        <v>478</v>
      </c>
      <c r="B153" s="6" t="s">
        <v>477</v>
      </c>
      <c r="C153" s="6">
        <v>13</v>
      </c>
      <c r="D153" s="7">
        <v>1230</v>
      </c>
      <c r="E153" s="6">
        <v>68</v>
      </c>
      <c r="F153" s="7">
        <v>1298</v>
      </c>
      <c r="G153" s="8">
        <v>5.2</v>
      </c>
      <c r="H153" s="6">
        <v>2008</v>
      </c>
    </row>
    <row r="154" spans="1:8" x14ac:dyDescent="0.25">
      <c r="A154" s="6" t="s">
        <v>480</v>
      </c>
      <c r="B154" s="6" t="s">
        <v>479</v>
      </c>
      <c r="C154" s="6">
        <v>13</v>
      </c>
      <c r="D154" s="7">
        <v>2705</v>
      </c>
      <c r="E154" s="6">
        <v>207</v>
      </c>
      <c r="F154" s="7">
        <v>2912</v>
      </c>
      <c r="G154" s="8">
        <v>7.1</v>
      </c>
      <c r="H154" s="6">
        <v>2008</v>
      </c>
    </row>
    <row r="155" spans="1:8" x14ac:dyDescent="0.25">
      <c r="A155" s="6" t="s">
        <v>482</v>
      </c>
      <c r="B155" s="6" t="s">
        <v>481</v>
      </c>
      <c r="C155" s="6">
        <v>13</v>
      </c>
      <c r="D155" s="7">
        <v>11887</v>
      </c>
      <c r="E155" s="6">
        <v>695</v>
      </c>
      <c r="F155" s="7">
        <v>12582</v>
      </c>
      <c r="G155" s="8">
        <v>5.5</v>
      </c>
      <c r="H155" s="6">
        <v>2008</v>
      </c>
    </row>
    <row r="156" spans="1:8" x14ac:dyDescent="0.25">
      <c r="A156" s="6" t="s">
        <v>484</v>
      </c>
      <c r="B156" s="6" t="s">
        <v>483</v>
      </c>
      <c r="C156" s="6">
        <v>13</v>
      </c>
      <c r="D156" s="7">
        <v>42478</v>
      </c>
      <c r="E156" s="7">
        <v>3508</v>
      </c>
      <c r="F156" s="7">
        <v>45986</v>
      </c>
      <c r="G156" s="8">
        <v>7.6</v>
      </c>
      <c r="H156" s="6">
        <v>2008</v>
      </c>
    </row>
    <row r="157" spans="1:8" x14ac:dyDescent="0.25">
      <c r="A157" s="6" t="s">
        <v>486</v>
      </c>
      <c r="B157" s="6" t="s">
        <v>485</v>
      </c>
      <c r="C157" s="6">
        <v>13</v>
      </c>
      <c r="D157" s="7">
        <v>2988</v>
      </c>
      <c r="E157" s="6">
        <v>270</v>
      </c>
      <c r="F157" s="7">
        <v>3258</v>
      </c>
      <c r="G157" s="8">
        <v>8.3000000000000007</v>
      </c>
      <c r="H157" s="6">
        <v>2008</v>
      </c>
    </row>
    <row r="158" spans="1:8" x14ac:dyDescent="0.25">
      <c r="A158" s="6" t="s">
        <v>488</v>
      </c>
      <c r="B158" s="6" t="s">
        <v>487</v>
      </c>
      <c r="C158" s="6">
        <v>13</v>
      </c>
      <c r="D158" s="7">
        <v>4270</v>
      </c>
      <c r="E158" s="6">
        <v>389</v>
      </c>
      <c r="F158" s="7">
        <v>4659</v>
      </c>
      <c r="G158" s="8">
        <v>8.3000000000000007</v>
      </c>
      <c r="H158" s="6">
        <v>2008</v>
      </c>
    </row>
    <row r="159" spans="1:8" x14ac:dyDescent="0.25">
      <c r="A159" s="6" t="s">
        <v>490</v>
      </c>
      <c r="B159" s="6" t="s">
        <v>489</v>
      </c>
      <c r="C159" s="6">
        <v>13</v>
      </c>
      <c r="D159" s="7">
        <v>4403</v>
      </c>
      <c r="E159" s="6">
        <v>327</v>
      </c>
      <c r="F159" s="7">
        <v>4730</v>
      </c>
      <c r="G159" s="8">
        <v>6.9</v>
      </c>
      <c r="H159" s="6">
        <v>2008</v>
      </c>
    </row>
    <row r="160" spans="1:8" x14ac:dyDescent="0.25">
      <c r="A160" s="6" t="s">
        <v>492</v>
      </c>
      <c r="B160" s="6" t="s">
        <v>491</v>
      </c>
      <c r="C160" s="6">
        <v>13</v>
      </c>
      <c r="D160" s="7">
        <v>9496</v>
      </c>
      <c r="E160" s="6">
        <v>687</v>
      </c>
      <c r="F160" s="7">
        <v>10183</v>
      </c>
      <c r="G160" s="8">
        <v>6.7</v>
      </c>
      <c r="H160" s="6">
        <v>2008</v>
      </c>
    </row>
    <row r="163" spans="1:1" x14ac:dyDescent="0.25">
      <c r="A163" s="9" t="s">
        <v>501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63"/>
  <sheetViews>
    <sheetView workbookViewId="0">
      <selection activeCell="N4" sqref="N4"/>
    </sheetView>
  </sheetViews>
  <sheetFormatPr defaultColWidth="11" defaultRowHeight="15.75" x14ac:dyDescent="0.25"/>
  <cols>
    <col min="7" max="7" width="10.875" style="19"/>
    <col min="9" max="9" width="10.875" style="20"/>
    <col min="13" max="13" width="10.875" style="19"/>
    <col min="14" max="14" width="10.875" style="26"/>
    <col min="15" max="18" width="10.875" style="19"/>
  </cols>
  <sheetData>
    <row r="3" spans="1:22" x14ac:dyDescent="0.25">
      <c r="B3" s="16">
        <v>41275</v>
      </c>
      <c r="C3" s="16">
        <v>41306</v>
      </c>
      <c r="D3" s="20" t="s">
        <v>848</v>
      </c>
      <c r="E3" s="19" t="s">
        <v>847</v>
      </c>
      <c r="F3" t="s">
        <v>850</v>
      </c>
      <c r="G3" s="20" t="s">
        <v>849</v>
      </c>
      <c r="H3" t="s">
        <v>852</v>
      </c>
      <c r="I3" t="s">
        <v>851</v>
      </c>
      <c r="J3" t="s">
        <v>854</v>
      </c>
      <c r="K3" t="s">
        <v>853</v>
      </c>
      <c r="L3" s="19" t="s">
        <v>856</v>
      </c>
      <c r="M3" s="19" t="s">
        <v>855</v>
      </c>
      <c r="N3" s="26" t="s">
        <v>857</v>
      </c>
    </row>
    <row r="4" spans="1:22" x14ac:dyDescent="0.25">
      <c r="A4" t="s">
        <v>526</v>
      </c>
      <c r="B4">
        <v>155</v>
      </c>
      <c r="C4">
        <v>109</v>
      </c>
      <c r="D4">
        <v>145</v>
      </c>
      <c r="E4" s="19">
        <v>128</v>
      </c>
      <c r="F4">
        <v>180</v>
      </c>
      <c r="G4" s="20">
        <v>92</v>
      </c>
      <c r="H4" s="19">
        <v>169</v>
      </c>
      <c r="I4">
        <v>85</v>
      </c>
      <c r="J4" s="19">
        <v>86</v>
      </c>
      <c r="K4">
        <v>130</v>
      </c>
      <c r="L4" s="19">
        <v>255</v>
      </c>
      <c r="M4" s="19">
        <v>475</v>
      </c>
      <c r="N4" s="26">
        <f>SUM(B4:M4)</f>
        <v>2009</v>
      </c>
      <c r="T4" s="17"/>
      <c r="V4" s="17"/>
    </row>
    <row r="5" spans="1:22" x14ac:dyDescent="0.25">
      <c r="A5" t="s">
        <v>528</v>
      </c>
      <c r="B5">
        <v>139</v>
      </c>
      <c r="C5">
        <v>49</v>
      </c>
      <c r="D5">
        <v>55</v>
      </c>
      <c r="E5" s="19">
        <v>77</v>
      </c>
      <c r="F5">
        <v>75</v>
      </c>
      <c r="G5" s="20">
        <v>42</v>
      </c>
      <c r="H5" s="19">
        <v>120</v>
      </c>
      <c r="I5">
        <v>44</v>
      </c>
      <c r="J5" s="19">
        <v>35</v>
      </c>
      <c r="K5">
        <v>34</v>
      </c>
      <c r="L5" s="19">
        <v>20</v>
      </c>
      <c r="M5" s="19">
        <v>271</v>
      </c>
      <c r="N5" s="26">
        <f t="shared" ref="N5:N68" si="0">SUM(B5:M5)</f>
        <v>961</v>
      </c>
      <c r="T5" s="17"/>
      <c r="V5" s="17"/>
    </row>
    <row r="6" spans="1:22" x14ac:dyDescent="0.25">
      <c r="A6" t="s">
        <v>530</v>
      </c>
      <c r="B6">
        <v>53</v>
      </c>
      <c r="C6">
        <v>32</v>
      </c>
      <c r="D6">
        <v>59</v>
      </c>
      <c r="E6" s="19">
        <v>67</v>
      </c>
      <c r="F6">
        <v>69</v>
      </c>
      <c r="G6" s="20">
        <v>60</v>
      </c>
      <c r="H6" s="19">
        <v>87</v>
      </c>
      <c r="I6">
        <v>36</v>
      </c>
      <c r="J6" s="19">
        <v>23</v>
      </c>
      <c r="K6">
        <v>32</v>
      </c>
      <c r="L6" s="19">
        <v>24</v>
      </c>
      <c r="M6" s="19">
        <v>82</v>
      </c>
      <c r="N6" s="26">
        <f t="shared" si="0"/>
        <v>624</v>
      </c>
      <c r="T6" s="17"/>
      <c r="V6" s="17"/>
    </row>
    <row r="7" spans="1:22" x14ac:dyDescent="0.25">
      <c r="A7" t="s">
        <v>532</v>
      </c>
      <c r="B7">
        <v>16</v>
      </c>
      <c r="C7">
        <v>10</v>
      </c>
      <c r="D7">
        <v>5</v>
      </c>
      <c r="E7" s="19">
        <v>18</v>
      </c>
      <c r="F7">
        <v>37</v>
      </c>
      <c r="G7" s="20">
        <v>9</v>
      </c>
      <c r="H7" s="19">
        <v>7</v>
      </c>
      <c r="I7">
        <v>10</v>
      </c>
      <c r="J7" s="19">
        <v>9</v>
      </c>
      <c r="K7">
        <v>10</v>
      </c>
      <c r="L7" s="19">
        <v>5</v>
      </c>
      <c r="M7" s="19">
        <v>17</v>
      </c>
      <c r="N7" s="26">
        <f t="shared" si="0"/>
        <v>153</v>
      </c>
      <c r="T7" s="17"/>
      <c r="V7" s="17"/>
    </row>
    <row r="8" spans="1:22" x14ac:dyDescent="0.25">
      <c r="A8" t="s">
        <v>534</v>
      </c>
      <c r="B8">
        <v>208</v>
      </c>
      <c r="C8">
        <v>106</v>
      </c>
      <c r="D8">
        <v>120</v>
      </c>
      <c r="E8" s="19">
        <v>141</v>
      </c>
      <c r="F8">
        <v>198</v>
      </c>
      <c r="G8" s="20">
        <v>128</v>
      </c>
      <c r="H8" s="19">
        <v>214</v>
      </c>
      <c r="I8">
        <v>118</v>
      </c>
      <c r="J8" s="19">
        <v>122</v>
      </c>
      <c r="K8">
        <v>169</v>
      </c>
      <c r="L8" s="19">
        <v>124</v>
      </c>
      <c r="M8" s="19">
        <v>280</v>
      </c>
      <c r="N8" s="26">
        <f t="shared" si="0"/>
        <v>1928</v>
      </c>
      <c r="T8" s="17"/>
      <c r="V8" s="17"/>
    </row>
    <row r="9" spans="1:22" x14ac:dyDescent="0.25">
      <c r="A9" t="s">
        <v>536</v>
      </c>
      <c r="B9">
        <v>186</v>
      </c>
      <c r="C9">
        <v>79</v>
      </c>
      <c r="D9">
        <v>62</v>
      </c>
      <c r="E9" s="19">
        <v>64</v>
      </c>
      <c r="F9">
        <v>83</v>
      </c>
      <c r="G9" s="20">
        <v>58</v>
      </c>
      <c r="H9" s="19">
        <v>92</v>
      </c>
      <c r="I9">
        <v>65</v>
      </c>
      <c r="J9" s="19">
        <v>37</v>
      </c>
      <c r="K9">
        <v>44</v>
      </c>
      <c r="L9" s="19">
        <v>36</v>
      </c>
      <c r="M9" s="19">
        <v>99</v>
      </c>
      <c r="N9" s="26">
        <f t="shared" si="0"/>
        <v>905</v>
      </c>
      <c r="T9" s="17"/>
      <c r="V9" s="17"/>
    </row>
    <row r="10" spans="1:22" x14ac:dyDescent="0.25">
      <c r="A10" t="s">
        <v>538</v>
      </c>
      <c r="B10">
        <v>401</v>
      </c>
      <c r="C10">
        <v>270</v>
      </c>
      <c r="D10">
        <v>220</v>
      </c>
      <c r="E10" s="19">
        <v>266</v>
      </c>
      <c r="F10">
        <v>243</v>
      </c>
      <c r="G10" s="20">
        <v>206</v>
      </c>
      <c r="H10" s="19">
        <v>241</v>
      </c>
      <c r="I10">
        <v>230</v>
      </c>
      <c r="J10" s="19">
        <v>185</v>
      </c>
      <c r="K10">
        <v>212</v>
      </c>
      <c r="L10" s="19">
        <v>206</v>
      </c>
      <c r="M10" s="19">
        <v>379</v>
      </c>
      <c r="N10" s="26">
        <f t="shared" si="0"/>
        <v>3059</v>
      </c>
      <c r="T10" s="17"/>
      <c r="V10" s="17"/>
    </row>
    <row r="11" spans="1:22" x14ac:dyDescent="0.25">
      <c r="A11" t="s">
        <v>540</v>
      </c>
      <c r="B11" s="18">
        <v>1679</v>
      </c>
      <c r="C11">
        <v>482</v>
      </c>
      <c r="D11">
        <v>405</v>
      </c>
      <c r="E11" s="19">
        <v>462</v>
      </c>
      <c r="F11">
        <v>455</v>
      </c>
      <c r="G11" s="20">
        <v>398</v>
      </c>
      <c r="H11" s="19">
        <v>550</v>
      </c>
      <c r="I11">
        <v>337</v>
      </c>
      <c r="J11" s="19">
        <v>324</v>
      </c>
      <c r="K11">
        <v>342</v>
      </c>
      <c r="L11" s="19">
        <v>348</v>
      </c>
      <c r="M11" s="19">
        <v>876</v>
      </c>
      <c r="N11" s="26">
        <f t="shared" si="0"/>
        <v>6658</v>
      </c>
      <c r="T11" s="17"/>
      <c r="V11" s="17"/>
    </row>
    <row r="12" spans="1:22" x14ac:dyDescent="0.25">
      <c r="A12" t="s">
        <v>845</v>
      </c>
      <c r="B12">
        <v>220</v>
      </c>
      <c r="C12">
        <v>54</v>
      </c>
      <c r="D12">
        <v>54</v>
      </c>
      <c r="E12">
        <v>79</v>
      </c>
      <c r="F12">
        <v>49</v>
      </c>
      <c r="G12">
        <v>99</v>
      </c>
      <c r="H12" s="19">
        <v>155</v>
      </c>
      <c r="I12" s="19">
        <v>89</v>
      </c>
      <c r="J12" s="19">
        <v>87</v>
      </c>
      <c r="K12">
        <v>149</v>
      </c>
      <c r="L12" s="19">
        <v>102</v>
      </c>
      <c r="M12" s="19">
        <v>296</v>
      </c>
      <c r="N12" s="26">
        <f t="shared" si="0"/>
        <v>1433</v>
      </c>
      <c r="O12"/>
      <c r="S12" s="17"/>
      <c r="T12" s="17"/>
      <c r="V12" s="17"/>
    </row>
    <row r="13" spans="1:22" x14ac:dyDescent="0.25">
      <c r="A13" t="s">
        <v>544</v>
      </c>
      <c r="B13">
        <v>96</v>
      </c>
      <c r="C13">
        <v>41</v>
      </c>
      <c r="D13">
        <v>61</v>
      </c>
      <c r="E13" s="19">
        <v>226</v>
      </c>
      <c r="F13">
        <v>82</v>
      </c>
      <c r="G13" s="20">
        <v>89</v>
      </c>
      <c r="H13" s="19">
        <v>95</v>
      </c>
      <c r="I13">
        <v>63</v>
      </c>
      <c r="J13" s="19">
        <v>49</v>
      </c>
      <c r="K13">
        <v>65</v>
      </c>
      <c r="L13" s="19">
        <v>72</v>
      </c>
      <c r="M13" s="19">
        <v>133</v>
      </c>
      <c r="N13" s="26">
        <f t="shared" si="0"/>
        <v>1072</v>
      </c>
      <c r="T13" s="17"/>
      <c r="V13" s="17"/>
    </row>
    <row r="14" spans="1:22" x14ac:dyDescent="0.25">
      <c r="A14" t="s">
        <v>546</v>
      </c>
      <c r="B14">
        <v>882</v>
      </c>
      <c r="C14">
        <v>597</v>
      </c>
      <c r="D14">
        <v>539</v>
      </c>
      <c r="E14" s="19">
        <v>632</v>
      </c>
      <c r="F14">
        <v>811</v>
      </c>
      <c r="G14" s="20">
        <v>657</v>
      </c>
      <c r="H14" s="19">
        <v>714</v>
      </c>
      <c r="I14">
        <v>647</v>
      </c>
      <c r="J14" s="19">
        <v>535</v>
      </c>
      <c r="K14">
        <v>688</v>
      </c>
      <c r="L14" s="19">
        <v>506</v>
      </c>
      <c r="M14" s="19">
        <v>965</v>
      </c>
      <c r="N14" s="26">
        <f t="shared" si="0"/>
        <v>8173</v>
      </c>
      <c r="T14" s="17"/>
      <c r="V14" s="17"/>
    </row>
    <row r="15" spans="1:22" x14ac:dyDescent="0.25">
      <c r="A15" t="s">
        <v>548</v>
      </c>
      <c r="B15">
        <v>89</v>
      </c>
      <c r="C15">
        <v>56</v>
      </c>
      <c r="D15">
        <v>64</v>
      </c>
      <c r="E15" s="19">
        <v>73</v>
      </c>
      <c r="F15">
        <v>150</v>
      </c>
      <c r="G15" s="20">
        <v>84</v>
      </c>
      <c r="H15" s="19">
        <v>117</v>
      </c>
      <c r="I15">
        <v>79</v>
      </c>
      <c r="J15" s="19">
        <v>81</v>
      </c>
      <c r="K15">
        <v>111</v>
      </c>
      <c r="L15" s="19">
        <v>83</v>
      </c>
      <c r="M15" s="19">
        <v>228</v>
      </c>
      <c r="N15" s="26">
        <f t="shared" si="0"/>
        <v>1215</v>
      </c>
      <c r="T15" s="17"/>
      <c r="V15" s="17"/>
    </row>
    <row r="16" spans="1:22" x14ac:dyDescent="0.25">
      <c r="A16" t="s">
        <v>550</v>
      </c>
      <c r="B16">
        <v>87</v>
      </c>
      <c r="C16">
        <v>82</v>
      </c>
      <c r="D16">
        <v>72</v>
      </c>
      <c r="E16" s="19">
        <v>67</v>
      </c>
      <c r="F16">
        <v>67</v>
      </c>
      <c r="G16" s="20">
        <v>62</v>
      </c>
      <c r="H16" s="19">
        <v>91</v>
      </c>
      <c r="I16">
        <v>77</v>
      </c>
      <c r="J16" s="19">
        <v>74</v>
      </c>
      <c r="K16">
        <v>88</v>
      </c>
      <c r="L16" s="19">
        <v>36</v>
      </c>
      <c r="M16" s="19">
        <v>102</v>
      </c>
      <c r="N16" s="26">
        <f t="shared" si="0"/>
        <v>905</v>
      </c>
      <c r="T16" s="17"/>
      <c r="V16" s="17"/>
    </row>
    <row r="17" spans="1:22" x14ac:dyDescent="0.25">
      <c r="A17" t="s">
        <v>552</v>
      </c>
      <c r="B17">
        <v>82</v>
      </c>
      <c r="C17">
        <v>56</v>
      </c>
      <c r="D17">
        <v>59</v>
      </c>
      <c r="E17" s="19">
        <v>50</v>
      </c>
      <c r="F17">
        <v>51</v>
      </c>
      <c r="G17" s="20">
        <v>36</v>
      </c>
      <c r="H17" s="19">
        <v>73</v>
      </c>
      <c r="I17">
        <v>50</v>
      </c>
      <c r="J17" s="19">
        <v>60</v>
      </c>
      <c r="K17">
        <v>46</v>
      </c>
      <c r="L17" s="19">
        <v>53</v>
      </c>
      <c r="M17" s="19">
        <v>58</v>
      </c>
      <c r="N17" s="26">
        <f t="shared" si="0"/>
        <v>674</v>
      </c>
      <c r="T17" s="17"/>
      <c r="V17" s="17"/>
    </row>
    <row r="18" spans="1:22" x14ac:dyDescent="0.25">
      <c r="A18" t="s">
        <v>554</v>
      </c>
      <c r="B18">
        <v>134</v>
      </c>
      <c r="C18">
        <v>107</v>
      </c>
      <c r="D18">
        <v>114</v>
      </c>
      <c r="E18" s="19">
        <v>94</v>
      </c>
      <c r="F18">
        <v>115</v>
      </c>
      <c r="G18" s="20">
        <v>90</v>
      </c>
      <c r="H18" s="19">
        <v>107</v>
      </c>
      <c r="I18">
        <v>87</v>
      </c>
      <c r="J18" s="19">
        <v>83</v>
      </c>
      <c r="K18">
        <v>95</v>
      </c>
      <c r="L18" s="19">
        <v>63</v>
      </c>
      <c r="M18" s="19">
        <v>106</v>
      </c>
      <c r="N18" s="26">
        <f t="shared" si="0"/>
        <v>1195</v>
      </c>
      <c r="T18" s="17"/>
      <c r="V18" s="17"/>
    </row>
    <row r="19" spans="1:22" x14ac:dyDescent="0.25">
      <c r="A19" t="s">
        <v>556</v>
      </c>
      <c r="B19">
        <v>399</v>
      </c>
      <c r="C19">
        <v>266</v>
      </c>
      <c r="D19">
        <v>343</v>
      </c>
      <c r="E19" s="19">
        <v>421</v>
      </c>
      <c r="F19">
        <v>341</v>
      </c>
      <c r="G19" s="20">
        <v>393</v>
      </c>
      <c r="H19" s="19">
        <v>534</v>
      </c>
      <c r="I19">
        <v>174</v>
      </c>
      <c r="J19" s="19">
        <v>225</v>
      </c>
      <c r="K19">
        <v>204</v>
      </c>
      <c r="L19" s="19">
        <v>203</v>
      </c>
      <c r="M19" s="19">
        <v>366</v>
      </c>
      <c r="N19" s="26">
        <f t="shared" si="0"/>
        <v>3869</v>
      </c>
      <c r="T19" s="17"/>
      <c r="V19" s="17"/>
    </row>
    <row r="20" spans="1:22" x14ac:dyDescent="0.25">
      <c r="A20" t="s">
        <v>558</v>
      </c>
      <c r="B20">
        <v>225</v>
      </c>
      <c r="C20">
        <v>136</v>
      </c>
      <c r="D20">
        <v>146</v>
      </c>
      <c r="E20" s="19">
        <v>235</v>
      </c>
      <c r="F20">
        <v>199</v>
      </c>
      <c r="G20" s="20">
        <v>201</v>
      </c>
      <c r="H20" s="19">
        <v>314</v>
      </c>
      <c r="I20">
        <v>160</v>
      </c>
      <c r="J20" s="19">
        <v>167</v>
      </c>
      <c r="K20">
        <v>177</v>
      </c>
      <c r="L20" s="19">
        <v>123</v>
      </c>
      <c r="M20" s="19">
        <v>377</v>
      </c>
      <c r="N20" s="26">
        <f t="shared" si="0"/>
        <v>2460</v>
      </c>
      <c r="T20" s="17"/>
      <c r="V20" s="17"/>
    </row>
    <row r="21" spans="1:22" x14ac:dyDescent="0.25">
      <c r="A21" t="s">
        <v>560</v>
      </c>
      <c r="B21">
        <v>190</v>
      </c>
      <c r="C21">
        <v>112</v>
      </c>
      <c r="D21">
        <v>90</v>
      </c>
      <c r="E21" s="19">
        <v>128</v>
      </c>
      <c r="F21">
        <v>100</v>
      </c>
      <c r="G21" s="20">
        <v>178</v>
      </c>
      <c r="H21" s="19">
        <v>227</v>
      </c>
      <c r="I21">
        <v>107</v>
      </c>
      <c r="J21" s="19">
        <v>125</v>
      </c>
      <c r="K21">
        <v>132</v>
      </c>
      <c r="L21" s="19">
        <v>134</v>
      </c>
      <c r="M21" s="19">
        <v>130</v>
      </c>
      <c r="N21" s="26">
        <f t="shared" si="0"/>
        <v>1653</v>
      </c>
      <c r="T21" s="17"/>
      <c r="V21" s="17"/>
    </row>
    <row r="22" spans="1:22" x14ac:dyDescent="0.25">
      <c r="A22" t="s">
        <v>562</v>
      </c>
      <c r="B22">
        <v>70</v>
      </c>
      <c r="C22">
        <v>43</v>
      </c>
      <c r="D22">
        <v>30</v>
      </c>
      <c r="E22" s="19">
        <v>35</v>
      </c>
      <c r="F22">
        <v>68</v>
      </c>
      <c r="G22" s="20">
        <v>18</v>
      </c>
      <c r="H22" s="19">
        <v>33</v>
      </c>
      <c r="I22">
        <v>23</v>
      </c>
      <c r="J22" s="19">
        <v>19</v>
      </c>
      <c r="K22">
        <v>23</v>
      </c>
      <c r="L22" s="19">
        <v>19</v>
      </c>
      <c r="M22" s="19">
        <v>38</v>
      </c>
      <c r="N22" s="26">
        <f t="shared" si="0"/>
        <v>419</v>
      </c>
      <c r="T22" s="17"/>
      <c r="V22" s="17"/>
    </row>
    <row r="23" spans="1:22" x14ac:dyDescent="0.25">
      <c r="A23" t="s">
        <v>564</v>
      </c>
      <c r="B23">
        <v>166</v>
      </c>
      <c r="C23">
        <v>118</v>
      </c>
      <c r="D23">
        <v>98</v>
      </c>
      <c r="E23" s="19">
        <v>138</v>
      </c>
      <c r="F23">
        <v>137</v>
      </c>
      <c r="G23" s="20">
        <v>118</v>
      </c>
      <c r="H23" s="19">
        <v>164</v>
      </c>
      <c r="I23">
        <v>120</v>
      </c>
      <c r="J23" s="19">
        <v>114</v>
      </c>
      <c r="K23">
        <v>139</v>
      </c>
      <c r="L23" s="19">
        <v>85</v>
      </c>
      <c r="M23" s="19">
        <v>100</v>
      </c>
      <c r="N23" s="26">
        <f t="shared" si="0"/>
        <v>1497</v>
      </c>
      <c r="T23" s="17"/>
      <c r="V23" s="17"/>
    </row>
    <row r="24" spans="1:22" x14ac:dyDescent="0.25">
      <c r="A24" t="s">
        <v>566</v>
      </c>
      <c r="B24">
        <v>105</v>
      </c>
      <c r="C24">
        <v>63</v>
      </c>
      <c r="D24">
        <v>94</v>
      </c>
      <c r="E24" s="19">
        <v>89</v>
      </c>
      <c r="F24">
        <v>78</v>
      </c>
      <c r="G24" s="20">
        <v>84</v>
      </c>
      <c r="H24" s="19">
        <v>119</v>
      </c>
      <c r="I24">
        <v>64</v>
      </c>
      <c r="J24" s="19">
        <v>56</v>
      </c>
      <c r="K24">
        <v>57</v>
      </c>
      <c r="L24" s="19">
        <v>40</v>
      </c>
      <c r="M24" s="19">
        <v>103</v>
      </c>
      <c r="N24" s="26">
        <f t="shared" si="0"/>
        <v>952</v>
      </c>
      <c r="T24" s="17"/>
      <c r="V24" s="17"/>
    </row>
    <row r="25" spans="1:22" x14ac:dyDescent="0.25">
      <c r="A25" t="s">
        <v>568</v>
      </c>
      <c r="B25" s="18">
        <v>1899</v>
      </c>
      <c r="C25">
        <v>739</v>
      </c>
      <c r="D25">
        <v>451</v>
      </c>
      <c r="E25" s="19">
        <v>463</v>
      </c>
      <c r="F25">
        <v>637</v>
      </c>
      <c r="G25" s="20">
        <v>542</v>
      </c>
      <c r="H25" s="19">
        <v>1172</v>
      </c>
      <c r="I25">
        <v>393</v>
      </c>
      <c r="J25" s="19">
        <v>534</v>
      </c>
      <c r="K25">
        <v>412</v>
      </c>
      <c r="L25" s="19">
        <v>343</v>
      </c>
      <c r="M25" s="19">
        <v>1137</v>
      </c>
      <c r="N25" s="26">
        <f t="shared" si="0"/>
        <v>8722</v>
      </c>
      <c r="T25" s="17"/>
      <c r="V25" s="17"/>
    </row>
    <row r="26" spans="1:22" x14ac:dyDescent="0.25">
      <c r="A26" t="s">
        <v>570</v>
      </c>
      <c r="B26">
        <v>462</v>
      </c>
      <c r="C26">
        <v>153</v>
      </c>
      <c r="D26">
        <v>154</v>
      </c>
      <c r="E26" s="19">
        <v>208</v>
      </c>
      <c r="F26">
        <v>142</v>
      </c>
      <c r="G26" s="20">
        <v>198</v>
      </c>
      <c r="H26" s="19">
        <v>172</v>
      </c>
      <c r="I26">
        <v>102</v>
      </c>
      <c r="J26" s="19">
        <v>82</v>
      </c>
      <c r="K26">
        <v>159</v>
      </c>
      <c r="L26" s="19">
        <v>143</v>
      </c>
      <c r="M26" s="19">
        <v>580</v>
      </c>
      <c r="N26" s="26">
        <f t="shared" si="0"/>
        <v>2555</v>
      </c>
      <c r="T26" s="17"/>
      <c r="V26" s="17"/>
    </row>
    <row r="27" spans="1:22" x14ac:dyDescent="0.25">
      <c r="A27" t="s">
        <v>572</v>
      </c>
      <c r="B27">
        <v>39</v>
      </c>
      <c r="C27">
        <v>17</v>
      </c>
      <c r="D27">
        <v>23</v>
      </c>
      <c r="E27" s="19">
        <v>31</v>
      </c>
      <c r="F27">
        <v>38</v>
      </c>
      <c r="G27" s="20">
        <v>29</v>
      </c>
      <c r="H27" s="19">
        <v>50</v>
      </c>
      <c r="I27">
        <v>41</v>
      </c>
      <c r="J27" s="19">
        <v>67</v>
      </c>
      <c r="K27">
        <v>34</v>
      </c>
      <c r="L27" s="19">
        <v>34</v>
      </c>
      <c r="M27" s="19">
        <v>32</v>
      </c>
      <c r="N27" s="26">
        <f t="shared" si="0"/>
        <v>435</v>
      </c>
      <c r="T27" s="17"/>
      <c r="V27" s="17"/>
    </row>
    <row r="28" spans="1:22" x14ac:dyDescent="0.25">
      <c r="A28" t="s">
        <v>574</v>
      </c>
      <c r="B28" s="18">
        <v>1385</v>
      </c>
      <c r="C28">
        <v>884</v>
      </c>
      <c r="D28">
        <v>806</v>
      </c>
      <c r="E28" s="19">
        <v>1543</v>
      </c>
      <c r="F28" s="18">
        <v>1463</v>
      </c>
      <c r="G28" s="18">
        <v>1556</v>
      </c>
      <c r="H28" s="19">
        <v>1064</v>
      </c>
      <c r="I28">
        <v>917</v>
      </c>
      <c r="J28" s="19">
        <v>925</v>
      </c>
      <c r="K28" s="18">
        <v>941</v>
      </c>
      <c r="L28" s="19">
        <v>899</v>
      </c>
      <c r="M28" s="19">
        <v>1476</v>
      </c>
      <c r="N28" s="26">
        <f t="shared" si="0"/>
        <v>13859</v>
      </c>
      <c r="T28" s="17"/>
      <c r="V28" s="17"/>
    </row>
    <row r="29" spans="1:22" x14ac:dyDescent="0.25">
      <c r="A29" t="s">
        <v>576</v>
      </c>
      <c r="B29">
        <v>25</v>
      </c>
      <c r="C29">
        <v>7</v>
      </c>
      <c r="D29">
        <v>20</v>
      </c>
      <c r="E29" s="19">
        <v>9</v>
      </c>
      <c r="F29">
        <v>15</v>
      </c>
      <c r="G29" s="20">
        <v>17</v>
      </c>
      <c r="H29" s="19">
        <v>10</v>
      </c>
      <c r="I29">
        <v>18</v>
      </c>
      <c r="J29" s="19">
        <v>13</v>
      </c>
      <c r="K29">
        <v>23</v>
      </c>
      <c r="L29" s="19">
        <v>10</v>
      </c>
      <c r="M29" s="19">
        <v>11</v>
      </c>
      <c r="N29" s="26">
        <f t="shared" si="0"/>
        <v>178</v>
      </c>
      <c r="T29" s="17"/>
      <c r="V29" s="17"/>
    </row>
    <row r="30" spans="1:22" x14ac:dyDescent="0.25">
      <c r="A30" t="s">
        <v>578</v>
      </c>
      <c r="B30">
        <v>102</v>
      </c>
      <c r="C30">
        <v>67</v>
      </c>
      <c r="D30">
        <v>58</v>
      </c>
      <c r="E30" s="19">
        <v>62</v>
      </c>
      <c r="F30">
        <v>68</v>
      </c>
      <c r="G30" s="20">
        <v>67</v>
      </c>
      <c r="H30" s="19">
        <v>80</v>
      </c>
      <c r="I30">
        <v>56</v>
      </c>
      <c r="J30" s="19">
        <v>68</v>
      </c>
      <c r="K30">
        <v>65</v>
      </c>
      <c r="L30" s="19">
        <v>34</v>
      </c>
      <c r="M30" s="19">
        <v>78</v>
      </c>
      <c r="N30" s="26">
        <f t="shared" si="0"/>
        <v>805</v>
      </c>
      <c r="T30" s="17"/>
      <c r="V30" s="17"/>
    </row>
    <row r="31" spans="1:22" x14ac:dyDescent="0.25">
      <c r="A31" t="s">
        <v>580</v>
      </c>
      <c r="B31">
        <v>880</v>
      </c>
      <c r="C31">
        <v>609</v>
      </c>
      <c r="D31">
        <v>546</v>
      </c>
      <c r="E31" s="19">
        <v>490</v>
      </c>
      <c r="F31">
        <v>639</v>
      </c>
      <c r="G31" s="20">
        <v>470</v>
      </c>
      <c r="H31" s="19">
        <v>527</v>
      </c>
      <c r="I31">
        <v>434</v>
      </c>
      <c r="J31" s="19">
        <v>463</v>
      </c>
      <c r="K31">
        <v>488</v>
      </c>
      <c r="L31" s="19">
        <v>417</v>
      </c>
      <c r="M31" s="19">
        <v>595</v>
      </c>
      <c r="N31" s="26">
        <f t="shared" si="0"/>
        <v>6558</v>
      </c>
      <c r="T31" s="17"/>
      <c r="V31" s="17"/>
    </row>
    <row r="32" spans="1:22" x14ac:dyDescent="0.25">
      <c r="A32" t="s">
        <v>582</v>
      </c>
      <c r="B32">
        <v>477</v>
      </c>
      <c r="C32">
        <v>278</v>
      </c>
      <c r="D32">
        <v>267</v>
      </c>
      <c r="E32" s="19">
        <v>336</v>
      </c>
      <c r="F32">
        <v>419</v>
      </c>
      <c r="G32" s="20">
        <v>356</v>
      </c>
      <c r="H32" s="19">
        <v>454</v>
      </c>
      <c r="I32">
        <v>312</v>
      </c>
      <c r="J32" s="19">
        <v>266</v>
      </c>
      <c r="K32">
        <v>332</v>
      </c>
      <c r="L32" s="19">
        <v>270</v>
      </c>
      <c r="M32" s="19">
        <v>692</v>
      </c>
      <c r="N32" s="26">
        <f t="shared" si="0"/>
        <v>4459</v>
      </c>
      <c r="T32" s="17"/>
      <c r="V32" s="17"/>
    </row>
    <row r="33" spans="1:22" x14ac:dyDescent="0.25">
      <c r="A33" t="s">
        <v>584</v>
      </c>
      <c r="B33">
        <v>26</v>
      </c>
      <c r="C33">
        <v>34</v>
      </c>
      <c r="D33">
        <v>26</v>
      </c>
      <c r="E33" s="19">
        <v>12</v>
      </c>
      <c r="F33">
        <v>10</v>
      </c>
      <c r="G33" s="20">
        <v>11</v>
      </c>
      <c r="H33" s="19">
        <v>20</v>
      </c>
      <c r="I33">
        <v>8</v>
      </c>
      <c r="J33" s="19">
        <v>5</v>
      </c>
      <c r="K33">
        <v>7</v>
      </c>
      <c r="L33" s="19">
        <v>11</v>
      </c>
      <c r="M33" s="19">
        <v>32</v>
      </c>
      <c r="N33" s="26">
        <f t="shared" si="0"/>
        <v>202</v>
      </c>
      <c r="T33" s="17"/>
      <c r="V33" s="17"/>
    </row>
    <row r="34" spans="1:22" x14ac:dyDescent="0.25">
      <c r="A34" t="s">
        <v>586</v>
      </c>
      <c r="B34" s="18">
        <v>2078</v>
      </c>
      <c r="C34" s="18">
        <v>1366</v>
      </c>
      <c r="D34" s="18">
        <v>1221</v>
      </c>
      <c r="E34" s="19">
        <v>1374</v>
      </c>
      <c r="F34" s="18">
        <v>1625</v>
      </c>
      <c r="G34" s="18">
        <v>1407</v>
      </c>
      <c r="H34" s="19">
        <v>1714</v>
      </c>
      <c r="I34" s="18">
        <v>1333</v>
      </c>
      <c r="J34" s="19">
        <v>1220</v>
      </c>
      <c r="K34" s="18">
        <v>1616</v>
      </c>
      <c r="L34" s="19">
        <v>1221</v>
      </c>
      <c r="M34" s="19">
        <v>1765</v>
      </c>
      <c r="N34" s="26">
        <f t="shared" si="0"/>
        <v>17940</v>
      </c>
      <c r="T34" s="17"/>
      <c r="V34" s="17"/>
    </row>
    <row r="35" spans="1:22" x14ac:dyDescent="0.25">
      <c r="A35" t="s">
        <v>588</v>
      </c>
      <c r="B35">
        <v>63</v>
      </c>
      <c r="C35">
        <v>14</v>
      </c>
      <c r="D35">
        <v>24</v>
      </c>
      <c r="E35" s="19">
        <v>17</v>
      </c>
      <c r="F35">
        <v>26</v>
      </c>
      <c r="G35" s="20">
        <v>12</v>
      </c>
      <c r="H35" s="19">
        <v>33</v>
      </c>
      <c r="I35">
        <v>26</v>
      </c>
      <c r="J35" s="19">
        <v>31</v>
      </c>
      <c r="K35">
        <v>27</v>
      </c>
      <c r="L35" s="19">
        <v>19</v>
      </c>
      <c r="M35" s="19">
        <v>39</v>
      </c>
      <c r="N35" s="26">
        <f t="shared" si="0"/>
        <v>331</v>
      </c>
      <c r="T35" s="17"/>
      <c r="V35" s="17"/>
    </row>
    <row r="36" spans="1:22" x14ac:dyDescent="0.25">
      <c r="A36" t="s">
        <v>590</v>
      </c>
      <c r="B36" s="18">
        <v>3134</v>
      </c>
      <c r="C36" s="18">
        <v>2048</v>
      </c>
      <c r="D36" s="18">
        <v>2003</v>
      </c>
      <c r="E36" s="19">
        <v>1823</v>
      </c>
      <c r="F36" s="18">
        <v>2396</v>
      </c>
      <c r="G36" s="18">
        <v>2211</v>
      </c>
      <c r="H36" s="19">
        <v>2342</v>
      </c>
      <c r="I36" s="18">
        <v>1980</v>
      </c>
      <c r="J36" s="19">
        <v>1840</v>
      </c>
      <c r="K36" s="18">
        <v>1853</v>
      </c>
      <c r="L36" s="19">
        <v>1870</v>
      </c>
      <c r="M36" s="19">
        <v>2127</v>
      </c>
      <c r="N36" s="26">
        <f t="shared" si="0"/>
        <v>25627</v>
      </c>
      <c r="T36" s="17"/>
      <c r="V36" s="17"/>
    </row>
    <row r="37" spans="1:22" x14ac:dyDescent="0.25">
      <c r="A37" t="s">
        <v>592</v>
      </c>
      <c r="B37">
        <v>404</v>
      </c>
      <c r="C37">
        <v>198</v>
      </c>
      <c r="D37">
        <v>221</v>
      </c>
      <c r="E37" s="19">
        <v>259</v>
      </c>
      <c r="F37">
        <v>295</v>
      </c>
      <c r="G37" s="20">
        <v>193</v>
      </c>
      <c r="H37" s="19">
        <v>299</v>
      </c>
      <c r="I37">
        <v>149</v>
      </c>
      <c r="J37" s="19">
        <v>147</v>
      </c>
      <c r="K37">
        <v>170</v>
      </c>
      <c r="L37" s="19">
        <v>109</v>
      </c>
      <c r="M37" s="19">
        <v>582</v>
      </c>
      <c r="N37" s="26">
        <f t="shared" si="0"/>
        <v>3026</v>
      </c>
      <c r="T37" s="17"/>
      <c r="V37" s="17"/>
    </row>
    <row r="38" spans="1:22" x14ac:dyDescent="0.25">
      <c r="A38" t="s">
        <v>594</v>
      </c>
      <c r="B38">
        <v>347</v>
      </c>
      <c r="C38">
        <v>177</v>
      </c>
      <c r="D38">
        <v>210</v>
      </c>
      <c r="E38" s="19">
        <v>430</v>
      </c>
      <c r="F38">
        <v>294</v>
      </c>
      <c r="G38" s="20">
        <v>220</v>
      </c>
      <c r="H38" s="19">
        <v>227</v>
      </c>
      <c r="I38">
        <v>196</v>
      </c>
      <c r="J38" s="19">
        <v>185</v>
      </c>
      <c r="K38">
        <v>239</v>
      </c>
      <c r="L38" s="19">
        <v>194</v>
      </c>
      <c r="M38" s="19">
        <v>343</v>
      </c>
      <c r="N38" s="26">
        <f t="shared" si="0"/>
        <v>3062</v>
      </c>
      <c r="T38" s="17"/>
      <c r="V38" s="17"/>
    </row>
    <row r="39" spans="1:22" x14ac:dyDescent="0.25">
      <c r="A39" t="s">
        <v>596</v>
      </c>
      <c r="B39">
        <v>404</v>
      </c>
      <c r="C39">
        <v>293</v>
      </c>
      <c r="D39">
        <v>263</v>
      </c>
      <c r="E39" s="19">
        <v>352</v>
      </c>
      <c r="F39">
        <v>328</v>
      </c>
      <c r="G39" s="20">
        <v>276</v>
      </c>
      <c r="H39" s="19">
        <v>411</v>
      </c>
      <c r="I39">
        <v>218</v>
      </c>
      <c r="J39" s="19">
        <v>210</v>
      </c>
      <c r="K39">
        <v>290</v>
      </c>
      <c r="L39" s="19">
        <v>213</v>
      </c>
      <c r="M39" s="19">
        <v>434</v>
      </c>
      <c r="N39" s="26">
        <f t="shared" si="0"/>
        <v>3692</v>
      </c>
      <c r="T39" s="17"/>
      <c r="V39" s="17"/>
    </row>
    <row r="40" spans="1:22" x14ac:dyDescent="0.25">
      <c r="A40" t="s">
        <v>598</v>
      </c>
      <c r="B40">
        <v>104</v>
      </c>
      <c r="C40">
        <v>59</v>
      </c>
      <c r="D40">
        <v>34</v>
      </c>
      <c r="E40" s="19">
        <v>143</v>
      </c>
      <c r="F40">
        <v>83</v>
      </c>
      <c r="G40" s="20">
        <v>51</v>
      </c>
      <c r="H40" s="19">
        <v>53</v>
      </c>
      <c r="I40">
        <v>56</v>
      </c>
      <c r="J40" s="19">
        <v>50</v>
      </c>
      <c r="K40">
        <v>54</v>
      </c>
      <c r="L40" s="19">
        <v>74</v>
      </c>
      <c r="M40" s="19">
        <v>142</v>
      </c>
      <c r="N40" s="26">
        <f t="shared" si="0"/>
        <v>903</v>
      </c>
      <c r="T40" s="17"/>
      <c r="V40" s="17"/>
    </row>
    <row r="41" spans="1:22" x14ac:dyDescent="0.25">
      <c r="A41" t="s">
        <v>600</v>
      </c>
      <c r="B41">
        <v>801</v>
      </c>
      <c r="C41">
        <v>392</v>
      </c>
      <c r="D41">
        <v>315</v>
      </c>
      <c r="E41" s="19">
        <v>363</v>
      </c>
      <c r="F41">
        <v>362</v>
      </c>
      <c r="G41" s="20">
        <v>407</v>
      </c>
      <c r="H41" s="19">
        <v>699</v>
      </c>
      <c r="I41">
        <v>347</v>
      </c>
      <c r="J41" s="19">
        <v>309</v>
      </c>
      <c r="K41">
        <v>329</v>
      </c>
      <c r="L41" s="19">
        <v>272</v>
      </c>
      <c r="M41" s="19">
        <v>518</v>
      </c>
      <c r="N41" s="26">
        <f t="shared" si="0"/>
        <v>5114</v>
      </c>
      <c r="T41" s="17"/>
      <c r="V41" s="17"/>
    </row>
    <row r="42" spans="1:22" x14ac:dyDescent="0.25">
      <c r="A42" t="s">
        <v>602</v>
      </c>
      <c r="B42">
        <v>71</v>
      </c>
      <c r="C42">
        <v>40</v>
      </c>
      <c r="D42">
        <v>35</v>
      </c>
      <c r="E42" s="19">
        <v>28</v>
      </c>
      <c r="F42">
        <v>65</v>
      </c>
      <c r="G42" s="20">
        <v>51</v>
      </c>
      <c r="H42" s="19">
        <v>40</v>
      </c>
      <c r="I42">
        <v>32</v>
      </c>
      <c r="J42" s="19">
        <v>35</v>
      </c>
      <c r="K42">
        <v>57</v>
      </c>
      <c r="L42" s="19">
        <v>32</v>
      </c>
      <c r="M42" s="19">
        <v>90</v>
      </c>
      <c r="N42" s="26">
        <f t="shared" si="0"/>
        <v>576</v>
      </c>
      <c r="T42" s="17"/>
      <c r="V42" s="17"/>
    </row>
    <row r="43" spans="1:22" x14ac:dyDescent="0.25">
      <c r="A43" t="s">
        <v>604</v>
      </c>
      <c r="B43">
        <v>284</v>
      </c>
      <c r="C43">
        <v>133</v>
      </c>
      <c r="D43">
        <v>127</v>
      </c>
      <c r="E43" s="19">
        <v>205</v>
      </c>
      <c r="F43">
        <v>219</v>
      </c>
      <c r="G43" s="20">
        <v>127</v>
      </c>
      <c r="H43" s="19">
        <v>128</v>
      </c>
      <c r="I43">
        <v>127</v>
      </c>
      <c r="J43" s="19">
        <v>130</v>
      </c>
      <c r="K43">
        <v>195</v>
      </c>
      <c r="L43" s="19">
        <v>104</v>
      </c>
      <c r="M43" s="19">
        <v>162</v>
      </c>
      <c r="N43" s="26">
        <f t="shared" si="0"/>
        <v>1941</v>
      </c>
      <c r="T43" s="17"/>
      <c r="V43" s="17"/>
    </row>
    <row r="44" spans="1:22" x14ac:dyDescent="0.25">
      <c r="A44" t="s">
        <v>606</v>
      </c>
      <c r="B44">
        <v>72</v>
      </c>
      <c r="C44">
        <v>29</v>
      </c>
      <c r="D44">
        <v>25</v>
      </c>
      <c r="E44" s="19">
        <v>30</v>
      </c>
      <c r="F44">
        <v>68</v>
      </c>
      <c r="G44" s="20">
        <v>26</v>
      </c>
      <c r="H44" s="19">
        <v>49</v>
      </c>
      <c r="I44">
        <v>16</v>
      </c>
      <c r="J44" s="19">
        <v>17</v>
      </c>
      <c r="K44">
        <v>21</v>
      </c>
      <c r="L44" s="19">
        <v>23</v>
      </c>
      <c r="M44" s="19">
        <v>114</v>
      </c>
      <c r="N44" s="26">
        <f t="shared" si="0"/>
        <v>490</v>
      </c>
      <c r="T44" s="17"/>
      <c r="V44" s="17"/>
    </row>
    <row r="45" spans="1:22" x14ac:dyDescent="0.25">
      <c r="A45" t="s">
        <v>608</v>
      </c>
      <c r="B45">
        <v>88</v>
      </c>
      <c r="C45">
        <v>83</v>
      </c>
      <c r="D45">
        <v>48</v>
      </c>
      <c r="E45" s="19">
        <v>61</v>
      </c>
      <c r="F45">
        <v>83</v>
      </c>
      <c r="G45" s="20">
        <v>60</v>
      </c>
      <c r="H45" s="19">
        <v>69</v>
      </c>
      <c r="I45">
        <v>60</v>
      </c>
      <c r="J45" s="19">
        <v>36</v>
      </c>
      <c r="K45">
        <v>41</v>
      </c>
      <c r="L45" s="19">
        <v>42</v>
      </c>
      <c r="M45" s="19">
        <v>94</v>
      </c>
      <c r="N45" s="26">
        <f t="shared" si="0"/>
        <v>765</v>
      </c>
      <c r="T45" s="17"/>
      <c r="V45" s="17"/>
    </row>
    <row r="46" spans="1:22" x14ac:dyDescent="0.25">
      <c r="A46" t="s">
        <v>610</v>
      </c>
      <c r="B46">
        <v>262</v>
      </c>
      <c r="C46">
        <v>73</v>
      </c>
      <c r="D46">
        <v>70</v>
      </c>
      <c r="E46" s="19">
        <v>153</v>
      </c>
      <c r="F46">
        <v>191</v>
      </c>
      <c r="G46" s="20">
        <v>186</v>
      </c>
      <c r="H46" s="19">
        <v>199</v>
      </c>
      <c r="I46">
        <v>120</v>
      </c>
      <c r="J46" s="19">
        <v>170</v>
      </c>
      <c r="K46">
        <v>112</v>
      </c>
      <c r="L46" s="19">
        <v>86</v>
      </c>
      <c r="M46" s="19">
        <v>255</v>
      </c>
      <c r="N46" s="26">
        <f t="shared" si="0"/>
        <v>1877</v>
      </c>
      <c r="T46" s="17"/>
      <c r="V46" s="17"/>
    </row>
    <row r="47" spans="1:22" x14ac:dyDescent="0.25">
      <c r="A47" t="s">
        <v>612</v>
      </c>
      <c r="B47" s="18">
        <v>3941</v>
      </c>
      <c r="C47" s="18">
        <v>2663</v>
      </c>
      <c r="D47" s="18">
        <v>2629</v>
      </c>
      <c r="E47" s="19">
        <v>2882</v>
      </c>
      <c r="F47" s="18">
        <v>3634</v>
      </c>
      <c r="G47" s="18">
        <v>3051</v>
      </c>
      <c r="H47" s="19">
        <v>3194</v>
      </c>
      <c r="I47" s="18">
        <v>2589</v>
      </c>
      <c r="J47" s="19">
        <v>2556</v>
      </c>
      <c r="K47" s="18">
        <v>3289</v>
      </c>
      <c r="L47" s="19">
        <v>2418</v>
      </c>
      <c r="M47" s="19">
        <v>3202</v>
      </c>
      <c r="N47" s="26">
        <f t="shared" si="0"/>
        <v>36048</v>
      </c>
      <c r="T47" s="17"/>
      <c r="V47" s="17"/>
    </row>
    <row r="48" spans="1:22" x14ac:dyDescent="0.25">
      <c r="A48" t="s">
        <v>614</v>
      </c>
      <c r="B48">
        <v>133</v>
      </c>
      <c r="C48">
        <v>66</v>
      </c>
      <c r="D48">
        <v>84</v>
      </c>
      <c r="E48" s="19">
        <v>88</v>
      </c>
      <c r="F48">
        <v>368</v>
      </c>
      <c r="G48" s="20">
        <v>188</v>
      </c>
      <c r="H48" s="19">
        <v>227</v>
      </c>
      <c r="I48">
        <v>210</v>
      </c>
      <c r="J48" s="19">
        <v>212</v>
      </c>
      <c r="K48">
        <v>316</v>
      </c>
      <c r="L48" s="19">
        <v>134</v>
      </c>
      <c r="M48" s="19">
        <v>275</v>
      </c>
      <c r="N48" s="26">
        <f t="shared" si="0"/>
        <v>2301</v>
      </c>
      <c r="T48" s="17"/>
      <c r="V48" s="17"/>
    </row>
    <row r="49" spans="1:22" x14ac:dyDescent="0.25">
      <c r="A49" t="s">
        <v>616</v>
      </c>
      <c r="B49">
        <v>121</v>
      </c>
      <c r="C49">
        <v>54</v>
      </c>
      <c r="D49">
        <v>53</v>
      </c>
      <c r="E49" s="19">
        <v>107</v>
      </c>
      <c r="F49">
        <v>100</v>
      </c>
      <c r="G49" s="20">
        <v>66</v>
      </c>
      <c r="H49" s="19">
        <v>58</v>
      </c>
      <c r="I49">
        <v>47</v>
      </c>
      <c r="J49" s="19">
        <v>56</v>
      </c>
      <c r="K49">
        <v>109</v>
      </c>
      <c r="L49" s="19">
        <v>49</v>
      </c>
      <c r="M49" s="19">
        <v>96</v>
      </c>
      <c r="N49" s="26">
        <f t="shared" si="0"/>
        <v>916</v>
      </c>
      <c r="T49" s="17"/>
      <c r="V49" s="17"/>
    </row>
    <row r="50" spans="1:22" x14ac:dyDescent="0.25">
      <c r="A50" t="s">
        <v>618</v>
      </c>
      <c r="B50">
        <v>671</v>
      </c>
      <c r="C50">
        <v>409</v>
      </c>
      <c r="D50">
        <v>406</v>
      </c>
      <c r="E50" s="19">
        <v>553</v>
      </c>
      <c r="F50" s="18">
        <v>1035</v>
      </c>
      <c r="G50" s="20">
        <v>425</v>
      </c>
      <c r="H50" s="19">
        <v>552</v>
      </c>
      <c r="I50">
        <v>443</v>
      </c>
      <c r="J50" s="19">
        <v>349</v>
      </c>
      <c r="K50">
        <v>504</v>
      </c>
      <c r="L50" s="19">
        <v>426</v>
      </c>
      <c r="M50" s="19">
        <v>917</v>
      </c>
      <c r="N50" s="26">
        <f t="shared" si="0"/>
        <v>6690</v>
      </c>
      <c r="T50" s="17"/>
      <c r="V50" s="17"/>
    </row>
    <row r="51" spans="1:22" x14ac:dyDescent="0.25">
      <c r="A51" t="s">
        <v>620</v>
      </c>
      <c r="B51">
        <v>845</v>
      </c>
      <c r="C51">
        <v>509</v>
      </c>
      <c r="D51">
        <v>512</v>
      </c>
      <c r="E51" s="19">
        <v>475</v>
      </c>
      <c r="F51">
        <v>568</v>
      </c>
      <c r="G51" s="20">
        <v>503</v>
      </c>
      <c r="H51" s="19">
        <v>611</v>
      </c>
      <c r="I51">
        <v>466</v>
      </c>
      <c r="J51" s="19">
        <v>437</v>
      </c>
      <c r="K51">
        <v>599</v>
      </c>
      <c r="L51" s="19">
        <v>449</v>
      </c>
      <c r="M51" s="19">
        <v>682</v>
      </c>
      <c r="N51" s="26">
        <f t="shared" si="0"/>
        <v>6656</v>
      </c>
      <c r="T51" s="17"/>
      <c r="V51" s="17"/>
    </row>
    <row r="52" spans="1:22" x14ac:dyDescent="0.25">
      <c r="A52" t="s">
        <v>622</v>
      </c>
      <c r="B52">
        <v>71</v>
      </c>
      <c r="C52">
        <v>40</v>
      </c>
      <c r="D52">
        <v>27</v>
      </c>
      <c r="E52" s="19">
        <v>35</v>
      </c>
      <c r="F52">
        <v>68</v>
      </c>
      <c r="G52" s="20">
        <v>57</v>
      </c>
      <c r="H52" s="19">
        <v>61</v>
      </c>
      <c r="I52">
        <v>36</v>
      </c>
      <c r="J52" s="19">
        <v>19</v>
      </c>
      <c r="K52">
        <v>39</v>
      </c>
      <c r="L52" s="19">
        <v>48</v>
      </c>
      <c r="M52" s="19">
        <v>109</v>
      </c>
      <c r="N52" s="26">
        <f t="shared" si="0"/>
        <v>610</v>
      </c>
      <c r="T52" s="17"/>
      <c r="V52" s="17"/>
    </row>
    <row r="53" spans="1:22" x14ac:dyDescent="0.25">
      <c r="A53" t="s">
        <v>624</v>
      </c>
      <c r="B53">
        <v>14</v>
      </c>
      <c r="C53">
        <v>8</v>
      </c>
      <c r="D53">
        <v>10</v>
      </c>
      <c r="E53" s="19">
        <v>10</v>
      </c>
      <c r="F53">
        <v>5</v>
      </c>
      <c r="G53" s="20">
        <v>4</v>
      </c>
      <c r="H53" s="19">
        <v>10</v>
      </c>
      <c r="I53">
        <v>9</v>
      </c>
      <c r="J53" s="19">
        <v>7</v>
      </c>
      <c r="K53">
        <v>6</v>
      </c>
      <c r="L53" s="19">
        <v>8</v>
      </c>
      <c r="M53" s="19">
        <v>13</v>
      </c>
      <c r="N53" s="26">
        <f t="shared" si="0"/>
        <v>104</v>
      </c>
      <c r="T53" s="17"/>
      <c r="V53" s="17"/>
    </row>
    <row r="54" spans="1:22" x14ac:dyDescent="0.25">
      <c r="A54" t="s">
        <v>626</v>
      </c>
      <c r="B54">
        <v>192</v>
      </c>
      <c r="C54">
        <v>145</v>
      </c>
      <c r="D54">
        <v>156</v>
      </c>
      <c r="E54" s="19">
        <v>188</v>
      </c>
      <c r="F54">
        <v>155</v>
      </c>
      <c r="G54" s="20">
        <v>153</v>
      </c>
      <c r="H54" s="19">
        <v>183</v>
      </c>
      <c r="I54">
        <v>136</v>
      </c>
      <c r="J54" s="19">
        <v>143</v>
      </c>
      <c r="K54">
        <v>149</v>
      </c>
      <c r="L54" s="19">
        <v>150</v>
      </c>
      <c r="M54" s="19">
        <v>181</v>
      </c>
      <c r="N54" s="26">
        <f t="shared" si="0"/>
        <v>1931</v>
      </c>
      <c r="T54" s="17"/>
      <c r="V54" s="17"/>
    </row>
    <row r="55" spans="1:22" x14ac:dyDescent="0.25">
      <c r="A55" t="s">
        <v>628</v>
      </c>
      <c r="B55">
        <v>434</v>
      </c>
      <c r="C55">
        <v>113</v>
      </c>
      <c r="D55">
        <v>101</v>
      </c>
      <c r="E55" s="19">
        <v>130</v>
      </c>
      <c r="F55">
        <v>97</v>
      </c>
      <c r="G55" s="20">
        <v>90</v>
      </c>
      <c r="H55" s="19">
        <v>198</v>
      </c>
      <c r="I55">
        <v>116</v>
      </c>
      <c r="J55" s="19">
        <v>123</v>
      </c>
      <c r="K55">
        <v>98</v>
      </c>
      <c r="L55" s="19">
        <v>58</v>
      </c>
      <c r="M55" s="19">
        <v>377</v>
      </c>
      <c r="N55" s="26">
        <f t="shared" si="0"/>
        <v>1935</v>
      </c>
      <c r="T55" s="17"/>
      <c r="V55" s="17"/>
    </row>
    <row r="56" spans="1:22" x14ac:dyDescent="0.25">
      <c r="A56" t="s">
        <v>630</v>
      </c>
      <c r="B56">
        <v>297</v>
      </c>
      <c r="C56">
        <v>282</v>
      </c>
      <c r="D56">
        <v>280</v>
      </c>
      <c r="E56" s="19">
        <v>360</v>
      </c>
      <c r="F56">
        <v>367</v>
      </c>
      <c r="G56" s="20">
        <v>340</v>
      </c>
      <c r="H56" s="19">
        <v>356</v>
      </c>
      <c r="I56">
        <v>227</v>
      </c>
      <c r="J56" s="19">
        <v>190</v>
      </c>
      <c r="K56">
        <v>225</v>
      </c>
      <c r="L56" s="19">
        <v>185</v>
      </c>
      <c r="M56" s="19">
        <v>410</v>
      </c>
      <c r="N56" s="26">
        <f t="shared" si="0"/>
        <v>3519</v>
      </c>
      <c r="T56" s="17"/>
      <c r="V56" s="17"/>
    </row>
    <row r="57" spans="1:22" x14ac:dyDescent="0.25">
      <c r="A57" t="s">
        <v>632</v>
      </c>
      <c r="B57">
        <v>45</v>
      </c>
      <c r="C57">
        <v>38</v>
      </c>
      <c r="D57">
        <v>53</v>
      </c>
      <c r="E57" s="19">
        <v>64</v>
      </c>
      <c r="F57">
        <v>35</v>
      </c>
      <c r="G57" s="20">
        <v>53</v>
      </c>
      <c r="H57" s="19">
        <v>66</v>
      </c>
      <c r="I57">
        <v>19</v>
      </c>
      <c r="J57" s="19">
        <v>29</v>
      </c>
      <c r="K57">
        <v>32</v>
      </c>
      <c r="L57" s="19">
        <v>21</v>
      </c>
      <c r="M57" s="19">
        <v>56</v>
      </c>
      <c r="N57" s="26">
        <f t="shared" si="0"/>
        <v>511</v>
      </c>
      <c r="T57" s="17"/>
      <c r="V57" s="17"/>
    </row>
    <row r="58" spans="1:22" x14ac:dyDescent="0.25">
      <c r="A58" t="s">
        <v>634</v>
      </c>
      <c r="B58">
        <v>207</v>
      </c>
      <c r="C58">
        <v>106</v>
      </c>
      <c r="D58">
        <v>78</v>
      </c>
      <c r="E58" s="19">
        <v>66</v>
      </c>
      <c r="F58">
        <v>75</v>
      </c>
      <c r="G58" s="20">
        <v>57</v>
      </c>
      <c r="H58" s="19">
        <v>82</v>
      </c>
      <c r="I58">
        <v>71</v>
      </c>
      <c r="J58" s="19">
        <v>51</v>
      </c>
      <c r="K58">
        <v>54</v>
      </c>
      <c r="L58" s="19">
        <v>45</v>
      </c>
      <c r="M58" s="19">
        <v>128</v>
      </c>
      <c r="N58" s="26">
        <f t="shared" si="0"/>
        <v>1020</v>
      </c>
      <c r="T58" s="17"/>
      <c r="V58" s="17"/>
    </row>
    <row r="59" spans="1:22" x14ac:dyDescent="0.25">
      <c r="A59" t="s">
        <v>636</v>
      </c>
      <c r="B59">
        <v>366</v>
      </c>
      <c r="C59">
        <v>204</v>
      </c>
      <c r="D59">
        <v>166</v>
      </c>
      <c r="E59" s="19">
        <v>230</v>
      </c>
      <c r="F59">
        <v>244</v>
      </c>
      <c r="G59" s="20">
        <v>223</v>
      </c>
      <c r="H59" s="19">
        <v>252</v>
      </c>
      <c r="I59">
        <v>219</v>
      </c>
      <c r="J59" s="19">
        <v>183</v>
      </c>
      <c r="K59">
        <v>226</v>
      </c>
      <c r="L59" s="19">
        <v>159</v>
      </c>
      <c r="M59" s="19">
        <v>264</v>
      </c>
      <c r="N59" s="26">
        <f t="shared" si="0"/>
        <v>2736</v>
      </c>
      <c r="T59" s="17"/>
      <c r="V59" s="17"/>
    </row>
    <row r="60" spans="1:22" x14ac:dyDescent="0.25">
      <c r="A60" t="s">
        <v>638</v>
      </c>
      <c r="B60" s="18">
        <v>1529</v>
      </c>
      <c r="C60">
        <v>528</v>
      </c>
      <c r="D60">
        <v>651</v>
      </c>
      <c r="E60" s="19">
        <v>672</v>
      </c>
      <c r="F60">
        <v>748</v>
      </c>
      <c r="G60" s="20">
        <v>478</v>
      </c>
      <c r="H60" s="19">
        <v>899</v>
      </c>
      <c r="I60">
        <v>459</v>
      </c>
      <c r="J60" s="19">
        <v>692</v>
      </c>
      <c r="K60">
        <v>483</v>
      </c>
      <c r="L60" s="19">
        <v>409</v>
      </c>
      <c r="M60" s="19">
        <v>1384</v>
      </c>
      <c r="N60" s="26">
        <f t="shared" si="0"/>
        <v>8932</v>
      </c>
      <c r="T60" s="17"/>
      <c r="V60" s="17"/>
    </row>
    <row r="61" spans="1:22" x14ac:dyDescent="0.25">
      <c r="A61" t="s">
        <v>640</v>
      </c>
      <c r="B61">
        <v>467</v>
      </c>
      <c r="C61">
        <v>356</v>
      </c>
      <c r="D61">
        <v>321</v>
      </c>
      <c r="E61" s="19">
        <v>293</v>
      </c>
      <c r="F61">
        <v>337</v>
      </c>
      <c r="G61" s="20">
        <v>293</v>
      </c>
      <c r="H61" s="19">
        <v>316</v>
      </c>
      <c r="I61">
        <v>285</v>
      </c>
      <c r="J61" s="19">
        <v>244</v>
      </c>
      <c r="K61">
        <v>297</v>
      </c>
      <c r="L61" s="19">
        <v>259</v>
      </c>
      <c r="M61" s="19">
        <v>296</v>
      </c>
      <c r="N61" s="26">
        <f t="shared" si="0"/>
        <v>3764</v>
      </c>
      <c r="T61" s="17"/>
      <c r="V61" s="17"/>
    </row>
    <row r="62" spans="1:22" x14ac:dyDescent="0.25">
      <c r="A62" t="s">
        <v>642</v>
      </c>
      <c r="B62">
        <v>266</v>
      </c>
      <c r="C62">
        <v>92</v>
      </c>
      <c r="D62">
        <v>93</v>
      </c>
      <c r="E62" s="19">
        <v>84</v>
      </c>
      <c r="F62">
        <v>95</v>
      </c>
      <c r="G62" s="20">
        <v>89</v>
      </c>
      <c r="H62" s="19">
        <v>194</v>
      </c>
      <c r="I62">
        <v>123</v>
      </c>
      <c r="J62" s="19">
        <v>74</v>
      </c>
      <c r="K62">
        <v>101</v>
      </c>
      <c r="L62" s="19">
        <v>81</v>
      </c>
      <c r="M62" s="19">
        <v>322</v>
      </c>
      <c r="N62" s="26">
        <f t="shared" si="0"/>
        <v>1614</v>
      </c>
      <c r="T62" s="17"/>
      <c r="V62" s="17"/>
    </row>
    <row r="63" spans="1:22" x14ac:dyDescent="0.25">
      <c r="A63" t="s">
        <v>644</v>
      </c>
      <c r="B63" s="18">
        <v>5015</v>
      </c>
      <c r="C63" s="18">
        <v>3310</v>
      </c>
      <c r="D63" s="18">
        <v>2984</v>
      </c>
      <c r="E63" s="19">
        <v>3797</v>
      </c>
      <c r="F63" s="18">
        <v>4149</v>
      </c>
      <c r="G63" s="18">
        <v>3512</v>
      </c>
      <c r="H63" s="19">
        <v>3983</v>
      </c>
      <c r="I63" s="18">
        <v>3286</v>
      </c>
      <c r="J63" s="19">
        <v>3185</v>
      </c>
      <c r="K63" s="18">
        <v>3611</v>
      </c>
      <c r="L63" s="19">
        <v>3210</v>
      </c>
      <c r="M63" s="19">
        <v>4033</v>
      </c>
      <c r="N63" s="26">
        <f t="shared" si="0"/>
        <v>44075</v>
      </c>
      <c r="T63" s="17"/>
      <c r="V63" s="17"/>
    </row>
    <row r="64" spans="1:22" x14ac:dyDescent="0.25">
      <c r="A64" t="s">
        <v>646</v>
      </c>
      <c r="B64">
        <v>269</v>
      </c>
      <c r="C64">
        <v>137</v>
      </c>
      <c r="D64">
        <v>109</v>
      </c>
      <c r="E64" s="19">
        <v>111</v>
      </c>
      <c r="F64">
        <v>85</v>
      </c>
      <c r="G64" s="20">
        <v>67</v>
      </c>
      <c r="H64" s="19">
        <v>99</v>
      </c>
      <c r="I64">
        <v>76</v>
      </c>
      <c r="J64" s="19">
        <v>73</v>
      </c>
      <c r="K64">
        <v>47</v>
      </c>
      <c r="L64" s="19">
        <v>74</v>
      </c>
      <c r="M64" s="19">
        <v>183</v>
      </c>
      <c r="N64" s="26">
        <f t="shared" si="0"/>
        <v>1330</v>
      </c>
      <c r="T64" s="17"/>
      <c r="V64" s="17"/>
    </row>
    <row r="65" spans="1:22" x14ac:dyDescent="0.25">
      <c r="A65" t="s">
        <v>648</v>
      </c>
      <c r="B65">
        <v>22</v>
      </c>
      <c r="C65">
        <v>12</v>
      </c>
      <c r="D65">
        <v>11</v>
      </c>
      <c r="E65" s="19">
        <v>19</v>
      </c>
      <c r="F65">
        <v>10</v>
      </c>
      <c r="G65" s="20">
        <v>22</v>
      </c>
      <c r="H65" s="19">
        <v>32</v>
      </c>
      <c r="I65">
        <v>19</v>
      </c>
      <c r="J65" s="19">
        <v>14</v>
      </c>
      <c r="K65">
        <v>7</v>
      </c>
      <c r="L65" s="19">
        <v>10</v>
      </c>
      <c r="M65" s="19">
        <v>29</v>
      </c>
      <c r="N65" s="26">
        <f t="shared" si="0"/>
        <v>207</v>
      </c>
      <c r="T65" s="17"/>
      <c r="V65" s="17"/>
    </row>
    <row r="66" spans="1:22" x14ac:dyDescent="0.25">
      <c r="A66" t="s">
        <v>650</v>
      </c>
      <c r="B66">
        <v>587</v>
      </c>
      <c r="C66">
        <v>353</v>
      </c>
      <c r="D66">
        <v>277</v>
      </c>
      <c r="E66" s="19">
        <v>319</v>
      </c>
      <c r="F66">
        <v>276</v>
      </c>
      <c r="G66" s="20">
        <v>265</v>
      </c>
      <c r="H66" s="19">
        <v>381</v>
      </c>
      <c r="I66">
        <v>262</v>
      </c>
      <c r="J66" s="19">
        <v>292</v>
      </c>
      <c r="K66">
        <v>560</v>
      </c>
      <c r="L66" s="19">
        <v>262</v>
      </c>
      <c r="M66" s="19">
        <v>365</v>
      </c>
      <c r="N66" s="26">
        <f t="shared" si="0"/>
        <v>4199</v>
      </c>
      <c r="T66" s="17"/>
      <c r="V66" s="17"/>
    </row>
    <row r="67" spans="1:22" x14ac:dyDescent="0.25">
      <c r="A67" t="s">
        <v>652</v>
      </c>
      <c r="B67" s="18">
        <v>1201</v>
      </c>
      <c r="C67">
        <v>532</v>
      </c>
      <c r="D67">
        <v>446</v>
      </c>
      <c r="E67" s="19">
        <v>482</v>
      </c>
      <c r="F67">
        <v>427</v>
      </c>
      <c r="G67" s="20">
        <v>366</v>
      </c>
      <c r="H67" s="19">
        <v>606</v>
      </c>
      <c r="I67">
        <v>287</v>
      </c>
      <c r="J67" s="19">
        <v>264</v>
      </c>
      <c r="K67">
        <v>298</v>
      </c>
      <c r="L67" s="19">
        <v>406</v>
      </c>
      <c r="M67" s="19">
        <v>1131</v>
      </c>
      <c r="N67" s="26">
        <f t="shared" si="0"/>
        <v>6446</v>
      </c>
      <c r="T67" s="17"/>
      <c r="V67" s="17"/>
    </row>
    <row r="68" spans="1:22" x14ac:dyDescent="0.25">
      <c r="A68" t="s">
        <v>654</v>
      </c>
      <c r="B68">
        <v>129</v>
      </c>
      <c r="C68">
        <v>67</v>
      </c>
      <c r="D68">
        <v>80</v>
      </c>
      <c r="E68" s="19">
        <v>68</v>
      </c>
      <c r="F68">
        <v>130</v>
      </c>
      <c r="G68" s="20">
        <v>101</v>
      </c>
      <c r="H68" s="19">
        <v>151</v>
      </c>
      <c r="I68">
        <v>68</v>
      </c>
      <c r="J68" s="19">
        <v>117</v>
      </c>
      <c r="K68">
        <v>70</v>
      </c>
      <c r="L68" s="19">
        <v>65</v>
      </c>
      <c r="M68" s="19">
        <v>236</v>
      </c>
      <c r="N68" s="26">
        <f t="shared" si="0"/>
        <v>1282</v>
      </c>
      <c r="T68" s="17"/>
      <c r="V68" s="17"/>
    </row>
    <row r="69" spans="1:22" x14ac:dyDescent="0.25">
      <c r="A69" t="s">
        <v>656</v>
      </c>
      <c r="B69">
        <v>116</v>
      </c>
      <c r="C69">
        <v>72</v>
      </c>
      <c r="D69">
        <v>57</v>
      </c>
      <c r="E69" s="19">
        <v>59</v>
      </c>
      <c r="F69">
        <v>56</v>
      </c>
      <c r="G69" s="20">
        <v>54</v>
      </c>
      <c r="H69" s="19">
        <v>95</v>
      </c>
      <c r="I69">
        <v>55</v>
      </c>
      <c r="J69" s="19">
        <v>67</v>
      </c>
      <c r="K69">
        <v>78</v>
      </c>
      <c r="L69" s="19">
        <v>53</v>
      </c>
      <c r="M69" s="19">
        <v>126</v>
      </c>
      <c r="N69" s="26">
        <f t="shared" ref="N69:N132" si="1">SUM(B69:M69)</f>
        <v>888</v>
      </c>
      <c r="T69" s="17"/>
      <c r="V69" s="17"/>
    </row>
    <row r="70" spans="1:22" x14ac:dyDescent="0.25">
      <c r="A70" t="s">
        <v>658</v>
      </c>
      <c r="B70" s="18">
        <v>3384</v>
      </c>
      <c r="C70" s="18">
        <v>2385</v>
      </c>
      <c r="D70" s="18">
        <v>2182</v>
      </c>
      <c r="E70" s="19">
        <v>2205</v>
      </c>
      <c r="F70" s="18">
        <v>2460</v>
      </c>
      <c r="G70" s="18">
        <v>2373</v>
      </c>
      <c r="H70" s="19">
        <v>2463</v>
      </c>
      <c r="I70" s="18">
        <v>2291</v>
      </c>
      <c r="J70" s="19">
        <v>1988</v>
      </c>
      <c r="K70" s="18">
        <v>2296</v>
      </c>
      <c r="L70" s="19">
        <v>1892</v>
      </c>
      <c r="M70" s="19">
        <v>2320</v>
      </c>
      <c r="N70" s="26">
        <f t="shared" si="1"/>
        <v>28239</v>
      </c>
      <c r="T70" s="17"/>
      <c r="V70" s="17"/>
    </row>
    <row r="71" spans="1:22" x14ac:dyDescent="0.25">
      <c r="A71" t="s">
        <v>660</v>
      </c>
      <c r="B71">
        <v>638</v>
      </c>
      <c r="C71">
        <v>334</v>
      </c>
      <c r="D71">
        <v>253</v>
      </c>
      <c r="E71" s="19">
        <v>287</v>
      </c>
      <c r="F71">
        <v>272</v>
      </c>
      <c r="G71" s="20">
        <v>174</v>
      </c>
      <c r="H71" s="19">
        <v>281</v>
      </c>
      <c r="I71">
        <v>178</v>
      </c>
      <c r="J71" s="19">
        <v>139</v>
      </c>
      <c r="K71">
        <v>187</v>
      </c>
      <c r="L71" s="19">
        <v>146</v>
      </c>
      <c r="M71" s="19">
        <v>344</v>
      </c>
      <c r="N71" s="26">
        <f t="shared" si="1"/>
        <v>3233</v>
      </c>
      <c r="T71" s="17"/>
      <c r="V71" s="17"/>
    </row>
    <row r="72" spans="1:22" x14ac:dyDescent="0.25">
      <c r="A72" t="s">
        <v>662</v>
      </c>
      <c r="B72" s="18">
        <v>1316</v>
      </c>
      <c r="C72">
        <v>643</v>
      </c>
      <c r="D72">
        <v>717</v>
      </c>
      <c r="E72" s="19">
        <v>1474</v>
      </c>
      <c r="F72">
        <v>768</v>
      </c>
      <c r="G72" s="20">
        <v>661</v>
      </c>
      <c r="H72" s="19">
        <v>965</v>
      </c>
      <c r="I72">
        <v>670</v>
      </c>
      <c r="J72" s="19">
        <v>556</v>
      </c>
      <c r="K72">
        <v>610</v>
      </c>
      <c r="L72" s="19">
        <v>758</v>
      </c>
      <c r="M72" s="19">
        <v>1583</v>
      </c>
      <c r="N72" s="26">
        <f t="shared" si="1"/>
        <v>10721</v>
      </c>
      <c r="T72" s="17"/>
      <c r="V72" s="17"/>
    </row>
    <row r="73" spans="1:22" x14ac:dyDescent="0.25">
      <c r="A73" t="s">
        <v>664</v>
      </c>
      <c r="B73">
        <v>69</v>
      </c>
      <c r="C73">
        <v>24</v>
      </c>
      <c r="D73">
        <v>45</v>
      </c>
      <c r="E73" s="19">
        <v>19</v>
      </c>
      <c r="F73">
        <v>46</v>
      </c>
      <c r="G73" s="20">
        <v>42</v>
      </c>
      <c r="H73" s="19">
        <v>122</v>
      </c>
      <c r="I73">
        <v>44</v>
      </c>
      <c r="J73" s="19">
        <v>67</v>
      </c>
      <c r="K73">
        <v>75</v>
      </c>
      <c r="L73" s="19">
        <v>25</v>
      </c>
      <c r="M73" s="19">
        <v>119</v>
      </c>
      <c r="N73" s="26">
        <f t="shared" si="1"/>
        <v>697</v>
      </c>
      <c r="T73" s="17"/>
      <c r="V73" s="17"/>
    </row>
    <row r="74" spans="1:22" x14ac:dyDescent="0.25">
      <c r="A74" t="s">
        <v>666</v>
      </c>
      <c r="B74">
        <v>312</v>
      </c>
      <c r="C74">
        <v>126</v>
      </c>
      <c r="D74">
        <v>101</v>
      </c>
      <c r="E74" s="19">
        <v>82</v>
      </c>
      <c r="F74">
        <v>107</v>
      </c>
      <c r="G74" s="20">
        <v>71</v>
      </c>
      <c r="H74" s="19">
        <v>229</v>
      </c>
      <c r="I74">
        <v>81</v>
      </c>
      <c r="J74" s="19">
        <v>74</v>
      </c>
      <c r="K74">
        <v>94</v>
      </c>
      <c r="L74" s="19">
        <v>61</v>
      </c>
      <c r="M74" s="19">
        <v>269</v>
      </c>
      <c r="N74" s="26">
        <f t="shared" si="1"/>
        <v>1607</v>
      </c>
      <c r="T74" s="17"/>
      <c r="V74" s="17"/>
    </row>
    <row r="75" spans="1:22" x14ac:dyDescent="0.25">
      <c r="A75" t="s">
        <v>668</v>
      </c>
      <c r="B75">
        <v>179</v>
      </c>
      <c r="C75">
        <v>129</v>
      </c>
      <c r="D75">
        <v>126</v>
      </c>
      <c r="E75" s="19">
        <v>96</v>
      </c>
      <c r="F75">
        <v>82</v>
      </c>
      <c r="G75" s="20">
        <v>101</v>
      </c>
      <c r="H75" s="19">
        <v>175</v>
      </c>
      <c r="I75">
        <v>77</v>
      </c>
      <c r="J75" s="19">
        <v>94</v>
      </c>
      <c r="K75">
        <v>94</v>
      </c>
      <c r="L75" s="19">
        <v>120</v>
      </c>
      <c r="M75" s="19">
        <v>184</v>
      </c>
      <c r="N75" s="26">
        <f t="shared" si="1"/>
        <v>1457</v>
      </c>
      <c r="T75" s="17"/>
      <c r="V75" s="17"/>
    </row>
    <row r="76" spans="1:22" x14ac:dyDescent="0.25">
      <c r="A76" t="s">
        <v>670</v>
      </c>
      <c r="B76">
        <v>438</v>
      </c>
      <c r="C76">
        <v>100</v>
      </c>
      <c r="D76">
        <v>99</v>
      </c>
      <c r="E76" s="19">
        <v>97</v>
      </c>
      <c r="F76">
        <v>105</v>
      </c>
      <c r="G76" s="20">
        <v>105</v>
      </c>
      <c r="H76" s="19">
        <v>223</v>
      </c>
      <c r="I76">
        <v>96</v>
      </c>
      <c r="J76" s="19">
        <v>141</v>
      </c>
      <c r="K76">
        <v>94</v>
      </c>
      <c r="L76" s="19">
        <v>80</v>
      </c>
      <c r="M76" s="19">
        <v>295</v>
      </c>
      <c r="N76" s="26">
        <f t="shared" si="1"/>
        <v>1873</v>
      </c>
      <c r="T76" s="17"/>
      <c r="V76" s="17"/>
    </row>
    <row r="77" spans="1:22" x14ac:dyDescent="0.25">
      <c r="A77" t="s">
        <v>672</v>
      </c>
      <c r="B77">
        <v>150</v>
      </c>
      <c r="C77">
        <v>49</v>
      </c>
      <c r="D77">
        <v>35</v>
      </c>
      <c r="E77" s="19">
        <v>43</v>
      </c>
      <c r="F77">
        <v>55</v>
      </c>
      <c r="G77" s="20">
        <v>39</v>
      </c>
      <c r="H77" s="19">
        <v>94</v>
      </c>
      <c r="I77">
        <v>46</v>
      </c>
      <c r="J77" s="19">
        <v>44</v>
      </c>
      <c r="K77">
        <v>41</v>
      </c>
      <c r="L77" s="19">
        <v>24</v>
      </c>
      <c r="M77" s="19">
        <v>91</v>
      </c>
      <c r="N77" s="26">
        <f t="shared" si="1"/>
        <v>711</v>
      </c>
      <c r="T77" s="17"/>
      <c r="V77" s="17"/>
    </row>
    <row r="78" spans="1:22" x14ac:dyDescent="0.25">
      <c r="A78" t="s">
        <v>674</v>
      </c>
      <c r="B78" s="18">
        <v>1270</v>
      </c>
      <c r="C78">
        <v>811</v>
      </c>
      <c r="D78">
        <v>695</v>
      </c>
      <c r="E78" s="19">
        <v>852</v>
      </c>
      <c r="F78">
        <v>898</v>
      </c>
      <c r="G78" s="20">
        <v>959</v>
      </c>
      <c r="H78" s="19">
        <v>1121</v>
      </c>
      <c r="I78">
        <v>686</v>
      </c>
      <c r="J78" s="19">
        <v>742</v>
      </c>
      <c r="K78">
        <v>925</v>
      </c>
      <c r="L78" s="19">
        <v>700</v>
      </c>
      <c r="M78" s="19">
        <v>902</v>
      </c>
      <c r="N78" s="26">
        <f t="shared" si="1"/>
        <v>10561</v>
      </c>
      <c r="T78" s="17"/>
      <c r="V78" s="17"/>
    </row>
    <row r="79" spans="1:22" x14ac:dyDescent="0.25">
      <c r="A79" t="s">
        <v>676</v>
      </c>
      <c r="B79">
        <v>577</v>
      </c>
      <c r="C79">
        <v>402</v>
      </c>
      <c r="D79">
        <v>367</v>
      </c>
      <c r="E79" s="19">
        <v>454</v>
      </c>
      <c r="F79">
        <v>491</v>
      </c>
      <c r="G79" s="20">
        <v>541</v>
      </c>
      <c r="H79" s="19">
        <v>604</v>
      </c>
      <c r="I79">
        <v>385</v>
      </c>
      <c r="J79" s="19">
        <v>371</v>
      </c>
      <c r="K79">
        <v>612</v>
      </c>
      <c r="L79" s="19">
        <v>357</v>
      </c>
      <c r="M79" s="19">
        <v>865</v>
      </c>
      <c r="N79" s="26">
        <f t="shared" si="1"/>
        <v>6026</v>
      </c>
      <c r="T79" s="17"/>
      <c r="V79" s="17"/>
    </row>
    <row r="80" spans="1:22" x14ac:dyDescent="0.25">
      <c r="A80" t="s">
        <v>678</v>
      </c>
      <c r="B80">
        <v>61</v>
      </c>
      <c r="C80">
        <v>41</v>
      </c>
      <c r="D80">
        <v>32</v>
      </c>
      <c r="E80" s="19">
        <v>45</v>
      </c>
      <c r="F80">
        <v>37</v>
      </c>
      <c r="G80" s="20">
        <v>31</v>
      </c>
      <c r="H80" s="19">
        <v>65</v>
      </c>
      <c r="I80">
        <v>43</v>
      </c>
      <c r="J80" s="19">
        <v>36</v>
      </c>
      <c r="K80">
        <v>46</v>
      </c>
      <c r="L80" s="19">
        <v>22</v>
      </c>
      <c r="M80" s="19">
        <v>107</v>
      </c>
      <c r="N80" s="26">
        <f t="shared" si="1"/>
        <v>566</v>
      </c>
      <c r="T80" s="17"/>
      <c r="V80" s="17"/>
    </row>
    <row r="81" spans="1:22" x14ac:dyDescent="0.25">
      <c r="A81" t="s">
        <v>680</v>
      </c>
      <c r="B81">
        <v>361</v>
      </c>
      <c r="C81">
        <v>237</v>
      </c>
      <c r="D81">
        <v>168</v>
      </c>
      <c r="E81" s="19">
        <v>175</v>
      </c>
      <c r="F81">
        <v>222</v>
      </c>
      <c r="G81" s="20">
        <v>178</v>
      </c>
      <c r="H81" s="19">
        <v>250</v>
      </c>
      <c r="I81">
        <v>147</v>
      </c>
      <c r="J81" s="19">
        <v>127</v>
      </c>
      <c r="K81">
        <v>152</v>
      </c>
      <c r="L81" s="19">
        <v>142</v>
      </c>
      <c r="M81" s="19">
        <v>387</v>
      </c>
      <c r="N81" s="26">
        <f t="shared" si="1"/>
        <v>2546</v>
      </c>
      <c r="T81" s="17"/>
      <c r="V81" s="17"/>
    </row>
    <row r="82" spans="1:22" x14ac:dyDescent="0.25">
      <c r="A82" t="s">
        <v>682</v>
      </c>
      <c r="B82">
        <v>138</v>
      </c>
      <c r="C82">
        <v>43</v>
      </c>
      <c r="D82">
        <v>52</v>
      </c>
      <c r="E82" s="19">
        <v>60</v>
      </c>
      <c r="F82">
        <v>46</v>
      </c>
      <c r="G82" s="20">
        <v>39</v>
      </c>
      <c r="H82" s="19">
        <v>126</v>
      </c>
      <c r="I82">
        <v>62</v>
      </c>
      <c r="J82" s="19">
        <v>59</v>
      </c>
      <c r="K82">
        <v>58</v>
      </c>
      <c r="L82" s="19">
        <v>54</v>
      </c>
      <c r="M82" s="19">
        <v>119</v>
      </c>
      <c r="N82" s="26">
        <f t="shared" si="1"/>
        <v>856</v>
      </c>
      <c r="T82" s="17"/>
      <c r="V82" s="17"/>
    </row>
    <row r="83" spans="1:22" x14ac:dyDescent="0.25">
      <c r="A83" t="s">
        <v>846</v>
      </c>
      <c r="B83">
        <v>77</v>
      </c>
      <c r="C83">
        <v>128</v>
      </c>
      <c r="D83">
        <v>92</v>
      </c>
      <c r="E83">
        <v>78</v>
      </c>
      <c r="F83">
        <v>206</v>
      </c>
      <c r="G83">
        <v>106</v>
      </c>
      <c r="H83" s="19">
        <v>135</v>
      </c>
      <c r="I83" s="19">
        <v>121</v>
      </c>
      <c r="J83" s="19">
        <v>103</v>
      </c>
      <c r="K83" s="19">
        <v>124</v>
      </c>
      <c r="L83" s="19">
        <v>55</v>
      </c>
      <c r="M83" s="19">
        <v>212</v>
      </c>
      <c r="N83" s="26">
        <f t="shared" si="1"/>
        <v>1437</v>
      </c>
      <c r="S83" s="17"/>
      <c r="T83" s="17"/>
      <c r="V83" s="17"/>
    </row>
    <row r="84" spans="1:22" x14ac:dyDescent="0.25">
      <c r="A84" t="s">
        <v>686</v>
      </c>
      <c r="B84">
        <v>210</v>
      </c>
      <c r="C84">
        <v>118</v>
      </c>
      <c r="D84">
        <v>110</v>
      </c>
      <c r="E84" s="19">
        <v>157</v>
      </c>
      <c r="F84">
        <v>297</v>
      </c>
      <c r="G84" s="20">
        <v>222</v>
      </c>
      <c r="H84" s="19">
        <v>249</v>
      </c>
      <c r="I84">
        <v>129</v>
      </c>
      <c r="J84" s="19">
        <v>93</v>
      </c>
      <c r="K84">
        <v>128</v>
      </c>
      <c r="L84" s="19">
        <v>86</v>
      </c>
      <c r="M84" s="19">
        <v>251</v>
      </c>
      <c r="N84" s="26">
        <f t="shared" si="1"/>
        <v>2050</v>
      </c>
      <c r="T84" s="17"/>
      <c r="V84" s="17"/>
    </row>
    <row r="85" spans="1:22" x14ac:dyDescent="0.25">
      <c r="A85" t="s">
        <v>688</v>
      </c>
      <c r="B85">
        <v>79</v>
      </c>
      <c r="C85">
        <v>82</v>
      </c>
      <c r="D85">
        <v>58</v>
      </c>
      <c r="E85" s="19">
        <v>92</v>
      </c>
      <c r="F85">
        <v>104</v>
      </c>
      <c r="G85" s="20">
        <v>78</v>
      </c>
      <c r="H85" s="19">
        <v>99</v>
      </c>
      <c r="I85">
        <v>42</v>
      </c>
      <c r="J85" s="19">
        <v>60</v>
      </c>
      <c r="K85">
        <v>41</v>
      </c>
      <c r="L85" s="19">
        <v>31</v>
      </c>
      <c r="M85" s="19">
        <v>143</v>
      </c>
      <c r="N85" s="26">
        <f t="shared" si="1"/>
        <v>909</v>
      </c>
      <c r="T85" s="17"/>
      <c r="V85" s="17"/>
    </row>
    <row r="86" spans="1:22" x14ac:dyDescent="0.25">
      <c r="A86" t="s">
        <v>690</v>
      </c>
      <c r="B86">
        <v>90</v>
      </c>
      <c r="C86">
        <v>48</v>
      </c>
      <c r="D86">
        <v>52</v>
      </c>
      <c r="E86" s="19">
        <v>53</v>
      </c>
      <c r="F86">
        <v>99</v>
      </c>
      <c r="G86" s="20">
        <v>54</v>
      </c>
      <c r="H86" s="19">
        <v>94</v>
      </c>
      <c r="I86">
        <v>57</v>
      </c>
      <c r="J86" s="19">
        <v>58</v>
      </c>
      <c r="K86">
        <v>67</v>
      </c>
      <c r="L86" s="19">
        <v>64</v>
      </c>
      <c r="M86" s="19">
        <v>99</v>
      </c>
      <c r="N86" s="26">
        <f t="shared" si="1"/>
        <v>835</v>
      </c>
      <c r="T86" s="17"/>
      <c r="V86" s="17"/>
    </row>
    <row r="87" spans="1:22" x14ac:dyDescent="0.25">
      <c r="A87" t="s">
        <v>692</v>
      </c>
      <c r="B87">
        <v>112</v>
      </c>
      <c r="C87">
        <v>78</v>
      </c>
      <c r="D87">
        <v>66</v>
      </c>
      <c r="E87" s="19">
        <v>47</v>
      </c>
      <c r="F87">
        <v>90</v>
      </c>
      <c r="G87" s="20">
        <v>70</v>
      </c>
      <c r="H87" s="19">
        <v>102</v>
      </c>
      <c r="I87">
        <v>56</v>
      </c>
      <c r="J87" s="19">
        <v>61</v>
      </c>
      <c r="K87">
        <v>85</v>
      </c>
      <c r="L87" s="19">
        <v>62</v>
      </c>
      <c r="M87" s="19">
        <v>97</v>
      </c>
      <c r="N87" s="26">
        <f t="shared" si="1"/>
        <v>926</v>
      </c>
      <c r="T87" s="17"/>
      <c r="V87" s="17"/>
    </row>
    <row r="88" spans="1:22" x14ac:dyDescent="0.25">
      <c r="A88" t="s">
        <v>694</v>
      </c>
      <c r="B88">
        <v>162</v>
      </c>
      <c r="C88">
        <v>96</v>
      </c>
      <c r="D88">
        <v>84</v>
      </c>
      <c r="E88" s="19">
        <v>78</v>
      </c>
      <c r="F88">
        <v>112</v>
      </c>
      <c r="G88" s="20">
        <v>85</v>
      </c>
      <c r="H88" s="19">
        <v>197</v>
      </c>
      <c r="I88">
        <v>95</v>
      </c>
      <c r="J88" s="19">
        <v>81</v>
      </c>
      <c r="K88">
        <v>80</v>
      </c>
      <c r="L88" s="19">
        <v>77</v>
      </c>
      <c r="M88" s="19">
        <v>150</v>
      </c>
      <c r="N88" s="26">
        <f t="shared" si="1"/>
        <v>1297</v>
      </c>
      <c r="T88" s="17"/>
      <c r="V88" s="17"/>
    </row>
    <row r="89" spans="1:22" x14ac:dyDescent="0.25">
      <c r="A89" t="s">
        <v>696</v>
      </c>
      <c r="B89">
        <v>45</v>
      </c>
      <c r="C89">
        <v>28</v>
      </c>
      <c r="D89">
        <v>26</v>
      </c>
      <c r="E89" s="19">
        <v>75</v>
      </c>
      <c r="F89">
        <v>31</v>
      </c>
      <c r="G89" s="20">
        <v>27</v>
      </c>
      <c r="H89" s="19">
        <v>25</v>
      </c>
      <c r="I89">
        <v>20</v>
      </c>
      <c r="J89" s="19">
        <v>23</v>
      </c>
      <c r="K89">
        <v>30</v>
      </c>
      <c r="L89" s="19">
        <v>62</v>
      </c>
      <c r="M89" s="19">
        <v>58</v>
      </c>
      <c r="N89" s="26">
        <f t="shared" si="1"/>
        <v>450</v>
      </c>
      <c r="T89" s="17"/>
      <c r="V89" s="17"/>
    </row>
    <row r="90" spans="1:22" x14ac:dyDescent="0.25">
      <c r="A90" t="s">
        <v>698</v>
      </c>
      <c r="B90">
        <v>375</v>
      </c>
      <c r="C90">
        <v>205</v>
      </c>
      <c r="D90">
        <v>215</v>
      </c>
      <c r="E90" s="19">
        <v>248</v>
      </c>
      <c r="F90">
        <v>426</v>
      </c>
      <c r="G90" s="20">
        <v>298</v>
      </c>
      <c r="H90" s="19">
        <v>419</v>
      </c>
      <c r="I90">
        <v>324</v>
      </c>
      <c r="J90" s="19">
        <v>255</v>
      </c>
      <c r="K90">
        <v>432</v>
      </c>
      <c r="L90" s="19">
        <v>246</v>
      </c>
      <c r="M90" s="19">
        <v>452</v>
      </c>
      <c r="N90" s="26">
        <f t="shared" si="1"/>
        <v>3895</v>
      </c>
      <c r="T90" s="17"/>
      <c r="V90" s="17"/>
    </row>
    <row r="91" spans="1:22" x14ac:dyDescent="0.25">
      <c r="A91" t="s">
        <v>700</v>
      </c>
      <c r="B91">
        <v>204</v>
      </c>
      <c r="C91">
        <v>133</v>
      </c>
      <c r="D91">
        <v>147</v>
      </c>
      <c r="E91" s="19">
        <v>119</v>
      </c>
      <c r="F91">
        <v>104</v>
      </c>
      <c r="G91" s="20">
        <v>97</v>
      </c>
      <c r="H91" s="19">
        <v>168</v>
      </c>
      <c r="I91">
        <v>104</v>
      </c>
      <c r="J91" s="19">
        <v>114</v>
      </c>
      <c r="K91">
        <v>139</v>
      </c>
      <c r="L91" s="19">
        <v>122</v>
      </c>
      <c r="M91" s="19">
        <v>274</v>
      </c>
      <c r="N91" s="26">
        <f t="shared" si="1"/>
        <v>1725</v>
      </c>
      <c r="T91" s="17"/>
      <c r="V91" s="17"/>
    </row>
    <row r="92" spans="1:22" x14ac:dyDescent="0.25">
      <c r="A92" t="s">
        <v>702</v>
      </c>
      <c r="B92">
        <v>212</v>
      </c>
      <c r="C92">
        <v>121</v>
      </c>
      <c r="D92">
        <v>211</v>
      </c>
      <c r="E92" s="19">
        <v>199</v>
      </c>
      <c r="F92">
        <v>158</v>
      </c>
      <c r="G92" s="20">
        <v>158</v>
      </c>
      <c r="H92" s="19">
        <v>165</v>
      </c>
      <c r="I92">
        <v>150</v>
      </c>
      <c r="J92" s="19">
        <v>126</v>
      </c>
      <c r="K92">
        <v>254</v>
      </c>
      <c r="L92" s="19">
        <v>138</v>
      </c>
      <c r="M92" s="19">
        <v>146</v>
      </c>
      <c r="N92" s="26">
        <f t="shared" si="1"/>
        <v>2038</v>
      </c>
      <c r="T92" s="17"/>
      <c r="V92" s="17"/>
    </row>
    <row r="93" spans="1:22" x14ac:dyDescent="0.25">
      <c r="A93" t="s">
        <v>704</v>
      </c>
      <c r="B93">
        <v>84</v>
      </c>
      <c r="C93">
        <v>59</v>
      </c>
      <c r="D93">
        <v>44</v>
      </c>
      <c r="E93" s="19">
        <v>47</v>
      </c>
      <c r="F93">
        <v>59</v>
      </c>
      <c r="G93" s="20">
        <v>46</v>
      </c>
      <c r="H93" s="19">
        <v>49</v>
      </c>
      <c r="I93">
        <v>38</v>
      </c>
      <c r="J93" s="19">
        <v>30</v>
      </c>
      <c r="K93">
        <v>27</v>
      </c>
      <c r="L93" s="19">
        <v>37</v>
      </c>
      <c r="M93" s="19">
        <v>91</v>
      </c>
      <c r="N93" s="26">
        <f t="shared" si="1"/>
        <v>611</v>
      </c>
      <c r="T93" s="17"/>
      <c r="V93" s="17"/>
    </row>
    <row r="94" spans="1:22" x14ac:dyDescent="0.25">
      <c r="A94" t="s">
        <v>706</v>
      </c>
      <c r="B94">
        <v>74</v>
      </c>
      <c r="C94">
        <v>34</v>
      </c>
      <c r="D94">
        <v>57</v>
      </c>
      <c r="E94" s="19">
        <v>43</v>
      </c>
      <c r="F94">
        <v>54</v>
      </c>
      <c r="G94" s="20">
        <v>43</v>
      </c>
      <c r="H94" s="19">
        <v>60</v>
      </c>
      <c r="I94">
        <v>44</v>
      </c>
      <c r="J94" s="19">
        <v>21</v>
      </c>
      <c r="K94">
        <v>75</v>
      </c>
      <c r="L94" s="19">
        <v>28</v>
      </c>
      <c r="M94" s="19">
        <v>43</v>
      </c>
      <c r="N94" s="26">
        <f t="shared" si="1"/>
        <v>576</v>
      </c>
      <c r="T94" s="17"/>
      <c r="V94" s="17"/>
    </row>
    <row r="95" spans="1:22" x14ac:dyDescent="0.25">
      <c r="A95" t="s">
        <v>708</v>
      </c>
      <c r="B95">
        <v>660</v>
      </c>
      <c r="C95">
        <v>310</v>
      </c>
      <c r="D95">
        <v>311</v>
      </c>
      <c r="E95" s="19">
        <v>463</v>
      </c>
      <c r="F95">
        <v>488</v>
      </c>
      <c r="G95" s="20">
        <v>347</v>
      </c>
      <c r="H95" s="19">
        <v>404</v>
      </c>
      <c r="I95">
        <v>302</v>
      </c>
      <c r="J95" s="19">
        <v>316</v>
      </c>
      <c r="K95">
        <v>439</v>
      </c>
      <c r="L95" s="19">
        <v>438</v>
      </c>
      <c r="M95" s="19">
        <v>470</v>
      </c>
      <c r="N95" s="26">
        <f t="shared" si="1"/>
        <v>4948</v>
      </c>
      <c r="T95" s="17"/>
      <c r="V95" s="17"/>
    </row>
    <row r="96" spans="1:22" x14ac:dyDescent="0.25">
      <c r="A96" t="s">
        <v>710</v>
      </c>
      <c r="B96">
        <v>192</v>
      </c>
      <c r="C96">
        <v>79</v>
      </c>
      <c r="D96">
        <v>76</v>
      </c>
      <c r="E96" s="19">
        <v>77</v>
      </c>
      <c r="F96">
        <v>159</v>
      </c>
      <c r="G96" s="20">
        <v>78</v>
      </c>
      <c r="H96" s="19">
        <v>104</v>
      </c>
      <c r="I96">
        <v>89</v>
      </c>
      <c r="J96" s="19">
        <v>45</v>
      </c>
      <c r="K96">
        <v>60</v>
      </c>
      <c r="L96" s="19">
        <v>71</v>
      </c>
      <c r="M96" s="19">
        <v>173</v>
      </c>
      <c r="N96" s="26">
        <f t="shared" si="1"/>
        <v>1203</v>
      </c>
      <c r="T96" s="17"/>
      <c r="V96" s="17"/>
    </row>
    <row r="97" spans="1:22" x14ac:dyDescent="0.25">
      <c r="A97" t="s">
        <v>712</v>
      </c>
      <c r="B97">
        <v>171</v>
      </c>
      <c r="C97">
        <v>78</v>
      </c>
      <c r="D97">
        <v>117</v>
      </c>
      <c r="E97" s="19">
        <v>158</v>
      </c>
      <c r="F97">
        <v>136</v>
      </c>
      <c r="G97" s="20">
        <v>94</v>
      </c>
      <c r="H97" s="19">
        <v>126</v>
      </c>
      <c r="I97">
        <v>135</v>
      </c>
      <c r="J97" s="19">
        <v>46</v>
      </c>
      <c r="K97">
        <v>94</v>
      </c>
      <c r="L97" s="19">
        <v>56</v>
      </c>
      <c r="M97" s="19">
        <v>218</v>
      </c>
      <c r="N97" s="26">
        <f t="shared" si="1"/>
        <v>1429</v>
      </c>
      <c r="T97" s="17"/>
      <c r="V97" s="17"/>
    </row>
    <row r="98" spans="1:22" x14ac:dyDescent="0.25">
      <c r="A98" t="s">
        <v>714</v>
      </c>
      <c r="B98">
        <v>180</v>
      </c>
      <c r="C98">
        <v>112</v>
      </c>
      <c r="D98">
        <v>102</v>
      </c>
      <c r="E98" s="19">
        <v>90</v>
      </c>
      <c r="F98">
        <v>104</v>
      </c>
      <c r="G98" s="20">
        <v>76</v>
      </c>
      <c r="H98" s="19">
        <v>136</v>
      </c>
      <c r="I98">
        <v>102</v>
      </c>
      <c r="J98" s="19">
        <v>77</v>
      </c>
      <c r="K98">
        <v>97</v>
      </c>
      <c r="L98" s="19">
        <v>67</v>
      </c>
      <c r="M98" s="19">
        <v>279</v>
      </c>
      <c r="N98" s="26">
        <f t="shared" si="1"/>
        <v>1422</v>
      </c>
      <c r="T98" s="17"/>
      <c r="V98" s="17"/>
    </row>
    <row r="99" spans="1:22" x14ac:dyDescent="0.25">
      <c r="A99" t="s">
        <v>716</v>
      </c>
      <c r="B99">
        <v>66</v>
      </c>
      <c r="C99">
        <v>32</v>
      </c>
      <c r="D99">
        <v>38</v>
      </c>
      <c r="E99" s="19">
        <v>28</v>
      </c>
      <c r="F99">
        <v>19</v>
      </c>
      <c r="G99" s="20">
        <v>42</v>
      </c>
      <c r="H99" s="19">
        <v>41</v>
      </c>
      <c r="I99">
        <v>29</v>
      </c>
      <c r="J99" s="19">
        <v>26</v>
      </c>
      <c r="K99">
        <v>152</v>
      </c>
      <c r="L99" s="19">
        <v>61</v>
      </c>
      <c r="M99" s="19">
        <v>61</v>
      </c>
      <c r="N99" s="26">
        <f t="shared" si="1"/>
        <v>595</v>
      </c>
      <c r="T99" s="17"/>
      <c r="V99" s="17"/>
    </row>
    <row r="100" spans="1:22" x14ac:dyDescent="0.25">
      <c r="A100" t="s">
        <v>718</v>
      </c>
      <c r="B100">
        <v>346</v>
      </c>
      <c r="C100">
        <v>154</v>
      </c>
      <c r="D100">
        <v>143</v>
      </c>
      <c r="E100" s="19">
        <v>160</v>
      </c>
      <c r="F100">
        <v>275</v>
      </c>
      <c r="G100" s="20">
        <v>143</v>
      </c>
      <c r="H100" s="19">
        <v>287</v>
      </c>
      <c r="I100">
        <v>172</v>
      </c>
      <c r="J100" s="19">
        <v>142</v>
      </c>
      <c r="K100">
        <v>141</v>
      </c>
      <c r="L100" s="19">
        <v>103</v>
      </c>
      <c r="M100" s="19">
        <v>315</v>
      </c>
      <c r="N100" s="26">
        <f t="shared" si="1"/>
        <v>2381</v>
      </c>
      <c r="T100" s="17"/>
      <c r="V100" s="17"/>
    </row>
    <row r="101" spans="1:22" x14ac:dyDescent="0.25">
      <c r="A101" t="s">
        <v>720</v>
      </c>
      <c r="B101">
        <v>72</v>
      </c>
      <c r="C101">
        <v>43</v>
      </c>
      <c r="D101">
        <v>36</v>
      </c>
      <c r="E101" s="19">
        <v>45</v>
      </c>
      <c r="F101">
        <v>46</v>
      </c>
      <c r="G101" s="20">
        <v>38</v>
      </c>
      <c r="H101" s="19">
        <v>48</v>
      </c>
      <c r="I101">
        <v>53</v>
      </c>
      <c r="J101" s="19">
        <v>25</v>
      </c>
      <c r="K101">
        <v>118</v>
      </c>
      <c r="L101" s="19">
        <v>42</v>
      </c>
      <c r="M101" s="19">
        <v>47</v>
      </c>
      <c r="N101" s="26">
        <f t="shared" si="1"/>
        <v>613</v>
      </c>
      <c r="T101" s="17"/>
      <c r="V101" s="17"/>
    </row>
    <row r="102" spans="1:22" x14ac:dyDescent="0.25">
      <c r="A102" t="s">
        <v>722</v>
      </c>
      <c r="B102">
        <v>329</v>
      </c>
      <c r="C102">
        <v>162</v>
      </c>
      <c r="D102">
        <v>129</v>
      </c>
      <c r="E102" s="19">
        <v>158</v>
      </c>
      <c r="F102">
        <v>165</v>
      </c>
      <c r="G102" s="20">
        <v>225</v>
      </c>
      <c r="H102" s="19">
        <v>450</v>
      </c>
      <c r="I102">
        <v>129</v>
      </c>
      <c r="J102" s="19">
        <v>122</v>
      </c>
      <c r="K102">
        <v>145</v>
      </c>
      <c r="L102" s="19">
        <v>104</v>
      </c>
      <c r="M102" s="19">
        <v>303</v>
      </c>
      <c r="N102" s="26">
        <f t="shared" si="1"/>
        <v>2421</v>
      </c>
      <c r="T102" s="17"/>
      <c r="V102" s="17"/>
    </row>
    <row r="103" spans="1:22" x14ac:dyDescent="0.25">
      <c r="A103" t="s">
        <v>724</v>
      </c>
      <c r="B103">
        <v>46</v>
      </c>
      <c r="C103">
        <v>12</v>
      </c>
      <c r="D103">
        <v>14</v>
      </c>
      <c r="E103" s="19">
        <v>22</v>
      </c>
      <c r="F103">
        <v>32</v>
      </c>
      <c r="G103" s="20">
        <v>23</v>
      </c>
      <c r="H103" s="19">
        <v>29</v>
      </c>
      <c r="I103">
        <v>18</v>
      </c>
      <c r="J103" s="19">
        <v>12</v>
      </c>
      <c r="K103">
        <v>6</v>
      </c>
      <c r="L103" s="19">
        <v>12</v>
      </c>
      <c r="M103" s="19">
        <v>60</v>
      </c>
      <c r="N103" s="26">
        <f t="shared" si="1"/>
        <v>286</v>
      </c>
      <c r="T103" s="17"/>
      <c r="V103" s="17"/>
    </row>
    <row r="104" spans="1:22" x14ac:dyDescent="0.25">
      <c r="A104" t="s">
        <v>726</v>
      </c>
      <c r="B104">
        <v>227</v>
      </c>
      <c r="C104">
        <v>105</v>
      </c>
      <c r="D104">
        <v>135</v>
      </c>
      <c r="E104" s="19">
        <v>145</v>
      </c>
      <c r="F104">
        <v>411</v>
      </c>
      <c r="G104" s="20">
        <v>110</v>
      </c>
      <c r="H104" s="19">
        <v>138</v>
      </c>
      <c r="I104">
        <v>108</v>
      </c>
      <c r="J104" s="19">
        <v>104</v>
      </c>
      <c r="K104">
        <v>106</v>
      </c>
      <c r="L104" s="19">
        <v>70</v>
      </c>
      <c r="M104" s="19">
        <v>182</v>
      </c>
      <c r="N104" s="26">
        <f t="shared" si="1"/>
        <v>1841</v>
      </c>
      <c r="T104" s="17"/>
      <c r="V104" s="17"/>
    </row>
    <row r="105" spans="1:22" x14ac:dyDescent="0.25">
      <c r="A105" t="s">
        <v>728</v>
      </c>
      <c r="B105">
        <v>126</v>
      </c>
      <c r="C105">
        <v>73</v>
      </c>
      <c r="D105">
        <v>76</v>
      </c>
      <c r="E105" s="19">
        <v>91</v>
      </c>
      <c r="F105">
        <v>119</v>
      </c>
      <c r="G105" s="20">
        <v>120</v>
      </c>
      <c r="H105" s="19">
        <v>160</v>
      </c>
      <c r="I105">
        <v>85</v>
      </c>
      <c r="J105" s="19">
        <v>87</v>
      </c>
      <c r="K105">
        <v>82</v>
      </c>
      <c r="L105" s="19">
        <v>117</v>
      </c>
      <c r="M105" s="19">
        <v>110</v>
      </c>
      <c r="N105" s="26">
        <f t="shared" si="1"/>
        <v>1246</v>
      </c>
      <c r="T105" s="17"/>
      <c r="V105" s="17"/>
    </row>
    <row r="106" spans="1:22" x14ac:dyDescent="0.25">
      <c r="A106" t="s">
        <v>730</v>
      </c>
      <c r="B106">
        <v>118</v>
      </c>
      <c r="C106">
        <v>116</v>
      </c>
      <c r="D106">
        <v>108</v>
      </c>
      <c r="E106" s="19">
        <v>96</v>
      </c>
      <c r="F106">
        <v>162</v>
      </c>
      <c r="G106" s="20">
        <v>64</v>
      </c>
      <c r="H106" s="19">
        <v>97</v>
      </c>
      <c r="I106">
        <v>80</v>
      </c>
      <c r="J106" s="19">
        <v>50</v>
      </c>
      <c r="K106">
        <v>84</v>
      </c>
      <c r="L106" s="19">
        <v>68</v>
      </c>
      <c r="M106" s="19">
        <v>132</v>
      </c>
      <c r="N106" s="26">
        <f t="shared" si="1"/>
        <v>1175</v>
      </c>
      <c r="T106" s="17"/>
      <c r="V106" s="17"/>
    </row>
    <row r="107" spans="1:22" x14ac:dyDescent="0.25">
      <c r="A107" t="s">
        <v>732</v>
      </c>
      <c r="B107">
        <v>87</v>
      </c>
      <c r="C107">
        <v>52</v>
      </c>
      <c r="D107">
        <v>47</v>
      </c>
      <c r="E107" s="19">
        <v>40</v>
      </c>
      <c r="F107">
        <v>71</v>
      </c>
      <c r="G107" s="20">
        <v>57</v>
      </c>
      <c r="H107" s="19">
        <v>143</v>
      </c>
      <c r="I107">
        <v>59</v>
      </c>
      <c r="J107" s="19">
        <v>41</v>
      </c>
      <c r="K107">
        <v>98</v>
      </c>
      <c r="L107" s="19">
        <v>38</v>
      </c>
      <c r="M107" s="19">
        <v>111</v>
      </c>
      <c r="N107" s="26">
        <f t="shared" si="1"/>
        <v>844</v>
      </c>
      <c r="T107" s="17"/>
      <c r="V107" s="17"/>
    </row>
    <row r="108" spans="1:22" x14ac:dyDescent="0.25">
      <c r="A108" t="s">
        <v>734</v>
      </c>
      <c r="B108" s="18">
        <v>1252</v>
      </c>
      <c r="C108">
        <v>416</v>
      </c>
      <c r="D108">
        <v>316</v>
      </c>
      <c r="E108" s="19">
        <v>385</v>
      </c>
      <c r="F108">
        <v>309</v>
      </c>
      <c r="G108" s="20">
        <v>234</v>
      </c>
      <c r="H108" s="19">
        <v>557</v>
      </c>
      <c r="I108">
        <v>258</v>
      </c>
      <c r="J108" s="19">
        <v>235</v>
      </c>
      <c r="K108">
        <v>265</v>
      </c>
      <c r="L108" s="19">
        <v>380</v>
      </c>
      <c r="M108" s="19">
        <v>1285</v>
      </c>
      <c r="N108" s="26">
        <f t="shared" si="1"/>
        <v>5892</v>
      </c>
      <c r="T108" s="17"/>
      <c r="V108" s="17"/>
    </row>
    <row r="109" spans="1:22" x14ac:dyDescent="0.25">
      <c r="A109" t="s">
        <v>736</v>
      </c>
      <c r="B109" s="18">
        <v>1634</v>
      </c>
      <c r="C109">
        <v>691</v>
      </c>
      <c r="D109">
        <v>767</v>
      </c>
      <c r="E109" s="19">
        <v>669</v>
      </c>
      <c r="F109">
        <v>679</v>
      </c>
      <c r="G109" s="20">
        <v>654</v>
      </c>
      <c r="H109" s="19">
        <v>1028</v>
      </c>
      <c r="I109">
        <v>566</v>
      </c>
      <c r="J109" s="19">
        <v>810</v>
      </c>
      <c r="K109">
        <v>822</v>
      </c>
      <c r="L109" s="19">
        <v>901</v>
      </c>
      <c r="M109" s="19">
        <v>2094</v>
      </c>
      <c r="N109" s="26">
        <f t="shared" si="1"/>
        <v>11315</v>
      </c>
      <c r="S109" s="18"/>
      <c r="T109" s="17"/>
      <c r="V109" s="17"/>
    </row>
    <row r="110" spans="1:22" x14ac:dyDescent="0.25">
      <c r="A110" t="s">
        <v>738</v>
      </c>
      <c r="B110">
        <v>708</v>
      </c>
      <c r="C110">
        <v>467</v>
      </c>
      <c r="D110">
        <v>449</v>
      </c>
      <c r="E110" s="19">
        <v>412</v>
      </c>
      <c r="F110">
        <v>478</v>
      </c>
      <c r="G110" s="20">
        <v>427</v>
      </c>
      <c r="H110" s="19">
        <v>685</v>
      </c>
      <c r="I110">
        <v>413</v>
      </c>
      <c r="J110" s="19">
        <v>416</v>
      </c>
      <c r="K110">
        <v>420</v>
      </c>
      <c r="L110" s="19">
        <v>413</v>
      </c>
      <c r="M110" s="19">
        <v>759</v>
      </c>
      <c r="N110" s="26">
        <f t="shared" si="1"/>
        <v>6047</v>
      </c>
      <c r="T110" s="17"/>
      <c r="V110" s="17"/>
    </row>
    <row r="111" spans="1:22" x14ac:dyDescent="0.25">
      <c r="A111" t="s">
        <v>740</v>
      </c>
      <c r="B111">
        <v>67</v>
      </c>
      <c r="C111">
        <v>58</v>
      </c>
      <c r="D111">
        <v>54</v>
      </c>
      <c r="E111" s="19">
        <v>51</v>
      </c>
      <c r="F111">
        <v>39</v>
      </c>
      <c r="G111" s="20">
        <v>49</v>
      </c>
      <c r="H111" s="19">
        <v>68</v>
      </c>
      <c r="I111">
        <v>43</v>
      </c>
      <c r="J111" s="19">
        <v>39</v>
      </c>
      <c r="K111">
        <v>60</v>
      </c>
      <c r="L111" s="19">
        <v>27</v>
      </c>
      <c r="M111" s="19">
        <v>84</v>
      </c>
      <c r="N111" s="26">
        <f t="shared" si="1"/>
        <v>639</v>
      </c>
      <c r="T111" s="17"/>
      <c r="V111" s="17"/>
    </row>
    <row r="112" spans="1:22" x14ac:dyDescent="0.25">
      <c r="A112" t="s">
        <v>742</v>
      </c>
      <c r="B112">
        <v>68</v>
      </c>
      <c r="C112">
        <v>49</v>
      </c>
      <c r="D112">
        <v>53</v>
      </c>
      <c r="E112" s="19">
        <v>50</v>
      </c>
      <c r="F112">
        <v>64</v>
      </c>
      <c r="G112" s="20">
        <v>49</v>
      </c>
      <c r="H112" s="19">
        <v>53</v>
      </c>
      <c r="I112">
        <v>45</v>
      </c>
      <c r="J112" s="19">
        <v>37</v>
      </c>
      <c r="K112">
        <v>42</v>
      </c>
      <c r="L112" s="19">
        <v>34</v>
      </c>
      <c r="M112" s="19">
        <v>126</v>
      </c>
      <c r="N112" s="26">
        <f t="shared" si="1"/>
        <v>670</v>
      </c>
      <c r="T112" s="17"/>
      <c r="V112" s="17"/>
    </row>
    <row r="113" spans="1:22" x14ac:dyDescent="0.25">
      <c r="A113" t="s">
        <v>744</v>
      </c>
      <c r="B113">
        <v>719</v>
      </c>
      <c r="C113">
        <v>469</v>
      </c>
      <c r="D113">
        <v>416</v>
      </c>
      <c r="E113" s="19">
        <v>400</v>
      </c>
      <c r="F113">
        <v>461</v>
      </c>
      <c r="G113" s="20">
        <v>381</v>
      </c>
      <c r="H113" s="19">
        <v>454</v>
      </c>
      <c r="I113">
        <v>355</v>
      </c>
      <c r="J113" s="19">
        <v>337</v>
      </c>
      <c r="K113">
        <v>351</v>
      </c>
      <c r="L113" s="19">
        <v>345</v>
      </c>
      <c r="M113" s="19">
        <v>489</v>
      </c>
      <c r="N113" s="26">
        <f t="shared" si="1"/>
        <v>5177</v>
      </c>
      <c r="T113" s="17"/>
      <c r="V113" s="17"/>
    </row>
    <row r="114" spans="1:22" x14ac:dyDescent="0.25">
      <c r="A114" t="s">
        <v>746</v>
      </c>
      <c r="B114">
        <v>175</v>
      </c>
      <c r="C114">
        <v>111</v>
      </c>
      <c r="D114">
        <v>87</v>
      </c>
      <c r="E114" s="19">
        <v>203</v>
      </c>
      <c r="F114">
        <v>257</v>
      </c>
      <c r="G114" s="20">
        <v>210</v>
      </c>
      <c r="H114" s="19">
        <v>132</v>
      </c>
      <c r="I114">
        <v>99</v>
      </c>
      <c r="J114" s="19">
        <v>120</v>
      </c>
      <c r="K114">
        <v>203</v>
      </c>
      <c r="L114" s="19">
        <v>98</v>
      </c>
      <c r="M114" s="19">
        <v>578</v>
      </c>
      <c r="N114" s="26">
        <f t="shared" si="1"/>
        <v>2273</v>
      </c>
      <c r="T114" s="17"/>
      <c r="V114" s="17"/>
    </row>
    <row r="115" spans="1:22" x14ac:dyDescent="0.25">
      <c r="A115" t="s">
        <v>748</v>
      </c>
      <c r="B115">
        <v>290</v>
      </c>
      <c r="C115">
        <v>156</v>
      </c>
      <c r="D115">
        <v>129</v>
      </c>
      <c r="E115" s="19">
        <v>116</v>
      </c>
      <c r="F115">
        <v>93</v>
      </c>
      <c r="G115" s="20">
        <v>75</v>
      </c>
      <c r="H115" s="19">
        <v>78</v>
      </c>
      <c r="I115">
        <v>67</v>
      </c>
      <c r="J115" s="19">
        <v>61</v>
      </c>
      <c r="K115">
        <v>72</v>
      </c>
      <c r="L115" s="19">
        <v>73</v>
      </c>
      <c r="M115" s="19">
        <v>138</v>
      </c>
      <c r="N115" s="26">
        <f t="shared" si="1"/>
        <v>1348</v>
      </c>
      <c r="T115" s="17"/>
      <c r="V115" s="17"/>
    </row>
    <row r="116" spans="1:22" x14ac:dyDescent="0.25">
      <c r="A116" t="s">
        <v>750</v>
      </c>
      <c r="B116">
        <v>109</v>
      </c>
      <c r="C116">
        <v>62</v>
      </c>
      <c r="D116">
        <v>81</v>
      </c>
      <c r="E116" s="19">
        <v>71</v>
      </c>
      <c r="F116">
        <v>107</v>
      </c>
      <c r="G116" s="20">
        <v>77</v>
      </c>
      <c r="H116" s="19">
        <v>85</v>
      </c>
      <c r="I116">
        <v>68</v>
      </c>
      <c r="J116" s="19">
        <v>68</v>
      </c>
      <c r="K116">
        <v>50</v>
      </c>
      <c r="L116" s="19">
        <v>44</v>
      </c>
      <c r="M116" s="19">
        <v>83</v>
      </c>
      <c r="N116" s="26">
        <f t="shared" si="1"/>
        <v>905</v>
      </c>
      <c r="T116" s="17"/>
      <c r="V116" s="17"/>
    </row>
    <row r="117" spans="1:22" x14ac:dyDescent="0.25">
      <c r="A117" t="s">
        <v>752</v>
      </c>
      <c r="B117">
        <v>143</v>
      </c>
      <c r="C117">
        <v>72</v>
      </c>
      <c r="D117">
        <v>52</v>
      </c>
      <c r="E117" s="19">
        <v>68</v>
      </c>
      <c r="F117">
        <v>56</v>
      </c>
      <c r="G117" s="20">
        <v>65</v>
      </c>
      <c r="H117" s="19">
        <v>145</v>
      </c>
      <c r="I117">
        <v>74</v>
      </c>
      <c r="J117" s="19">
        <v>65</v>
      </c>
      <c r="K117">
        <v>79</v>
      </c>
      <c r="L117" s="19">
        <v>56</v>
      </c>
      <c r="M117" s="19">
        <v>106</v>
      </c>
      <c r="N117" s="26">
        <f t="shared" si="1"/>
        <v>981</v>
      </c>
      <c r="T117" s="17"/>
      <c r="V117" s="17"/>
    </row>
    <row r="118" spans="1:22" x14ac:dyDescent="0.25">
      <c r="A118" t="s">
        <v>754</v>
      </c>
      <c r="B118">
        <v>608</v>
      </c>
      <c r="C118">
        <v>321</v>
      </c>
      <c r="D118">
        <v>223</v>
      </c>
      <c r="E118" s="19">
        <v>213</v>
      </c>
      <c r="F118">
        <v>239</v>
      </c>
      <c r="G118" s="20">
        <v>162</v>
      </c>
      <c r="H118" s="19">
        <v>354</v>
      </c>
      <c r="I118">
        <v>185</v>
      </c>
      <c r="J118" s="19">
        <v>240</v>
      </c>
      <c r="K118">
        <v>250</v>
      </c>
      <c r="L118" s="19">
        <v>177</v>
      </c>
      <c r="M118" s="19">
        <v>537</v>
      </c>
      <c r="N118" s="26">
        <f t="shared" si="1"/>
        <v>3509</v>
      </c>
      <c r="T118" s="17"/>
      <c r="V118" s="17"/>
    </row>
    <row r="119" spans="1:22" x14ac:dyDescent="0.25">
      <c r="A119" t="s">
        <v>756</v>
      </c>
      <c r="B119">
        <v>36</v>
      </c>
      <c r="C119">
        <v>36</v>
      </c>
      <c r="D119">
        <v>32</v>
      </c>
      <c r="E119" s="19">
        <v>29</v>
      </c>
      <c r="F119">
        <v>47</v>
      </c>
      <c r="G119" s="20">
        <v>52</v>
      </c>
      <c r="H119" s="19">
        <v>57</v>
      </c>
      <c r="I119">
        <v>30</v>
      </c>
      <c r="J119" s="19">
        <v>34</v>
      </c>
      <c r="K119">
        <v>61</v>
      </c>
      <c r="L119" s="19">
        <v>30</v>
      </c>
      <c r="M119" s="19">
        <v>97</v>
      </c>
      <c r="N119" s="26">
        <f t="shared" si="1"/>
        <v>541</v>
      </c>
      <c r="T119" s="17"/>
      <c r="V119" s="17"/>
    </row>
    <row r="120" spans="1:22" x14ac:dyDescent="0.25">
      <c r="A120" t="s">
        <v>758</v>
      </c>
      <c r="B120">
        <v>175</v>
      </c>
      <c r="C120">
        <v>78</v>
      </c>
      <c r="D120">
        <v>130</v>
      </c>
      <c r="E120" s="19">
        <v>61</v>
      </c>
      <c r="F120">
        <v>51</v>
      </c>
      <c r="G120" s="20">
        <v>58</v>
      </c>
      <c r="H120" s="19">
        <v>303</v>
      </c>
      <c r="I120">
        <v>70</v>
      </c>
      <c r="J120" s="19">
        <v>152</v>
      </c>
      <c r="K120">
        <v>246</v>
      </c>
      <c r="L120" s="19">
        <v>78</v>
      </c>
      <c r="M120" s="19">
        <v>448</v>
      </c>
      <c r="N120" s="26">
        <f t="shared" si="1"/>
        <v>1850</v>
      </c>
      <c r="T120" s="17"/>
      <c r="V120" s="17"/>
    </row>
    <row r="121" spans="1:22" x14ac:dyDescent="0.25">
      <c r="A121" t="s">
        <v>760</v>
      </c>
      <c r="B121">
        <v>4</v>
      </c>
      <c r="C121">
        <v>4</v>
      </c>
      <c r="D121">
        <v>3</v>
      </c>
      <c r="E121" s="19">
        <v>0</v>
      </c>
      <c r="F121">
        <v>1</v>
      </c>
      <c r="G121" s="20">
        <v>3</v>
      </c>
      <c r="H121" s="19">
        <v>1</v>
      </c>
      <c r="I121">
        <v>0</v>
      </c>
      <c r="J121" s="19">
        <v>2</v>
      </c>
      <c r="K121">
        <v>8</v>
      </c>
      <c r="L121" s="19">
        <v>4</v>
      </c>
      <c r="M121" s="19">
        <v>3</v>
      </c>
      <c r="N121" s="26">
        <f t="shared" si="1"/>
        <v>33</v>
      </c>
      <c r="T121" s="17"/>
      <c r="V121" s="17"/>
    </row>
    <row r="122" spans="1:22" x14ac:dyDescent="0.25">
      <c r="A122" t="s">
        <v>762</v>
      </c>
      <c r="B122">
        <v>104</v>
      </c>
      <c r="C122">
        <v>58</v>
      </c>
      <c r="D122">
        <v>50</v>
      </c>
      <c r="E122" s="19">
        <v>52</v>
      </c>
      <c r="F122">
        <v>75</v>
      </c>
      <c r="G122" s="20">
        <v>21</v>
      </c>
      <c r="H122" s="19">
        <v>37</v>
      </c>
      <c r="I122">
        <v>40</v>
      </c>
      <c r="J122" s="19">
        <v>25</v>
      </c>
      <c r="K122">
        <v>31</v>
      </c>
      <c r="L122" s="19">
        <v>39</v>
      </c>
      <c r="M122" s="19">
        <v>102</v>
      </c>
      <c r="N122" s="26">
        <f t="shared" si="1"/>
        <v>634</v>
      </c>
      <c r="T122" s="17"/>
      <c r="V122" s="17"/>
    </row>
    <row r="123" spans="1:22" x14ac:dyDescent="0.25">
      <c r="A123" t="s">
        <v>764</v>
      </c>
      <c r="B123">
        <v>257</v>
      </c>
      <c r="C123">
        <v>74</v>
      </c>
      <c r="D123">
        <v>61</v>
      </c>
      <c r="E123" s="19">
        <v>56</v>
      </c>
      <c r="F123">
        <v>83</v>
      </c>
      <c r="G123" s="20">
        <v>34</v>
      </c>
      <c r="H123" s="19">
        <v>174</v>
      </c>
      <c r="I123">
        <v>40</v>
      </c>
      <c r="J123" s="19">
        <v>66</v>
      </c>
      <c r="K123">
        <v>47</v>
      </c>
      <c r="L123" s="19">
        <v>39</v>
      </c>
      <c r="M123" s="19">
        <v>115</v>
      </c>
      <c r="N123" s="26">
        <f t="shared" si="1"/>
        <v>1046</v>
      </c>
      <c r="T123" s="17"/>
      <c r="V123" s="17"/>
    </row>
    <row r="124" spans="1:22" x14ac:dyDescent="0.25">
      <c r="A124" t="s">
        <v>766</v>
      </c>
      <c r="B124" s="18">
        <v>1250</v>
      </c>
      <c r="C124">
        <v>711</v>
      </c>
      <c r="D124">
        <v>723</v>
      </c>
      <c r="E124" s="19">
        <v>1072</v>
      </c>
      <c r="F124" s="18">
        <v>1163</v>
      </c>
      <c r="G124" s="18">
        <v>1138</v>
      </c>
      <c r="H124" s="19">
        <v>1539</v>
      </c>
      <c r="I124">
        <v>766</v>
      </c>
      <c r="J124" s="19">
        <v>752</v>
      </c>
      <c r="K124">
        <v>939</v>
      </c>
      <c r="L124" s="19">
        <v>709</v>
      </c>
      <c r="M124" s="19">
        <v>1565</v>
      </c>
      <c r="N124" s="26">
        <f t="shared" si="1"/>
        <v>12327</v>
      </c>
      <c r="T124" s="17"/>
      <c r="V124" s="17"/>
    </row>
    <row r="125" spans="1:22" x14ac:dyDescent="0.25">
      <c r="A125" t="s">
        <v>768</v>
      </c>
      <c r="B125">
        <v>590</v>
      </c>
      <c r="C125">
        <v>358</v>
      </c>
      <c r="D125">
        <v>293</v>
      </c>
      <c r="E125" s="19">
        <v>295</v>
      </c>
      <c r="F125">
        <v>365</v>
      </c>
      <c r="G125" s="20">
        <v>382</v>
      </c>
      <c r="H125" s="19">
        <v>414</v>
      </c>
      <c r="I125">
        <v>314</v>
      </c>
      <c r="J125" s="19">
        <v>301</v>
      </c>
      <c r="K125">
        <v>405</v>
      </c>
      <c r="L125" s="19">
        <v>273</v>
      </c>
      <c r="M125" s="19">
        <v>534</v>
      </c>
      <c r="N125" s="26">
        <f t="shared" si="1"/>
        <v>4524</v>
      </c>
      <c r="T125" s="17"/>
      <c r="V125" s="17"/>
    </row>
    <row r="126" spans="1:22" x14ac:dyDescent="0.25">
      <c r="A126" t="s">
        <v>770</v>
      </c>
      <c r="B126">
        <v>68</v>
      </c>
      <c r="C126">
        <v>13</v>
      </c>
      <c r="D126">
        <v>16</v>
      </c>
      <c r="E126" s="19">
        <v>12</v>
      </c>
      <c r="F126">
        <v>19</v>
      </c>
      <c r="G126" s="20">
        <v>8</v>
      </c>
      <c r="H126" s="19">
        <v>10</v>
      </c>
      <c r="I126">
        <v>13</v>
      </c>
      <c r="J126" s="19">
        <v>24</v>
      </c>
      <c r="K126">
        <v>38</v>
      </c>
      <c r="L126" s="19">
        <v>30</v>
      </c>
      <c r="M126" s="19">
        <v>31</v>
      </c>
      <c r="N126" s="26">
        <f t="shared" si="1"/>
        <v>282</v>
      </c>
      <c r="T126" s="17"/>
      <c r="V126" s="17"/>
    </row>
    <row r="127" spans="1:22" x14ac:dyDescent="0.25">
      <c r="A127" t="s">
        <v>772</v>
      </c>
      <c r="B127">
        <v>136</v>
      </c>
      <c r="C127">
        <v>173</v>
      </c>
      <c r="D127">
        <v>158</v>
      </c>
      <c r="E127" s="19">
        <v>359</v>
      </c>
      <c r="F127">
        <v>199</v>
      </c>
      <c r="G127" s="20">
        <v>145</v>
      </c>
      <c r="H127" s="19">
        <v>380</v>
      </c>
      <c r="I127">
        <v>68</v>
      </c>
      <c r="J127" s="19">
        <v>229</v>
      </c>
      <c r="K127">
        <v>62</v>
      </c>
      <c r="L127" s="19">
        <v>66</v>
      </c>
      <c r="M127" s="19">
        <v>350</v>
      </c>
      <c r="N127" s="26">
        <f t="shared" si="1"/>
        <v>2325</v>
      </c>
      <c r="T127" s="17"/>
      <c r="V127" s="17"/>
    </row>
    <row r="128" spans="1:22" x14ac:dyDescent="0.25">
      <c r="A128" t="s">
        <v>774</v>
      </c>
      <c r="B128">
        <v>67</v>
      </c>
      <c r="C128">
        <v>10</v>
      </c>
      <c r="D128">
        <v>13</v>
      </c>
      <c r="E128" s="19">
        <v>23</v>
      </c>
      <c r="F128">
        <v>31</v>
      </c>
      <c r="G128" s="20">
        <v>38</v>
      </c>
      <c r="H128" s="19">
        <v>27</v>
      </c>
      <c r="I128">
        <v>17</v>
      </c>
      <c r="J128" s="19">
        <v>21</v>
      </c>
      <c r="K128">
        <v>26</v>
      </c>
      <c r="L128" s="19">
        <v>32</v>
      </c>
      <c r="M128" s="19">
        <v>60</v>
      </c>
      <c r="N128" s="26">
        <f t="shared" si="1"/>
        <v>365</v>
      </c>
      <c r="T128" s="17"/>
      <c r="V128" s="17"/>
    </row>
    <row r="129" spans="1:22" x14ac:dyDescent="0.25">
      <c r="A129" t="s">
        <v>776</v>
      </c>
      <c r="B129">
        <v>731</v>
      </c>
      <c r="C129">
        <v>390</v>
      </c>
      <c r="D129">
        <v>291</v>
      </c>
      <c r="E129" s="19">
        <v>410</v>
      </c>
      <c r="F129">
        <v>422</v>
      </c>
      <c r="G129" s="20">
        <v>419</v>
      </c>
      <c r="H129" s="19">
        <v>754</v>
      </c>
      <c r="I129">
        <v>411</v>
      </c>
      <c r="J129" s="19">
        <v>354</v>
      </c>
      <c r="K129">
        <v>450</v>
      </c>
      <c r="L129" s="19">
        <v>313</v>
      </c>
      <c r="M129" s="19">
        <v>531</v>
      </c>
      <c r="N129" s="26">
        <f t="shared" si="1"/>
        <v>5476</v>
      </c>
      <c r="T129" s="17"/>
      <c r="V129" s="17"/>
    </row>
    <row r="130" spans="1:22" x14ac:dyDescent="0.25">
      <c r="A130" t="s">
        <v>778</v>
      </c>
      <c r="B130">
        <v>288</v>
      </c>
      <c r="C130">
        <v>153</v>
      </c>
      <c r="D130">
        <v>134</v>
      </c>
      <c r="E130" s="19">
        <v>171</v>
      </c>
      <c r="F130">
        <v>110</v>
      </c>
      <c r="G130" s="20">
        <v>126</v>
      </c>
      <c r="H130" s="19">
        <v>245</v>
      </c>
      <c r="I130">
        <v>166</v>
      </c>
      <c r="J130" s="19">
        <v>131</v>
      </c>
      <c r="K130">
        <v>134</v>
      </c>
      <c r="L130" s="19">
        <v>104</v>
      </c>
      <c r="M130" s="19">
        <v>375</v>
      </c>
      <c r="N130" s="26">
        <f t="shared" si="1"/>
        <v>2137</v>
      </c>
      <c r="T130" s="17"/>
      <c r="V130" s="17"/>
    </row>
    <row r="131" spans="1:22" x14ac:dyDescent="0.25">
      <c r="A131" t="s">
        <v>780</v>
      </c>
      <c r="B131">
        <v>54</v>
      </c>
      <c r="C131">
        <v>27</v>
      </c>
      <c r="D131">
        <v>44</v>
      </c>
      <c r="E131" s="19">
        <v>26</v>
      </c>
      <c r="F131">
        <v>22</v>
      </c>
      <c r="G131" s="20">
        <v>22</v>
      </c>
      <c r="H131" s="19">
        <v>32</v>
      </c>
      <c r="I131">
        <v>19</v>
      </c>
      <c r="J131" s="19">
        <v>23</v>
      </c>
      <c r="K131">
        <v>69</v>
      </c>
      <c r="L131" s="19">
        <v>28</v>
      </c>
      <c r="M131" s="19">
        <v>53</v>
      </c>
      <c r="N131" s="26">
        <f t="shared" si="1"/>
        <v>419</v>
      </c>
      <c r="T131" s="17"/>
      <c r="V131" s="17"/>
    </row>
    <row r="132" spans="1:22" x14ac:dyDescent="0.25">
      <c r="A132" t="s">
        <v>782</v>
      </c>
      <c r="B132">
        <v>493</v>
      </c>
      <c r="C132">
        <v>126</v>
      </c>
      <c r="D132">
        <v>157</v>
      </c>
      <c r="E132" s="19">
        <v>175</v>
      </c>
      <c r="F132">
        <v>210</v>
      </c>
      <c r="G132" s="20">
        <v>150</v>
      </c>
      <c r="H132" s="19">
        <v>194</v>
      </c>
      <c r="I132">
        <v>153</v>
      </c>
      <c r="J132" s="19">
        <v>98</v>
      </c>
      <c r="K132">
        <v>217</v>
      </c>
      <c r="L132" s="19">
        <v>161</v>
      </c>
      <c r="M132" s="19">
        <v>236</v>
      </c>
      <c r="N132" s="26">
        <f t="shared" si="1"/>
        <v>2370</v>
      </c>
      <c r="T132" s="17"/>
      <c r="V132" s="17"/>
    </row>
    <row r="133" spans="1:22" x14ac:dyDescent="0.25">
      <c r="A133" t="s">
        <v>784</v>
      </c>
      <c r="B133">
        <v>57</v>
      </c>
      <c r="C133">
        <v>27</v>
      </c>
      <c r="D133">
        <v>32</v>
      </c>
      <c r="E133" s="19">
        <v>50</v>
      </c>
      <c r="F133">
        <v>41</v>
      </c>
      <c r="G133" s="20">
        <v>48</v>
      </c>
      <c r="H133" s="19">
        <v>99</v>
      </c>
      <c r="I133">
        <v>33</v>
      </c>
      <c r="J133" s="19">
        <v>28</v>
      </c>
      <c r="K133">
        <v>59</v>
      </c>
      <c r="L133" s="19">
        <v>48</v>
      </c>
      <c r="M133" s="19">
        <v>92</v>
      </c>
      <c r="N133" s="26">
        <f t="shared" ref="N133:N163" si="2">SUM(B133:M133)</f>
        <v>614</v>
      </c>
      <c r="T133" s="17"/>
      <c r="V133" s="17"/>
    </row>
    <row r="134" spans="1:22" x14ac:dyDescent="0.25">
      <c r="A134" t="s">
        <v>786</v>
      </c>
      <c r="B134">
        <v>16</v>
      </c>
      <c r="C134">
        <v>10</v>
      </c>
      <c r="D134">
        <v>4</v>
      </c>
      <c r="E134" s="19">
        <v>5</v>
      </c>
      <c r="F134">
        <v>11</v>
      </c>
      <c r="G134" s="20">
        <v>7</v>
      </c>
      <c r="H134" s="19">
        <v>9</v>
      </c>
      <c r="I134">
        <v>5</v>
      </c>
      <c r="J134" s="19">
        <v>13</v>
      </c>
      <c r="K134">
        <v>9</v>
      </c>
      <c r="L134" s="19">
        <v>11</v>
      </c>
      <c r="M134" s="19">
        <v>15</v>
      </c>
      <c r="N134" s="26">
        <f t="shared" si="2"/>
        <v>115</v>
      </c>
      <c r="T134" s="17"/>
      <c r="V134" s="17"/>
    </row>
    <row r="135" spans="1:22" x14ac:dyDescent="0.25">
      <c r="A135" t="s">
        <v>788</v>
      </c>
      <c r="B135">
        <v>106</v>
      </c>
      <c r="C135">
        <v>72</v>
      </c>
      <c r="D135">
        <v>91</v>
      </c>
      <c r="E135" s="19">
        <v>91</v>
      </c>
      <c r="F135">
        <v>89</v>
      </c>
      <c r="G135" s="20">
        <v>72</v>
      </c>
      <c r="H135" s="19">
        <v>103</v>
      </c>
      <c r="I135">
        <v>55</v>
      </c>
      <c r="J135" s="19">
        <v>62</v>
      </c>
      <c r="K135">
        <v>98</v>
      </c>
      <c r="L135" s="19">
        <v>60</v>
      </c>
      <c r="M135" s="19">
        <v>127</v>
      </c>
      <c r="N135" s="26">
        <f t="shared" si="2"/>
        <v>1026</v>
      </c>
      <c r="T135" s="17"/>
      <c r="V135" s="17"/>
    </row>
    <row r="136" spans="1:22" x14ac:dyDescent="0.25">
      <c r="A136" t="s">
        <v>790</v>
      </c>
      <c r="B136">
        <v>84</v>
      </c>
      <c r="C136">
        <v>35</v>
      </c>
      <c r="D136">
        <v>32</v>
      </c>
      <c r="E136" s="19">
        <v>29</v>
      </c>
      <c r="F136">
        <v>40</v>
      </c>
      <c r="G136" s="20">
        <v>19</v>
      </c>
      <c r="H136" s="19">
        <v>35</v>
      </c>
      <c r="I136">
        <v>42</v>
      </c>
      <c r="J136" s="19">
        <v>31</v>
      </c>
      <c r="K136">
        <v>81</v>
      </c>
      <c r="L136" s="19">
        <v>21</v>
      </c>
      <c r="M136" s="19">
        <v>176</v>
      </c>
      <c r="N136" s="26">
        <f t="shared" si="2"/>
        <v>625</v>
      </c>
      <c r="T136" s="17"/>
      <c r="V136" s="17"/>
    </row>
    <row r="137" spans="1:22" x14ac:dyDescent="0.25">
      <c r="A137" t="s">
        <v>792</v>
      </c>
      <c r="B137">
        <v>93</v>
      </c>
      <c r="C137">
        <v>51</v>
      </c>
      <c r="D137">
        <v>39</v>
      </c>
      <c r="E137" s="19">
        <v>47</v>
      </c>
      <c r="F137">
        <v>499</v>
      </c>
      <c r="G137" s="20">
        <v>276</v>
      </c>
      <c r="H137" s="19">
        <v>293</v>
      </c>
      <c r="I137">
        <v>325</v>
      </c>
      <c r="J137" s="19">
        <v>300</v>
      </c>
      <c r="K137">
        <v>422</v>
      </c>
      <c r="L137" s="19">
        <v>163</v>
      </c>
      <c r="M137" s="19">
        <v>353</v>
      </c>
      <c r="N137" s="26">
        <f t="shared" si="2"/>
        <v>2861</v>
      </c>
      <c r="T137" s="17"/>
      <c r="V137" s="17"/>
    </row>
    <row r="138" spans="1:22" x14ac:dyDescent="0.25">
      <c r="A138" t="s">
        <v>794</v>
      </c>
      <c r="B138">
        <v>239</v>
      </c>
      <c r="C138">
        <v>128</v>
      </c>
      <c r="D138">
        <v>145</v>
      </c>
      <c r="E138" s="19">
        <v>167</v>
      </c>
      <c r="F138">
        <v>166</v>
      </c>
      <c r="G138" s="20">
        <v>43</v>
      </c>
      <c r="H138" s="19">
        <v>56</v>
      </c>
      <c r="I138">
        <v>26</v>
      </c>
      <c r="J138" s="19">
        <v>43</v>
      </c>
      <c r="K138">
        <v>110</v>
      </c>
      <c r="L138" s="19">
        <v>132</v>
      </c>
      <c r="M138" s="19">
        <v>55</v>
      </c>
      <c r="N138" s="26">
        <f t="shared" si="2"/>
        <v>1310</v>
      </c>
      <c r="T138" s="17"/>
      <c r="V138" s="17"/>
    </row>
    <row r="139" spans="1:22" x14ac:dyDescent="0.25">
      <c r="A139" t="s">
        <v>796</v>
      </c>
      <c r="B139">
        <v>220</v>
      </c>
      <c r="C139">
        <v>128</v>
      </c>
      <c r="D139">
        <v>146</v>
      </c>
      <c r="E139" s="19">
        <v>219</v>
      </c>
      <c r="F139">
        <v>224</v>
      </c>
      <c r="G139" s="20">
        <v>211</v>
      </c>
      <c r="H139" s="19">
        <v>284</v>
      </c>
      <c r="I139">
        <v>162</v>
      </c>
      <c r="J139" s="19">
        <v>117</v>
      </c>
      <c r="K139">
        <v>150</v>
      </c>
      <c r="L139" s="19">
        <v>110</v>
      </c>
      <c r="M139" s="19">
        <v>265</v>
      </c>
      <c r="N139" s="26">
        <f t="shared" si="2"/>
        <v>2236</v>
      </c>
      <c r="T139" s="17"/>
      <c r="V139" s="17"/>
    </row>
    <row r="140" spans="1:22" x14ac:dyDescent="0.25">
      <c r="A140" t="s">
        <v>798</v>
      </c>
      <c r="B140">
        <v>269</v>
      </c>
      <c r="C140">
        <v>126</v>
      </c>
      <c r="D140">
        <v>105</v>
      </c>
      <c r="E140" s="19">
        <v>202</v>
      </c>
      <c r="F140">
        <v>171</v>
      </c>
      <c r="G140" s="20">
        <v>158</v>
      </c>
      <c r="H140" s="19">
        <v>126</v>
      </c>
      <c r="I140">
        <v>172</v>
      </c>
      <c r="J140" s="19">
        <v>83</v>
      </c>
      <c r="K140">
        <v>158</v>
      </c>
      <c r="L140" s="19">
        <v>99</v>
      </c>
      <c r="M140" s="19">
        <v>162</v>
      </c>
      <c r="N140" s="26">
        <f t="shared" si="2"/>
        <v>1831</v>
      </c>
      <c r="T140" s="17"/>
      <c r="V140" s="17"/>
    </row>
    <row r="141" spans="1:22" x14ac:dyDescent="0.25">
      <c r="A141" t="s">
        <v>800</v>
      </c>
      <c r="B141">
        <v>406</v>
      </c>
      <c r="C141">
        <v>265</v>
      </c>
      <c r="D141">
        <v>233</v>
      </c>
      <c r="E141" s="19">
        <v>307</v>
      </c>
      <c r="F141">
        <v>401</v>
      </c>
      <c r="G141" s="20">
        <v>195</v>
      </c>
      <c r="H141" s="19">
        <v>271</v>
      </c>
      <c r="I141">
        <v>182</v>
      </c>
      <c r="J141" s="19">
        <v>211</v>
      </c>
      <c r="K141">
        <v>263</v>
      </c>
      <c r="L141" s="19">
        <v>187</v>
      </c>
      <c r="M141" s="19">
        <v>355</v>
      </c>
      <c r="N141" s="26">
        <f t="shared" si="2"/>
        <v>3276</v>
      </c>
      <c r="T141" s="17"/>
      <c r="V141" s="17"/>
    </row>
    <row r="142" spans="1:22" x14ac:dyDescent="0.25">
      <c r="A142" t="s">
        <v>802</v>
      </c>
      <c r="B142">
        <v>65</v>
      </c>
      <c r="C142">
        <v>58</v>
      </c>
      <c r="D142">
        <v>35</v>
      </c>
      <c r="E142" s="19">
        <v>31</v>
      </c>
      <c r="F142">
        <v>29</v>
      </c>
      <c r="G142" s="20">
        <v>22</v>
      </c>
      <c r="H142" s="19">
        <v>28</v>
      </c>
      <c r="I142">
        <v>20</v>
      </c>
      <c r="J142" s="19">
        <v>14</v>
      </c>
      <c r="K142">
        <v>21</v>
      </c>
      <c r="L142" s="19">
        <v>17</v>
      </c>
      <c r="M142" s="19">
        <v>61</v>
      </c>
      <c r="N142" s="26">
        <f t="shared" si="2"/>
        <v>401</v>
      </c>
      <c r="T142" s="17"/>
      <c r="V142" s="17"/>
    </row>
    <row r="143" spans="1:22" x14ac:dyDescent="0.25">
      <c r="A143" t="s">
        <v>804</v>
      </c>
      <c r="B143">
        <v>65</v>
      </c>
      <c r="C143">
        <v>45</v>
      </c>
      <c r="D143">
        <v>42</v>
      </c>
      <c r="E143" s="19">
        <v>58</v>
      </c>
      <c r="F143">
        <v>66</v>
      </c>
      <c r="G143" s="20">
        <v>44</v>
      </c>
      <c r="H143" s="19">
        <v>64</v>
      </c>
      <c r="I143">
        <v>38</v>
      </c>
      <c r="J143" s="19">
        <v>54</v>
      </c>
      <c r="K143">
        <v>53</v>
      </c>
      <c r="L143" s="19">
        <v>55</v>
      </c>
      <c r="M143" s="19">
        <v>96</v>
      </c>
      <c r="N143" s="26">
        <f t="shared" si="2"/>
        <v>680</v>
      </c>
      <c r="T143" s="17"/>
      <c r="V143" s="17"/>
    </row>
    <row r="144" spans="1:22" x14ac:dyDescent="0.25">
      <c r="A144" t="s">
        <v>806</v>
      </c>
      <c r="B144" s="18">
        <v>1210</v>
      </c>
      <c r="C144">
        <v>370</v>
      </c>
      <c r="D144">
        <v>355</v>
      </c>
      <c r="E144" s="19">
        <v>456</v>
      </c>
      <c r="F144">
        <v>366</v>
      </c>
      <c r="G144" s="20">
        <v>425</v>
      </c>
      <c r="H144" s="19">
        <v>1435</v>
      </c>
      <c r="I144">
        <v>342</v>
      </c>
      <c r="J144" s="19">
        <v>307</v>
      </c>
      <c r="K144">
        <v>371</v>
      </c>
      <c r="L144" s="19">
        <v>256</v>
      </c>
      <c r="M144" s="19">
        <v>931</v>
      </c>
      <c r="N144" s="26">
        <f t="shared" si="2"/>
        <v>6824</v>
      </c>
      <c r="T144" s="17"/>
      <c r="V144" s="17"/>
    </row>
    <row r="145" spans="1:22" x14ac:dyDescent="0.25">
      <c r="A145" t="s">
        <v>808</v>
      </c>
      <c r="B145">
        <v>100</v>
      </c>
      <c r="C145">
        <v>40</v>
      </c>
      <c r="D145">
        <v>26</v>
      </c>
      <c r="E145" s="19">
        <v>45</v>
      </c>
      <c r="F145">
        <v>40</v>
      </c>
      <c r="G145" s="20">
        <v>45</v>
      </c>
      <c r="H145" s="19">
        <v>38</v>
      </c>
      <c r="I145">
        <v>43</v>
      </c>
      <c r="J145" s="19">
        <v>36</v>
      </c>
      <c r="K145">
        <v>42</v>
      </c>
      <c r="L145" s="19">
        <v>31</v>
      </c>
      <c r="M145" s="19">
        <v>51</v>
      </c>
      <c r="N145" s="26">
        <f t="shared" si="2"/>
        <v>537</v>
      </c>
      <c r="T145" s="17"/>
      <c r="V145" s="17"/>
    </row>
    <row r="146" spans="1:22" x14ac:dyDescent="0.25">
      <c r="A146" t="s">
        <v>810</v>
      </c>
      <c r="B146">
        <v>70</v>
      </c>
      <c r="C146">
        <v>48</v>
      </c>
      <c r="D146">
        <v>39</v>
      </c>
      <c r="E146" s="19">
        <v>29</v>
      </c>
      <c r="F146">
        <v>53</v>
      </c>
      <c r="G146" s="20">
        <v>46</v>
      </c>
      <c r="H146" s="19">
        <v>58</v>
      </c>
      <c r="I146">
        <v>41</v>
      </c>
      <c r="J146" s="19">
        <v>34</v>
      </c>
      <c r="K146">
        <v>43</v>
      </c>
      <c r="L146" s="19">
        <v>26</v>
      </c>
      <c r="M146" s="19">
        <v>59</v>
      </c>
      <c r="N146" s="26">
        <f t="shared" si="2"/>
        <v>546</v>
      </c>
      <c r="T146" s="17"/>
      <c r="V146" s="17"/>
    </row>
    <row r="147" spans="1:22" x14ac:dyDescent="0.25">
      <c r="A147" t="s">
        <v>812</v>
      </c>
      <c r="B147">
        <v>132</v>
      </c>
      <c r="C147">
        <v>122</v>
      </c>
      <c r="D147">
        <v>84</v>
      </c>
      <c r="E147" s="19">
        <v>61</v>
      </c>
      <c r="F147">
        <v>70</v>
      </c>
      <c r="G147" s="20">
        <v>53</v>
      </c>
      <c r="H147" s="19">
        <v>78</v>
      </c>
      <c r="I147">
        <v>45</v>
      </c>
      <c r="J147" s="19">
        <v>35</v>
      </c>
      <c r="K147">
        <v>38</v>
      </c>
      <c r="L147" s="19">
        <v>34</v>
      </c>
      <c r="M147" s="19">
        <v>119</v>
      </c>
      <c r="N147" s="26">
        <f t="shared" si="2"/>
        <v>871</v>
      </c>
      <c r="T147" s="17"/>
      <c r="V147" s="17"/>
    </row>
    <row r="148" spans="1:22" x14ac:dyDescent="0.25">
      <c r="A148" t="s">
        <v>814</v>
      </c>
      <c r="B148">
        <v>204</v>
      </c>
      <c r="C148">
        <v>117</v>
      </c>
      <c r="D148">
        <v>119</v>
      </c>
      <c r="E148" s="19">
        <v>114</v>
      </c>
      <c r="F148">
        <v>119</v>
      </c>
      <c r="G148" s="20">
        <v>102</v>
      </c>
      <c r="H148" s="19">
        <v>249</v>
      </c>
      <c r="I148">
        <v>151</v>
      </c>
      <c r="J148" s="19">
        <v>115</v>
      </c>
      <c r="K148">
        <v>185</v>
      </c>
      <c r="L148" s="19">
        <v>157</v>
      </c>
      <c r="M148" s="19">
        <v>396</v>
      </c>
      <c r="N148" s="26">
        <f t="shared" si="2"/>
        <v>2028</v>
      </c>
      <c r="T148" s="17"/>
      <c r="V148" s="17"/>
    </row>
    <row r="149" spans="1:22" x14ac:dyDescent="0.25">
      <c r="A149" t="s">
        <v>816</v>
      </c>
      <c r="B149" s="18">
        <v>1069</v>
      </c>
      <c r="C149">
        <v>180</v>
      </c>
      <c r="D149">
        <v>681</v>
      </c>
      <c r="E149" s="19">
        <v>276</v>
      </c>
      <c r="F149">
        <v>257</v>
      </c>
      <c r="G149" s="20">
        <v>222</v>
      </c>
      <c r="H149" s="19">
        <v>350</v>
      </c>
      <c r="I149">
        <v>164</v>
      </c>
      <c r="J149" s="19">
        <v>132</v>
      </c>
      <c r="K149">
        <v>174</v>
      </c>
      <c r="L149" s="19">
        <v>188</v>
      </c>
      <c r="M149" s="19">
        <v>765</v>
      </c>
      <c r="N149" s="26">
        <f t="shared" si="2"/>
        <v>4458</v>
      </c>
      <c r="T149" s="17"/>
      <c r="V149" s="17"/>
    </row>
    <row r="150" spans="1:22" x14ac:dyDescent="0.25">
      <c r="A150" t="s">
        <v>818</v>
      </c>
      <c r="B150">
        <v>503</v>
      </c>
      <c r="C150">
        <v>263</v>
      </c>
      <c r="D150">
        <v>237</v>
      </c>
      <c r="E150" s="19">
        <v>237</v>
      </c>
      <c r="F150">
        <v>227</v>
      </c>
      <c r="G150" s="20">
        <v>212</v>
      </c>
      <c r="H150" s="19">
        <v>298</v>
      </c>
      <c r="I150">
        <v>195</v>
      </c>
      <c r="J150" s="19">
        <v>193</v>
      </c>
      <c r="K150">
        <v>253</v>
      </c>
      <c r="L150" s="19">
        <v>209</v>
      </c>
      <c r="M150" s="19">
        <v>385</v>
      </c>
      <c r="N150" s="26">
        <f t="shared" si="2"/>
        <v>3212</v>
      </c>
      <c r="T150" s="17"/>
      <c r="V150" s="17"/>
    </row>
    <row r="151" spans="1:22" x14ac:dyDescent="0.25">
      <c r="A151" t="s">
        <v>820</v>
      </c>
      <c r="B151">
        <v>342</v>
      </c>
      <c r="C151">
        <v>160</v>
      </c>
      <c r="D151">
        <v>242</v>
      </c>
      <c r="E151" s="19">
        <v>220</v>
      </c>
      <c r="F151">
        <v>248</v>
      </c>
      <c r="G151" s="20">
        <v>155</v>
      </c>
      <c r="H151" s="19">
        <v>222</v>
      </c>
      <c r="I151">
        <v>190</v>
      </c>
      <c r="J151" s="19">
        <v>211</v>
      </c>
      <c r="K151">
        <v>176</v>
      </c>
      <c r="L151" s="19">
        <v>144</v>
      </c>
      <c r="M151" s="19">
        <v>323</v>
      </c>
      <c r="N151" s="26">
        <f t="shared" si="2"/>
        <v>2633</v>
      </c>
      <c r="T151" s="17"/>
      <c r="V151" s="17"/>
    </row>
    <row r="152" spans="1:22" x14ac:dyDescent="0.25">
      <c r="A152" t="s">
        <v>822</v>
      </c>
      <c r="B152">
        <v>139</v>
      </c>
      <c r="C152">
        <v>42</v>
      </c>
      <c r="D152">
        <v>55</v>
      </c>
      <c r="E152" s="19">
        <v>40</v>
      </c>
      <c r="F152">
        <v>117</v>
      </c>
      <c r="G152" s="20">
        <v>45</v>
      </c>
      <c r="H152" s="19">
        <v>89</v>
      </c>
      <c r="I152">
        <v>56</v>
      </c>
      <c r="J152" s="19">
        <v>54</v>
      </c>
      <c r="K152">
        <v>39</v>
      </c>
      <c r="L152" s="19">
        <v>57</v>
      </c>
      <c r="M152" s="19">
        <v>112</v>
      </c>
      <c r="N152" s="26">
        <f t="shared" si="2"/>
        <v>845</v>
      </c>
      <c r="T152" s="17"/>
      <c r="V152" s="17"/>
    </row>
    <row r="153" spans="1:22" x14ac:dyDescent="0.25">
      <c r="A153" t="s">
        <v>824</v>
      </c>
      <c r="B153">
        <v>117</v>
      </c>
      <c r="C153">
        <v>126</v>
      </c>
      <c r="D153">
        <v>90</v>
      </c>
      <c r="E153" s="19">
        <v>79</v>
      </c>
      <c r="F153">
        <v>95</v>
      </c>
      <c r="G153" s="20">
        <v>83</v>
      </c>
      <c r="H153" s="19">
        <v>99</v>
      </c>
      <c r="I153">
        <v>80</v>
      </c>
      <c r="J153" s="19">
        <v>71</v>
      </c>
      <c r="K153">
        <v>74</v>
      </c>
      <c r="L153" s="19">
        <v>67</v>
      </c>
      <c r="M153" s="19">
        <v>113</v>
      </c>
      <c r="N153" s="26">
        <f t="shared" si="2"/>
        <v>1094</v>
      </c>
      <c r="T153" s="17"/>
      <c r="V153" s="17"/>
    </row>
    <row r="154" spans="1:22" x14ac:dyDescent="0.25">
      <c r="A154" t="s">
        <v>826</v>
      </c>
      <c r="B154">
        <v>145</v>
      </c>
      <c r="C154">
        <v>126</v>
      </c>
      <c r="D154">
        <v>110</v>
      </c>
      <c r="E154" s="19">
        <v>108</v>
      </c>
      <c r="F154">
        <v>130</v>
      </c>
      <c r="G154" s="20">
        <v>144</v>
      </c>
      <c r="H154" s="19">
        <v>233</v>
      </c>
      <c r="I154">
        <v>149</v>
      </c>
      <c r="J154" s="19">
        <v>121</v>
      </c>
      <c r="K154">
        <v>148</v>
      </c>
      <c r="L154" s="19">
        <v>111</v>
      </c>
      <c r="M154" s="19">
        <v>161</v>
      </c>
      <c r="N154" s="26">
        <f t="shared" si="2"/>
        <v>1686</v>
      </c>
      <c r="T154" s="17"/>
      <c r="V154" s="17"/>
    </row>
    <row r="155" spans="1:22" x14ac:dyDescent="0.25">
      <c r="A155" t="s">
        <v>828</v>
      </c>
      <c r="B155">
        <v>17</v>
      </c>
      <c r="C155">
        <v>13</v>
      </c>
      <c r="D155">
        <v>12</v>
      </c>
      <c r="E155" s="19">
        <v>13</v>
      </c>
      <c r="F155">
        <v>9</v>
      </c>
      <c r="G155" s="20">
        <v>6</v>
      </c>
      <c r="H155" s="19">
        <v>8</v>
      </c>
      <c r="I155">
        <v>0</v>
      </c>
      <c r="J155" s="19">
        <v>10</v>
      </c>
      <c r="K155">
        <v>53</v>
      </c>
      <c r="L155" s="19">
        <v>18</v>
      </c>
      <c r="M155" s="19">
        <v>23</v>
      </c>
      <c r="N155" s="26">
        <f t="shared" si="2"/>
        <v>182</v>
      </c>
      <c r="T155" s="17"/>
      <c r="V155" s="17"/>
    </row>
    <row r="156" spans="1:22" x14ac:dyDescent="0.25">
      <c r="A156" t="s">
        <v>830</v>
      </c>
      <c r="B156">
        <v>34</v>
      </c>
      <c r="C156">
        <v>38</v>
      </c>
      <c r="D156">
        <v>35</v>
      </c>
      <c r="E156" s="19">
        <v>37</v>
      </c>
      <c r="F156">
        <v>131</v>
      </c>
      <c r="G156" s="20">
        <v>62</v>
      </c>
      <c r="H156" s="19">
        <v>97</v>
      </c>
      <c r="I156">
        <v>79</v>
      </c>
      <c r="J156" s="19">
        <v>65</v>
      </c>
      <c r="K156">
        <v>94</v>
      </c>
      <c r="L156" s="19">
        <v>47</v>
      </c>
      <c r="M156" s="19">
        <v>90</v>
      </c>
      <c r="N156" s="26">
        <f t="shared" si="2"/>
        <v>809</v>
      </c>
      <c r="T156" s="17"/>
      <c r="V156" s="17"/>
    </row>
    <row r="157" spans="1:22" x14ac:dyDescent="0.25">
      <c r="A157" t="s">
        <v>832</v>
      </c>
      <c r="B157">
        <v>180</v>
      </c>
      <c r="C157">
        <v>145</v>
      </c>
      <c r="D157">
        <v>78</v>
      </c>
      <c r="E157" s="19">
        <v>96</v>
      </c>
      <c r="F157">
        <v>110</v>
      </c>
      <c r="G157" s="20">
        <v>69</v>
      </c>
      <c r="H157" s="19">
        <v>131</v>
      </c>
      <c r="I157">
        <v>72</v>
      </c>
      <c r="J157" s="19">
        <v>61</v>
      </c>
      <c r="K157">
        <v>66</v>
      </c>
      <c r="L157" s="19">
        <v>92</v>
      </c>
      <c r="M157" s="19">
        <v>199</v>
      </c>
      <c r="N157" s="26">
        <f t="shared" si="2"/>
        <v>1299</v>
      </c>
      <c r="T157" s="17"/>
      <c r="V157" s="17"/>
    </row>
    <row r="158" spans="1:22" x14ac:dyDescent="0.25">
      <c r="A158" t="s">
        <v>834</v>
      </c>
      <c r="B158" s="18">
        <v>3117</v>
      </c>
      <c r="C158" s="18">
        <v>1066</v>
      </c>
      <c r="D158">
        <v>796</v>
      </c>
      <c r="E158" s="19">
        <v>1055</v>
      </c>
      <c r="F158">
        <v>748</v>
      </c>
      <c r="G158" s="20">
        <v>751</v>
      </c>
      <c r="H158" s="19">
        <v>1727</v>
      </c>
      <c r="I158">
        <v>571</v>
      </c>
      <c r="J158" s="19">
        <v>601</v>
      </c>
      <c r="K158">
        <v>661</v>
      </c>
      <c r="L158" s="19">
        <v>800</v>
      </c>
      <c r="M158" s="19">
        <v>3004</v>
      </c>
      <c r="N158" s="26">
        <f t="shared" si="2"/>
        <v>14897</v>
      </c>
      <c r="S158" s="18"/>
      <c r="T158" s="17"/>
      <c r="U158" s="18"/>
      <c r="V158" s="17"/>
    </row>
    <row r="159" spans="1:22" x14ac:dyDescent="0.25">
      <c r="A159" t="s">
        <v>836</v>
      </c>
      <c r="B159">
        <v>64</v>
      </c>
      <c r="C159">
        <v>27</v>
      </c>
      <c r="D159">
        <v>26</v>
      </c>
      <c r="E159" s="19">
        <v>44</v>
      </c>
      <c r="F159">
        <v>95</v>
      </c>
      <c r="G159" s="20">
        <v>53</v>
      </c>
      <c r="H159" s="19">
        <v>58</v>
      </c>
      <c r="I159">
        <v>42</v>
      </c>
      <c r="J159" s="19">
        <v>60</v>
      </c>
      <c r="K159">
        <v>69</v>
      </c>
      <c r="L159" s="19">
        <v>38</v>
      </c>
      <c r="M159" s="19">
        <v>88</v>
      </c>
      <c r="N159" s="26">
        <f t="shared" si="2"/>
        <v>664</v>
      </c>
      <c r="T159" s="17"/>
      <c r="V159" s="17"/>
    </row>
    <row r="160" spans="1:22" x14ac:dyDescent="0.25">
      <c r="A160" t="s">
        <v>838</v>
      </c>
      <c r="B160">
        <v>98</v>
      </c>
      <c r="C160">
        <v>57</v>
      </c>
      <c r="D160">
        <v>26</v>
      </c>
      <c r="E160" s="19">
        <v>73</v>
      </c>
      <c r="F160">
        <v>78</v>
      </c>
      <c r="G160" s="20">
        <v>87</v>
      </c>
      <c r="H160" s="19">
        <v>87</v>
      </c>
      <c r="I160">
        <v>83</v>
      </c>
      <c r="J160" s="19">
        <v>83</v>
      </c>
      <c r="K160">
        <v>84</v>
      </c>
      <c r="L160" s="19">
        <v>65</v>
      </c>
      <c r="M160" s="19">
        <v>99</v>
      </c>
      <c r="N160" s="26">
        <f t="shared" si="2"/>
        <v>920</v>
      </c>
      <c r="T160" s="17"/>
      <c r="V160" s="17"/>
    </row>
    <row r="161" spans="1:22" x14ac:dyDescent="0.25">
      <c r="A161" t="s">
        <v>840</v>
      </c>
      <c r="B161">
        <v>47</v>
      </c>
      <c r="C161">
        <v>29</v>
      </c>
      <c r="D161">
        <v>37</v>
      </c>
      <c r="E161" s="19">
        <v>40</v>
      </c>
      <c r="F161">
        <v>31</v>
      </c>
      <c r="G161" s="20">
        <v>48</v>
      </c>
      <c r="H161" s="19">
        <v>60</v>
      </c>
      <c r="I161">
        <v>45</v>
      </c>
      <c r="J161" s="19">
        <v>26</v>
      </c>
      <c r="K161">
        <v>32</v>
      </c>
      <c r="L161" s="19">
        <v>21</v>
      </c>
      <c r="M161" s="19">
        <v>62</v>
      </c>
      <c r="N161" s="26">
        <f t="shared" si="2"/>
        <v>478</v>
      </c>
      <c r="T161" s="17"/>
      <c r="V161" s="17"/>
    </row>
    <row r="162" spans="1:22" x14ac:dyDescent="0.25">
      <c r="A162" t="s">
        <v>842</v>
      </c>
      <c r="B162">
        <v>125</v>
      </c>
      <c r="C162">
        <v>70</v>
      </c>
      <c r="D162">
        <v>70</v>
      </c>
      <c r="E162" s="19">
        <v>89</v>
      </c>
      <c r="F162">
        <v>97</v>
      </c>
      <c r="G162" s="20">
        <v>69</v>
      </c>
      <c r="H162" s="19">
        <v>76</v>
      </c>
      <c r="I162">
        <v>74</v>
      </c>
      <c r="J162" s="19">
        <v>61</v>
      </c>
      <c r="K162">
        <v>85</v>
      </c>
      <c r="L162" s="19">
        <v>64</v>
      </c>
      <c r="M162" s="19">
        <v>213</v>
      </c>
      <c r="N162" s="26">
        <f t="shared" si="2"/>
        <v>1093</v>
      </c>
      <c r="T162" s="17"/>
      <c r="V162" s="17"/>
    </row>
    <row r="163" spans="1:22" x14ac:dyDescent="0.25">
      <c r="A163" t="s">
        <v>511</v>
      </c>
      <c r="B163" s="18">
        <v>71530</v>
      </c>
      <c r="C163" s="18">
        <v>38696</v>
      </c>
      <c r="D163" s="18">
        <v>36983</v>
      </c>
      <c r="E163" s="18">
        <v>42644</v>
      </c>
      <c r="F163" s="18">
        <v>46882</v>
      </c>
      <c r="G163" s="19">
        <v>39777</v>
      </c>
      <c r="H163" s="18">
        <v>54106</v>
      </c>
      <c r="I163" s="18">
        <v>35503</v>
      </c>
      <c r="J163" s="18">
        <v>34293</v>
      </c>
      <c r="K163" s="18">
        <v>40132</v>
      </c>
      <c r="L163" s="18">
        <v>33781</v>
      </c>
      <c r="M163" s="19">
        <v>65889</v>
      </c>
      <c r="N163" s="26">
        <f t="shared" si="2"/>
        <v>540216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171"/>
  <sheetViews>
    <sheetView tabSelected="1" workbookViewId="0">
      <pane xSplit="1" ySplit="8" topLeftCell="F138" activePane="bottomRight" state="frozen"/>
      <selection pane="topRight" activeCell="B1" sqref="B1"/>
      <selection pane="bottomLeft" activeCell="A9" sqref="A9"/>
      <selection pane="bottomRight" activeCell="R147" sqref="R147"/>
    </sheetView>
  </sheetViews>
  <sheetFormatPr defaultColWidth="11" defaultRowHeight="15.75" x14ac:dyDescent="0.25"/>
  <cols>
    <col min="1" max="1" width="16.875" customWidth="1"/>
  </cols>
  <sheetData>
    <row r="1" spans="1:18" x14ac:dyDescent="0.25">
      <c r="A1" s="23" t="s">
        <v>0</v>
      </c>
    </row>
    <row r="2" spans="1:18" x14ac:dyDescent="0.25">
      <c r="A2" s="24" t="s">
        <v>877</v>
      </c>
    </row>
    <row r="5" spans="1:18" x14ac:dyDescent="0.25">
      <c r="B5" s="55" t="s">
        <v>169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 t="s">
        <v>168</v>
      </c>
      <c r="Q5" s="55"/>
      <c r="R5" s="55"/>
    </row>
    <row r="6" spans="1:18" x14ac:dyDescent="0.25">
      <c r="L6" s="56">
        <v>2015</v>
      </c>
      <c r="M6" s="56"/>
      <c r="N6" s="56"/>
      <c r="O6" s="56"/>
      <c r="P6" s="56">
        <v>2015</v>
      </c>
      <c r="Q6" s="56"/>
      <c r="R6" s="56" t="s">
        <v>876</v>
      </c>
    </row>
    <row r="7" spans="1:18" x14ac:dyDescent="0.25">
      <c r="B7" s="55" t="s">
        <v>859</v>
      </c>
      <c r="C7" s="55"/>
      <c r="D7" s="55"/>
      <c r="E7" s="55"/>
      <c r="F7" s="55"/>
      <c r="G7" s="55"/>
      <c r="H7" s="55"/>
      <c r="I7" s="55"/>
      <c r="J7" s="55"/>
      <c r="K7" s="55"/>
      <c r="L7" s="55" t="s">
        <v>860</v>
      </c>
      <c r="M7" s="55" t="s">
        <v>162</v>
      </c>
      <c r="N7" s="55"/>
      <c r="O7" s="55"/>
      <c r="P7" t="s">
        <v>167</v>
      </c>
      <c r="Q7" s="55" t="s">
        <v>165</v>
      </c>
      <c r="R7" s="56"/>
    </row>
    <row r="8" spans="1:18" x14ac:dyDescent="0.25">
      <c r="B8" s="21">
        <v>2006</v>
      </c>
      <c r="C8" s="21">
        <v>2007</v>
      </c>
      <c r="D8" s="21">
        <v>2008</v>
      </c>
      <c r="E8" s="21">
        <v>2009</v>
      </c>
      <c r="F8" s="21">
        <v>2010</v>
      </c>
      <c r="G8" s="21">
        <v>2011</v>
      </c>
      <c r="H8" s="21">
        <v>2012</v>
      </c>
      <c r="I8">
        <v>2013</v>
      </c>
      <c r="J8" s="21">
        <v>2014</v>
      </c>
      <c r="K8" s="21">
        <v>2015</v>
      </c>
      <c r="L8" s="55"/>
      <c r="M8" t="s">
        <v>170</v>
      </c>
      <c r="N8" t="s">
        <v>163</v>
      </c>
      <c r="O8" t="s">
        <v>164</v>
      </c>
      <c r="P8" t="s">
        <v>162</v>
      </c>
      <c r="Q8" s="55"/>
      <c r="R8" t="s">
        <v>166</v>
      </c>
    </row>
    <row r="9" spans="1:18" x14ac:dyDescent="0.25">
      <c r="A9" t="s">
        <v>1</v>
      </c>
      <c r="B9" s="21">
        <v>5.5</v>
      </c>
      <c r="C9" s="21">
        <v>5.4</v>
      </c>
      <c r="D9" s="21">
        <v>7</v>
      </c>
      <c r="E9" s="21">
        <v>10</v>
      </c>
      <c r="F9" s="21">
        <v>10.7</v>
      </c>
      <c r="G9" s="21">
        <v>11.1</v>
      </c>
      <c r="H9" s="21">
        <v>10.199999999999999</v>
      </c>
      <c r="I9" s="21">
        <v>10.7</v>
      </c>
      <c r="J9" s="21">
        <f>clf_county_state_2014_rev!G2</f>
        <v>8.8000000000000007</v>
      </c>
      <c r="K9" s="21">
        <f>clf_county_state_2015!G2</f>
        <v>7.1</v>
      </c>
      <c r="L9" s="21">
        <f>_xlfn.RANK.EQ(K9,K$9:K$167,1)</f>
        <v>106</v>
      </c>
      <c r="M9" s="21">
        <f>clf_county_state_2015!F2</f>
        <v>8754</v>
      </c>
      <c r="N9" s="21">
        <f>clf_county_state_2015!D2</f>
        <v>8133</v>
      </c>
      <c r="O9" s="21">
        <f>clf_county_state_2015!E2</f>
        <v>621</v>
      </c>
      <c r="P9" s="54">
        <f>UI_15!P5</f>
        <v>2350</v>
      </c>
      <c r="Q9" s="21">
        <f>P9/12</f>
        <v>195.83333333333334</v>
      </c>
      <c r="R9" s="21">
        <f>(Q9-(UI_2014!P5/12))/(UI_2014!P5/12)*100</f>
        <v>-34.118306700308381</v>
      </c>
    </row>
    <row r="10" spans="1:18" x14ac:dyDescent="0.25">
      <c r="A10" t="s">
        <v>2</v>
      </c>
      <c r="B10" s="21">
        <v>5.4</v>
      </c>
      <c r="C10" s="21">
        <v>5.8</v>
      </c>
      <c r="D10" s="21">
        <v>8.4</v>
      </c>
      <c r="E10" s="21">
        <v>14.7</v>
      </c>
      <c r="F10" s="21">
        <v>16.899999999999999</v>
      </c>
      <c r="G10" s="21">
        <v>14</v>
      </c>
      <c r="H10" s="21">
        <v>13.4</v>
      </c>
      <c r="I10" s="21">
        <v>9.4</v>
      </c>
      <c r="J10" s="21">
        <f>clf_county_state_2014_rev!G3</f>
        <v>7.6</v>
      </c>
      <c r="K10" s="21">
        <f>clf_county_state_2015!G3</f>
        <v>5.6</v>
      </c>
      <c r="L10" s="21">
        <f t="shared" ref="L10:L73" si="0">_xlfn.RANK.EQ(K10,K$9:K$167,1)</f>
        <v>36</v>
      </c>
      <c r="M10" s="21">
        <f>clf_county_state_2015!F3</f>
        <v>3872</v>
      </c>
      <c r="N10" s="21">
        <f>clf_county_state_2015!D3</f>
        <v>3656</v>
      </c>
      <c r="O10" s="21">
        <f>clf_county_state_2015!E3</f>
        <v>216</v>
      </c>
      <c r="P10" s="54">
        <f>UI_15!P6</f>
        <v>759</v>
      </c>
      <c r="Q10" s="21">
        <f t="shared" ref="Q10:Q73" si="1">P10/12</f>
        <v>63.25</v>
      </c>
      <c r="R10" s="21">
        <f>(Q10-(UI_2014!P6/12))/(UI_2014!P6/12)*100</f>
        <v>0.79681274900398402</v>
      </c>
    </row>
    <row r="11" spans="1:18" x14ac:dyDescent="0.25">
      <c r="A11" t="s">
        <v>3</v>
      </c>
      <c r="B11" s="21">
        <v>4.5999999999999996</v>
      </c>
      <c r="C11" s="21">
        <v>4.9000000000000004</v>
      </c>
      <c r="D11" s="21">
        <v>6.3</v>
      </c>
      <c r="E11" s="21">
        <v>9.3000000000000007</v>
      </c>
      <c r="F11" s="21">
        <v>10.5</v>
      </c>
      <c r="G11" s="21">
        <v>10.199999999999999</v>
      </c>
      <c r="H11" s="21">
        <v>9.6999999999999993</v>
      </c>
      <c r="I11" s="21">
        <v>8.4</v>
      </c>
      <c r="J11" s="21">
        <f>clf_county_state_2014_rev!G4</f>
        <v>6.9</v>
      </c>
      <c r="K11" s="21">
        <f>clf_county_state_2015!G4</f>
        <v>5.5</v>
      </c>
      <c r="L11" s="21">
        <f t="shared" si="0"/>
        <v>33</v>
      </c>
      <c r="M11" s="21">
        <f>clf_county_state_2015!F4</f>
        <v>5033</v>
      </c>
      <c r="N11" s="21">
        <f>clf_county_state_2015!D4</f>
        <v>4758</v>
      </c>
      <c r="O11" s="21">
        <f>clf_county_state_2015!E4</f>
        <v>275</v>
      </c>
      <c r="P11" s="54">
        <f>UI_15!P7</f>
        <v>448</v>
      </c>
      <c r="Q11" s="21">
        <f t="shared" si="1"/>
        <v>37.333333333333336</v>
      </c>
      <c r="R11" s="21">
        <f>(Q11-(UI_2014!P7/12))/(UI_2014!P7/12)*100</f>
        <v>-33.629629629629626</v>
      </c>
    </row>
    <row r="12" spans="1:18" x14ac:dyDescent="0.25">
      <c r="A12" t="s">
        <v>4</v>
      </c>
      <c r="B12" s="21">
        <v>5.0999999999999996</v>
      </c>
      <c r="C12" s="21">
        <v>5.0999999999999996</v>
      </c>
      <c r="D12" s="21">
        <v>6.4</v>
      </c>
      <c r="E12" s="21">
        <v>9.1</v>
      </c>
      <c r="F12" s="21">
        <v>9.4</v>
      </c>
      <c r="G12" s="21">
        <v>9.1999999999999993</v>
      </c>
      <c r="H12" s="21">
        <v>8.4</v>
      </c>
      <c r="I12" s="21">
        <v>10.199999999999999</v>
      </c>
      <c r="J12" s="21">
        <f>clf_county_state_2014_rev!G5</f>
        <v>9.1</v>
      </c>
      <c r="K12" s="21">
        <f>clf_county_state_2015!G5</f>
        <v>7.3</v>
      </c>
      <c r="L12" s="21">
        <f t="shared" si="0"/>
        <v>109</v>
      </c>
      <c r="M12" s="21">
        <f>clf_county_state_2015!F5</f>
        <v>1143</v>
      </c>
      <c r="N12" s="21">
        <f>clf_county_state_2015!D5</f>
        <v>1060</v>
      </c>
      <c r="O12" s="21">
        <f>clf_county_state_2015!E5</f>
        <v>83</v>
      </c>
      <c r="P12" s="54">
        <f>UI_15!P8</f>
        <v>92</v>
      </c>
      <c r="Q12" s="21">
        <f t="shared" si="1"/>
        <v>7.666666666666667</v>
      </c>
      <c r="R12" s="21">
        <f>(Q12-(UI_2014!P8/12))/(UI_2014!P8/12)*100</f>
        <v>-31.851851851851848</v>
      </c>
    </row>
    <row r="13" spans="1:18" x14ac:dyDescent="0.25">
      <c r="A13" t="s">
        <v>5</v>
      </c>
      <c r="B13" s="21">
        <v>5.4</v>
      </c>
      <c r="C13" s="21">
        <v>5.7</v>
      </c>
      <c r="D13" s="21">
        <v>7.9</v>
      </c>
      <c r="E13" s="21">
        <v>12.2</v>
      </c>
      <c r="F13" s="21">
        <v>15.5</v>
      </c>
      <c r="G13" s="21">
        <v>13.6</v>
      </c>
      <c r="H13" s="21">
        <v>12.2</v>
      </c>
      <c r="I13" s="21">
        <v>10.199999999999999</v>
      </c>
      <c r="J13" s="21">
        <f>clf_county_state_2014_rev!G6</f>
        <v>8.6999999999999993</v>
      </c>
      <c r="K13" s="21">
        <f>clf_county_state_2015!G6</f>
        <v>7.8</v>
      </c>
      <c r="L13" s="21">
        <f t="shared" si="0"/>
        <v>127</v>
      </c>
      <c r="M13" s="21">
        <f>clf_county_state_2015!F6</f>
        <v>17454</v>
      </c>
      <c r="N13" s="21">
        <f>clf_county_state_2015!D6</f>
        <v>16099</v>
      </c>
      <c r="O13" s="21">
        <f>clf_county_state_2015!E6</f>
        <v>1355</v>
      </c>
      <c r="P13" s="54">
        <f>UI_15!P9</f>
        <v>2420</v>
      </c>
      <c r="Q13" s="21">
        <f t="shared" si="1"/>
        <v>201.66666666666666</v>
      </c>
      <c r="R13" s="21">
        <f>(Q13-(UI_2014!P9/12))/(UI_2014!P9/12)*100</f>
        <v>33.40683572216097</v>
      </c>
    </row>
    <row r="14" spans="1:18" x14ac:dyDescent="0.25">
      <c r="A14" t="s">
        <v>6</v>
      </c>
      <c r="B14" s="21">
        <v>3.2</v>
      </c>
      <c r="C14" s="21">
        <v>3.1</v>
      </c>
      <c r="D14" s="21">
        <v>4.5</v>
      </c>
      <c r="E14" s="21">
        <v>7.5</v>
      </c>
      <c r="F14" s="21">
        <v>7.7</v>
      </c>
      <c r="G14" s="21">
        <v>7.2</v>
      </c>
      <c r="H14" s="21">
        <v>6.5</v>
      </c>
      <c r="I14" s="21">
        <v>7.7</v>
      </c>
      <c r="J14" s="21">
        <f>clf_county_state_2014_rev!G7</f>
        <v>6.6</v>
      </c>
      <c r="K14" s="21">
        <f>clf_county_state_2015!G7</f>
        <v>5.4</v>
      </c>
      <c r="L14" s="21">
        <f t="shared" si="0"/>
        <v>28</v>
      </c>
      <c r="M14" s="21">
        <f>clf_county_state_2015!F7</f>
        <v>8162</v>
      </c>
      <c r="N14" s="21">
        <f>clf_county_state_2015!D7</f>
        <v>7718</v>
      </c>
      <c r="O14" s="21">
        <f>clf_county_state_2015!E7</f>
        <v>444</v>
      </c>
      <c r="P14" s="54">
        <f>UI_15!P10</f>
        <v>803</v>
      </c>
      <c r="Q14" s="21">
        <f t="shared" si="1"/>
        <v>66.916666666666671</v>
      </c>
      <c r="R14" s="21">
        <f>(Q14-(UI_2014!P10/12))/(UI_2014!P10/12)*100</f>
        <v>16.20839363241679</v>
      </c>
    </row>
    <row r="15" spans="1:18" x14ac:dyDescent="0.25">
      <c r="A15" t="s">
        <v>7</v>
      </c>
      <c r="B15" s="21">
        <v>4.2</v>
      </c>
      <c r="C15" s="21">
        <v>4.3</v>
      </c>
      <c r="D15" s="21">
        <v>6.4</v>
      </c>
      <c r="E15" s="21">
        <v>10.5</v>
      </c>
      <c r="F15" s="21">
        <v>10.199999999999999</v>
      </c>
      <c r="G15" s="21">
        <v>9.5</v>
      </c>
      <c r="H15" s="21">
        <v>8.4</v>
      </c>
      <c r="I15" s="21">
        <v>7.4</v>
      </c>
      <c r="J15" s="21">
        <f>clf_county_state_2014_rev!G8</f>
        <v>6.3</v>
      </c>
      <c r="K15" s="21">
        <f>clf_county_state_2015!G8</f>
        <v>5.2</v>
      </c>
      <c r="L15" s="21">
        <f t="shared" si="0"/>
        <v>16</v>
      </c>
      <c r="M15" s="21">
        <f>clf_county_state_2015!F8</f>
        <v>35577</v>
      </c>
      <c r="N15" s="21">
        <f>clf_county_state_2015!D8</f>
        <v>33744</v>
      </c>
      <c r="O15" s="21">
        <f>clf_county_state_2015!E8</f>
        <v>1833</v>
      </c>
      <c r="P15" s="54">
        <f>UI_15!P11</f>
        <v>2124</v>
      </c>
      <c r="Q15" s="21">
        <f t="shared" si="1"/>
        <v>177</v>
      </c>
      <c r="R15" s="21">
        <f>(Q15-(UI_2014!P11/12))/(UI_2014!P11/12)*100</f>
        <v>-8.2901554404145088</v>
      </c>
    </row>
    <row r="16" spans="1:18" x14ac:dyDescent="0.25">
      <c r="A16" t="s">
        <v>8</v>
      </c>
      <c r="B16" s="21">
        <v>4.9000000000000004</v>
      </c>
      <c r="C16" s="21">
        <v>5</v>
      </c>
      <c r="D16" s="21">
        <v>7.2</v>
      </c>
      <c r="E16" s="21">
        <v>12</v>
      </c>
      <c r="F16" s="21">
        <v>11.1</v>
      </c>
      <c r="G16" s="21">
        <v>10.4</v>
      </c>
      <c r="H16" s="21">
        <v>9.3000000000000007</v>
      </c>
      <c r="I16" s="21">
        <v>8.6</v>
      </c>
      <c r="J16" s="21">
        <f>clf_county_state_2014_rev!G9</f>
        <v>7.1</v>
      </c>
      <c r="K16" s="21">
        <f>clf_county_state_2015!G9</f>
        <v>5.7</v>
      </c>
      <c r="L16" s="21">
        <f t="shared" si="0"/>
        <v>41</v>
      </c>
      <c r="M16" s="21">
        <f>clf_county_state_2015!F9</f>
        <v>47007</v>
      </c>
      <c r="N16" s="21">
        <f>clf_county_state_2015!D9</f>
        <v>44306</v>
      </c>
      <c r="O16" s="21">
        <f>clf_county_state_2015!E9</f>
        <v>2701</v>
      </c>
      <c r="P16" s="54">
        <f>UI_15!P12</f>
        <v>4245</v>
      </c>
      <c r="Q16" s="21">
        <f t="shared" si="1"/>
        <v>353.75</v>
      </c>
      <c r="R16" s="21">
        <f>(Q16-(UI_2014!P12/12))/(UI_2014!P12/12)*100</f>
        <v>-13.56139279169212</v>
      </c>
    </row>
    <row r="17" spans="1:18" x14ac:dyDescent="0.25">
      <c r="A17" t="s">
        <v>9</v>
      </c>
      <c r="B17" s="21">
        <v>5.7</v>
      </c>
      <c r="C17" s="21">
        <v>7</v>
      </c>
      <c r="D17" s="21">
        <v>10.9</v>
      </c>
      <c r="E17" s="21">
        <v>15.4</v>
      </c>
      <c r="F17" s="21">
        <v>14.3</v>
      </c>
      <c r="G17" s="21">
        <v>14</v>
      </c>
      <c r="H17" s="21">
        <v>12.8</v>
      </c>
      <c r="I17" s="21">
        <v>12.6</v>
      </c>
      <c r="J17" s="21">
        <f>clf_county_state_2014_rev!G10</f>
        <v>10</v>
      </c>
      <c r="K17" s="21">
        <f>clf_county_state_2015!G10</f>
        <v>9</v>
      </c>
      <c r="L17" s="21">
        <f t="shared" si="0"/>
        <v>152</v>
      </c>
      <c r="M17" s="21">
        <f>clf_county_state_2015!F10</f>
        <v>5318</v>
      </c>
      <c r="N17" s="21">
        <f>clf_county_state_2015!D10</f>
        <v>4837</v>
      </c>
      <c r="O17" s="21">
        <f>clf_county_state_2015!E10</f>
        <v>481</v>
      </c>
      <c r="P17" s="54">
        <f>UI_15!P13</f>
        <v>1709</v>
      </c>
      <c r="Q17" s="21">
        <f t="shared" si="1"/>
        <v>142.41666666666666</v>
      </c>
      <c r="R17" s="21">
        <f>(Q17-(UI_2014!P13/12))/(UI_2014!P13/12)*100</f>
        <v>50.838481906443057</v>
      </c>
    </row>
    <row r="18" spans="1:18" x14ac:dyDescent="0.25">
      <c r="A18" t="s">
        <v>10</v>
      </c>
      <c r="B18" s="21">
        <v>4.0999999999999996</v>
      </c>
      <c r="C18" s="21">
        <v>4.5</v>
      </c>
      <c r="D18" s="21">
        <v>7</v>
      </c>
      <c r="E18" s="21">
        <v>12.9</v>
      </c>
      <c r="F18" s="21">
        <v>12.5</v>
      </c>
      <c r="G18" s="21">
        <v>12</v>
      </c>
      <c r="H18" s="21">
        <v>9.9</v>
      </c>
      <c r="I18" s="21">
        <v>9.6</v>
      </c>
      <c r="J18" s="21">
        <f>clf_county_state_2014_rev!G11</f>
        <v>8.5</v>
      </c>
      <c r="K18" s="21">
        <f>clf_county_state_2015!G11</f>
        <v>7</v>
      </c>
      <c r="L18" s="21">
        <f t="shared" si="0"/>
        <v>103</v>
      </c>
      <c r="M18" s="21">
        <f>clf_county_state_2015!F11</f>
        <v>7010</v>
      </c>
      <c r="N18" s="21">
        <f>clf_county_state_2015!D11</f>
        <v>6521</v>
      </c>
      <c r="O18" s="21">
        <f>clf_county_state_2015!E11</f>
        <v>489</v>
      </c>
      <c r="P18" s="54">
        <f>UI_15!P14</f>
        <v>1081</v>
      </c>
      <c r="Q18" s="21">
        <f t="shared" si="1"/>
        <v>90.083333333333329</v>
      </c>
      <c r="R18" s="21">
        <f>(Q18-(UI_2014!P14/12))/(UI_2014!P14/12)*100</f>
        <v>41.863517060367442</v>
      </c>
    </row>
    <row r="19" spans="1:18" x14ac:dyDescent="0.25">
      <c r="A19" t="s">
        <v>11</v>
      </c>
      <c r="B19" s="21">
        <v>5.7</v>
      </c>
      <c r="C19" s="21">
        <v>5.3</v>
      </c>
      <c r="D19" s="21">
        <v>6.5</v>
      </c>
      <c r="E19" s="21">
        <v>9.6</v>
      </c>
      <c r="F19" s="21">
        <v>10.7</v>
      </c>
      <c r="G19" s="21">
        <v>10.5</v>
      </c>
      <c r="H19" s="21">
        <v>9.6999999999999993</v>
      </c>
      <c r="I19" s="21">
        <v>9.1999999999999993</v>
      </c>
      <c r="J19" s="21">
        <f>clf_county_state_2014_rev!G12</f>
        <v>8</v>
      </c>
      <c r="K19" s="21">
        <f>clf_county_state_2015!G12</f>
        <v>6.6</v>
      </c>
      <c r="L19" s="21">
        <f t="shared" si="0"/>
        <v>84</v>
      </c>
      <c r="M19" s="21">
        <f>clf_county_state_2015!F12</f>
        <v>68327</v>
      </c>
      <c r="N19" s="21">
        <f>clf_county_state_2015!D12</f>
        <v>63843</v>
      </c>
      <c r="O19" s="21">
        <f>clf_county_state_2015!E12</f>
        <v>4484</v>
      </c>
      <c r="P19" s="54">
        <f>UI_15!P15</f>
        <v>6753</v>
      </c>
      <c r="Q19" s="21">
        <f t="shared" si="1"/>
        <v>562.75</v>
      </c>
      <c r="R19" s="21">
        <f>(Q19-(UI_2014!P15/12))/(UI_2014!P15/12)*100</f>
        <v>-0.53026955368979234</v>
      </c>
    </row>
    <row r="20" spans="1:18" x14ac:dyDescent="0.25">
      <c r="A20" t="s">
        <v>12</v>
      </c>
      <c r="B20" s="21">
        <v>5.9</v>
      </c>
      <c r="C20" s="21">
        <v>5.3</v>
      </c>
      <c r="D20" s="21">
        <v>7.3</v>
      </c>
      <c r="E20" s="21">
        <v>9.8000000000000007</v>
      </c>
      <c r="F20" s="21">
        <v>12.8</v>
      </c>
      <c r="G20" s="21">
        <v>13.9</v>
      </c>
      <c r="H20" s="21">
        <v>13.1</v>
      </c>
      <c r="I20" s="21">
        <v>14</v>
      </c>
      <c r="J20" s="21">
        <f>clf_county_state_2014_rev!G13</f>
        <v>11.2</v>
      </c>
      <c r="K20" s="21">
        <f>clf_county_state_2015!G13</f>
        <v>9.1</v>
      </c>
      <c r="L20" s="21">
        <f t="shared" si="0"/>
        <v>154</v>
      </c>
      <c r="M20" s="21">
        <f>clf_county_state_2015!F13</f>
        <v>4413</v>
      </c>
      <c r="N20" s="21">
        <f>clf_county_state_2015!D13</f>
        <v>4011</v>
      </c>
      <c r="O20" s="21">
        <f>clf_county_state_2015!E13</f>
        <v>402</v>
      </c>
      <c r="P20" s="54">
        <f>UI_15!P16</f>
        <v>741</v>
      </c>
      <c r="Q20" s="21">
        <f t="shared" si="1"/>
        <v>61.75</v>
      </c>
      <c r="R20" s="21">
        <f>(Q20-(UI_2014!P16/12))/(UI_2014!P16/12)*100</f>
        <v>-35.170603674540686</v>
      </c>
    </row>
    <row r="21" spans="1:18" x14ac:dyDescent="0.25">
      <c r="A21" t="s">
        <v>13</v>
      </c>
      <c r="B21" s="21">
        <v>4.7</v>
      </c>
      <c r="C21" s="21">
        <v>4.5999999999999996</v>
      </c>
      <c r="D21" s="21">
        <v>6.4</v>
      </c>
      <c r="E21" s="21">
        <v>10.7</v>
      </c>
      <c r="F21" s="21">
        <v>11.4</v>
      </c>
      <c r="G21" s="21">
        <v>11.6</v>
      </c>
      <c r="H21" s="21">
        <v>11</v>
      </c>
      <c r="I21" s="21">
        <v>10.7</v>
      </c>
      <c r="J21" s="21">
        <f>clf_county_state_2014_rev!G14</f>
        <v>9.1999999999999993</v>
      </c>
      <c r="K21" s="21">
        <f>clf_county_state_2015!G14</f>
        <v>7.3</v>
      </c>
      <c r="L21" s="21">
        <f t="shared" si="0"/>
        <v>109</v>
      </c>
      <c r="M21" s="21">
        <f>clf_county_state_2015!F14</f>
        <v>6918</v>
      </c>
      <c r="N21" s="21">
        <f>clf_county_state_2015!D14</f>
        <v>6415</v>
      </c>
      <c r="O21" s="21">
        <f>clf_county_state_2015!E14</f>
        <v>503</v>
      </c>
      <c r="P21" s="54">
        <f>UI_15!P17</f>
        <v>504</v>
      </c>
      <c r="Q21" s="21">
        <f t="shared" si="1"/>
        <v>42</v>
      </c>
      <c r="R21" s="21">
        <f>(Q21-(UI_2014!P17/12))/(UI_2014!P17/12)*100</f>
        <v>-20.379146919431278</v>
      </c>
    </row>
    <row r="22" spans="1:18" x14ac:dyDescent="0.25">
      <c r="A22" t="s">
        <v>14</v>
      </c>
      <c r="B22" s="21">
        <v>4.0999999999999996</v>
      </c>
      <c r="C22" s="21">
        <v>4.4000000000000004</v>
      </c>
      <c r="D22" s="21">
        <v>5.7</v>
      </c>
      <c r="E22" s="21">
        <v>8.4</v>
      </c>
      <c r="F22" s="21">
        <v>9.4</v>
      </c>
      <c r="G22" s="21">
        <v>9.5</v>
      </c>
      <c r="H22" s="21">
        <v>8.6</v>
      </c>
      <c r="I22" s="21">
        <v>8.3000000000000007</v>
      </c>
      <c r="J22" s="21">
        <f>clf_county_state_2014_rev!G15</f>
        <v>7.2</v>
      </c>
      <c r="K22" s="21">
        <f>clf_county_state_2015!G15</f>
        <v>5.9</v>
      </c>
      <c r="L22" s="21">
        <f t="shared" si="0"/>
        <v>48</v>
      </c>
      <c r="M22" s="21">
        <f>clf_county_state_2015!F15</f>
        <v>6740</v>
      </c>
      <c r="N22" s="21">
        <f>clf_county_state_2015!D15</f>
        <v>6339</v>
      </c>
      <c r="O22" s="21">
        <f>clf_county_state_2015!E15</f>
        <v>401</v>
      </c>
      <c r="P22" s="54">
        <f>UI_15!P18</f>
        <v>446</v>
      </c>
      <c r="Q22" s="21">
        <f t="shared" si="1"/>
        <v>37.166666666666664</v>
      </c>
      <c r="R22" s="21">
        <f>(Q22-(UI_2014!P18/12))/(UI_2014!P18/12)*100</f>
        <v>-13.229571984435809</v>
      </c>
    </row>
    <row r="23" spans="1:18" x14ac:dyDescent="0.25">
      <c r="A23" t="s">
        <v>15</v>
      </c>
      <c r="B23" s="21">
        <v>3.5</v>
      </c>
      <c r="C23" s="21">
        <v>3.5</v>
      </c>
      <c r="D23" s="21">
        <v>5</v>
      </c>
      <c r="E23" s="21">
        <v>7.7</v>
      </c>
      <c r="F23" s="21">
        <v>8.8000000000000007</v>
      </c>
      <c r="G23" s="21">
        <v>8.3000000000000007</v>
      </c>
      <c r="H23" s="21">
        <v>7.6</v>
      </c>
      <c r="I23" s="21">
        <v>7.4</v>
      </c>
      <c r="J23" s="21">
        <f>clf_county_state_2014_rev!G16</f>
        <v>6.4</v>
      </c>
      <c r="K23" s="21">
        <f>clf_county_state_2015!G16</f>
        <v>5.2</v>
      </c>
      <c r="L23" s="21">
        <f t="shared" si="0"/>
        <v>16</v>
      </c>
      <c r="M23" s="21">
        <f>clf_county_state_2015!F16</f>
        <v>15784</v>
      </c>
      <c r="N23" s="21">
        <f>clf_county_state_2015!D16</f>
        <v>14967</v>
      </c>
      <c r="O23" s="21">
        <f>clf_county_state_2015!E16</f>
        <v>817</v>
      </c>
      <c r="P23" s="54">
        <f>UI_15!P19</f>
        <v>848</v>
      </c>
      <c r="Q23" s="21">
        <f t="shared" si="1"/>
        <v>70.666666666666671</v>
      </c>
      <c r="R23" s="21">
        <f>(Q23-(UI_2014!P19/12))/(UI_2014!P19/12)*100</f>
        <v>-10.359408033826627</v>
      </c>
    </row>
    <row r="24" spans="1:18" x14ac:dyDescent="0.25">
      <c r="A24" t="s">
        <v>16</v>
      </c>
      <c r="B24" s="21">
        <v>4.3</v>
      </c>
      <c r="C24" s="21">
        <v>4.4000000000000004</v>
      </c>
      <c r="D24" s="21">
        <v>6.1</v>
      </c>
      <c r="E24" s="21">
        <v>9.3000000000000007</v>
      </c>
      <c r="F24" s="21">
        <v>10</v>
      </c>
      <c r="G24" s="21">
        <v>10.7</v>
      </c>
      <c r="H24" s="21">
        <v>10</v>
      </c>
      <c r="I24" s="21">
        <v>8.6999999999999993</v>
      </c>
      <c r="J24" s="21">
        <f>clf_county_state_2014_rev!G17</f>
        <v>7.3</v>
      </c>
      <c r="K24" s="21">
        <f>clf_county_state_2015!G17</f>
        <v>6</v>
      </c>
      <c r="L24" s="21">
        <f t="shared" si="0"/>
        <v>53</v>
      </c>
      <c r="M24" s="21">
        <f>clf_county_state_2015!F17</f>
        <v>34855</v>
      </c>
      <c r="N24" s="21">
        <f>clf_county_state_2015!D17</f>
        <v>32778</v>
      </c>
      <c r="O24" s="21">
        <f>clf_county_state_2015!E17</f>
        <v>2077</v>
      </c>
      <c r="P24" s="54">
        <f>UI_15!P20</f>
        <v>2839</v>
      </c>
      <c r="Q24" s="21">
        <f t="shared" si="1"/>
        <v>236.58333333333334</v>
      </c>
      <c r="R24" s="21">
        <f>(Q24-(UI_2014!P20/12))/(UI_2014!P20/12)*100</f>
        <v>-3.9255499153976277</v>
      </c>
    </row>
    <row r="25" spans="1:18" x14ac:dyDescent="0.25">
      <c r="A25" t="s">
        <v>17</v>
      </c>
      <c r="B25" s="21">
        <v>6.7</v>
      </c>
      <c r="C25" s="21">
        <v>7.9</v>
      </c>
      <c r="D25" s="21">
        <v>8.8000000000000007</v>
      </c>
      <c r="E25" s="21">
        <v>11.7</v>
      </c>
      <c r="F25" s="21">
        <v>11.4</v>
      </c>
      <c r="G25" s="21">
        <v>11.4</v>
      </c>
      <c r="H25" s="21">
        <v>11.5</v>
      </c>
      <c r="I25" s="21">
        <v>12</v>
      </c>
      <c r="J25" s="21">
        <f>clf_county_state_2014_rev!G18</f>
        <v>10</v>
      </c>
      <c r="K25" s="21">
        <f>clf_county_state_2015!G18</f>
        <v>8</v>
      </c>
      <c r="L25" s="21">
        <f t="shared" si="0"/>
        <v>132</v>
      </c>
      <c r="M25" s="21">
        <f>clf_county_state_2015!F18</f>
        <v>9131</v>
      </c>
      <c r="N25" s="21">
        <f>clf_county_state_2015!D18</f>
        <v>8396</v>
      </c>
      <c r="O25" s="21">
        <f>clf_county_state_2015!E18</f>
        <v>735</v>
      </c>
      <c r="P25" s="54">
        <f>UI_15!P21</f>
        <v>1446</v>
      </c>
      <c r="Q25" s="21">
        <f t="shared" si="1"/>
        <v>120.5</v>
      </c>
      <c r="R25" s="21">
        <f>(Q25-(UI_2014!P21/12))/(UI_2014!P21/12)*100</f>
        <v>-19.711271515824546</v>
      </c>
    </row>
    <row r="26" spans="1:18" x14ac:dyDescent="0.25">
      <c r="A26" t="s">
        <v>18</v>
      </c>
      <c r="B26" s="21">
        <v>5.4</v>
      </c>
      <c r="C26" s="21">
        <v>5.3</v>
      </c>
      <c r="D26" s="21">
        <v>7.5</v>
      </c>
      <c r="E26" s="21">
        <v>11.9</v>
      </c>
      <c r="F26" s="21">
        <v>11.7</v>
      </c>
      <c r="G26" s="21">
        <v>12.1</v>
      </c>
      <c r="H26" s="21">
        <v>10.7</v>
      </c>
      <c r="I26" s="21">
        <v>9.4</v>
      </c>
      <c r="J26" s="21">
        <f>clf_county_state_2014_rev!G19</f>
        <v>7.5</v>
      </c>
      <c r="K26" s="21">
        <f>clf_county_state_2015!G19</f>
        <v>6.4</v>
      </c>
      <c r="L26" s="21">
        <f t="shared" si="0"/>
        <v>73</v>
      </c>
      <c r="M26" s="21">
        <f>clf_county_state_2015!F19</f>
        <v>10154</v>
      </c>
      <c r="N26" s="21">
        <f>clf_county_state_2015!D19</f>
        <v>9500</v>
      </c>
      <c r="O26" s="21">
        <f>clf_county_state_2015!E19</f>
        <v>654</v>
      </c>
      <c r="P26" s="54">
        <f>UI_15!P22</f>
        <v>996</v>
      </c>
      <c r="Q26" s="21">
        <f t="shared" si="1"/>
        <v>83</v>
      </c>
      <c r="R26" s="21">
        <f>(Q26-(UI_2014!P22/12))/(UI_2014!P22/12)*100</f>
        <v>-16.090985678180292</v>
      </c>
    </row>
    <row r="27" spans="1:18" x14ac:dyDescent="0.25">
      <c r="A27" t="s">
        <v>19</v>
      </c>
      <c r="B27" s="21">
        <v>6</v>
      </c>
      <c r="C27" s="21">
        <v>6.8</v>
      </c>
      <c r="D27" s="21">
        <v>8.1</v>
      </c>
      <c r="E27" s="21">
        <v>11</v>
      </c>
      <c r="F27" s="21">
        <v>11.1</v>
      </c>
      <c r="G27" s="21">
        <v>10.9</v>
      </c>
      <c r="H27" s="21">
        <v>10.4</v>
      </c>
      <c r="I27" s="21">
        <v>8.6999999999999993</v>
      </c>
      <c r="J27" s="21">
        <f>clf_county_state_2014_rev!G20</f>
        <v>7</v>
      </c>
      <c r="K27" s="21">
        <f>clf_county_state_2015!G20</f>
        <v>6.1</v>
      </c>
      <c r="L27" s="21">
        <f t="shared" si="0"/>
        <v>60</v>
      </c>
      <c r="M27" s="21">
        <f>clf_county_state_2015!F20</f>
        <v>2135</v>
      </c>
      <c r="N27" s="21">
        <f>clf_county_state_2015!D20</f>
        <v>2005</v>
      </c>
      <c r="O27" s="21">
        <f>clf_county_state_2015!E20</f>
        <v>130</v>
      </c>
      <c r="P27" s="54">
        <f>UI_15!P23</f>
        <v>242</v>
      </c>
      <c r="Q27" s="21">
        <f t="shared" si="1"/>
        <v>20.166666666666668</v>
      </c>
      <c r="R27" s="21">
        <f>(Q27-(UI_2014!P23/12))/(UI_2014!P23/12)*100</f>
        <v>-12.949640287769784</v>
      </c>
    </row>
    <row r="28" spans="1:18" x14ac:dyDescent="0.25">
      <c r="A28" t="s">
        <v>20</v>
      </c>
      <c r="B28" s="21">
        <v>4.0999999999999996</v>
      </c>
      <c r="C28" s="21">
        <v>4.0999999999999996</v>
      </c>
      <c r="D28" s="21">
        <v>5.6</v>
      </c>
      <c r="E28" s="21">
        <v>8.8000000000000007</v>
      </c>
      <c r="F28" s="21">
        <v>10.1</v>
      </c>
      <c r="G28" s="21">
        <v>9.8000000000000007</v>
      </c>
      <c r="H28" s="21">
        <v>9</v>
      </c>
      <c r="I28" s="21">
        <v>7.8</v>
      </c>
      <c r="J28" s="21">
        <f>clf_county_state_2014_rev!G21</f>
        <v>6.6</v>
      </c>
      <c r="K28" s="21">
        <f>clf_county_state_2015!G21</f>
        <v>5.5</v>
      </c>
      <c r="L28" s="21">
        <f t="shared" si="0"/>
        <v>33</v>
      </c>
      <c r="M28" s="21">
        <f>clf_county_state_2015!F21</f>
        <v>22416</v>
      </c>
      <c r="N28" s="21">
        <f>clf_county_state_2015!D21</f>
        <v>21189</v>
      </c>
      <c r="O28" s="21">
        <f>clf_county_state_2015!E21</f>
        <v>1227</v>
      </c>
      <c r="P28" s="54">
        <f>UI_15!P24</f>
        <v>921</v>
      </c>
      <c r="Q28" s="21">
        <f t="shared" si="1"/>
        <v>76.75</v>
      </c>
      <c r="R28" s="21">
        <f>(Q28-(UI_2014!P24/12))/(UI_2014!P24/12)*100</f>
        <v>-6.5922920892494981</v>
      </c>
    </row>
    <row r="29" spans="1:18" x14ac:dyDescent="0.25">
      <c r="A29" t="s">
        <v>21</v>
      </c>
      <c r="B29" s="21">
        <v>4.2</v>
      </c>
      <c r="C29" s="21">
        <v>4.5</v>
      </c>
      <c r="D29" s="21">
        <v>6.3</v>
      </c>
      <c r="E29" s="21">
        <v>9.1999999999999993</v>
      </c>
      <c r="F29" s="21">
        <v>9.9</v>
      </c>
      <c r="G29" s="21">
        <v>10.7</v>
      </c>
      <c r="H29" s="21">
        <v>10</v>
      </c>
      <c r="I29" s="21">
        <v>8.4</v>
      </c>
      <c r="J29" s="21">
        <f>clf_county_state_2014_rev!G22</f>
        <v>6.9</v>
      </c>
      <c r="K29" s="21">
        <f>clf_county_state_2015!G22</f>
        <v>5.6</v>
      </c>
      <c r="L29" s="21">
        <f t="shared" si="0"/>
        <v>36</v>
      </c>
      <c r="M29" s="21">
        <f>clf_county_state_2015!F22</f>
        <v>5006</v>
      </c>
      <c r="N29" s="21">
        <f>clf_county_state_2015!D22</f>
        <v>4726</v>
      </c>
      <c r="O29" s="21">
        <f>clf_county_state_2015!E22</f>
        <v>280</v>
      </c>
      <c r="P29" s="54">
        <f>UI_15!P25</f>
        <v>544</v>
      </c>
      <c r="Q29" s="21">
        <f t="shared" si="1"/>
        <v>45.333333333333336</v>
      </c>
      <c r="R29" s="21">
        <f>(Q29-(UI_2014!P25/12))/(UI_2014!P25/12)*100</f>
        <v>-19.999999999999993</v>
      </c>
    </row>
    <row r="30" spans="1:18" x14ac:dyDescent="0.25">
      <c r="A30" t="s">
        <v>22</v>
      </c>
      <c r="B30" s="21">
        <v>4.9000000000000004</v>
      </c>
      <c r="C30" s="21">
        <v>4.9000000000000004</v>
      </c>
      <c r="D30" s="21">
        <v>6.8</v>
      </c>
      <c r="E30" s="21">
        <v>8.3000000000000007</v>
      </c>
      <c r="F30" s="21">
        <v>11</v>
      </c>
      <c r="G30" s="21">
        <v>10.8</v>
      </c>
      <c r="H30" s="21">
        <v>9.6999999999999993</v>
      </c>
      <c r="I30" s="21">
        <v>9.6</v>
      </c>
      <c r="J30" s="21">
        <f>clf_county_state_2014_rev!G23</f>
        <v>8.1999999999999993</v>
      </c>
      <c r="K30" s="21">
        <f>clf_county_state_2015!G23</f>
        <v>6.6</v>
      </c>
      <c r="L30" s="21">
        <f t="shared" si="0"/>
        <v>84</v>
      </c>
      <c r="M30" s="21">
        <f>clf_county_state_2015!F23</f>
        <v>52274</v>
      </c>
      <c r="N30" s="21">
        <f>clf_county_state_2015!D23</f>
        <v>48823</v>
      </c>
      <c r="O30" s="21">
        <f>clf_county_state_2015!E23</f>
        <v>3451</v>
      </c>
      <c r="P30" s="54">
        <f>UI_15!P26</f>
        <v>5697</v>
      </c>
      <c r="Q30" s="21">
        <f t="shared" si="1"/>
        <v>474.75</v>
      </c>
      <c r="R30" s="21">
        <f>(Q30-(UI_2014!P26/12))/(UI_2014!P26/12)*100</f>
        <v>-29.38770451165097</v>
      </c>
    </row>
    <row r="31" spans="1:18" x14ac:dyDescent="0.25">
      <c r="A31" t="s">
        <v>23</v>
      </c>
      <c r="B31" s="21">
        <v>3.9</v>
      </c>
      <c r="C31" s="21">
        <v>3.7</v>
      </c>
      <c r="D31" s="21">
        <v>5.2</v>
      </c>
      <c r="E31" s="21">
        <v>10.8</v>
      </c>
      <c r="F31" s="21">
        <v>8.1</v>
      </c>
      <c r="G31" s="21">
        <v>7.8</v>
      </c>
      <c r="H31" s="21">
        <v>6.6</v>
      </c>
      <c r="I31" s="21">
        <v>6.8</v>
      </c>
      <c r="J31" s="21">
        <f>clf_county_state_2014_rev!G24</f>
        <v>6.1</v>
      </c>
      <c r="K31" s="21">
        <f>clf_county_state_2015!G24</f>
        <v>5.0999999999999996</v>
      </c>
      <c r="L31" s="21">
        <f t="shared" si="0"/>
        <v>11</v>
      </c>
      <c r="M31" s="21">
        <f>clf_county_state_2015!F24</f>
        <v>31304</v>
      </c>
      <c r="N31" s="21">
        <f>clf_county_state_2015!D24</f>
        <v>29698</v>
      </c>
      <c r="O31" s="21">
        <f>clf_county_state_2015!E24</f>
        <v>1606</v>
      </c>
      <c r="P31" s="54">
        <f>UI_15!P27</f>
        <v>1883</v>
      </c>
      <c r="Q31" s="21">
        <f t="shared" si="1"/>
        <v>156.91666666666666</v>
      </c>
      <c r="R31" s="21">
        <f>(Q31-(UI_2014!P27/12))/(UI_2014!P27/12)*100</f>
        <v>-21.672212978369394</v>
      </c>
    </row>
    <row r="32" spans="1:18" x14ac:dyDescent="0.25">
      <c r="A32" t="s">
        <v>24</v>
      </c>
      <c r="B32" s="21">
        <v>4.5999999999999996</v>
      </c>
      <c r="C32" s="21">
        <v>4.9000000000000004</v>
      </c>
      <c r="D32" s="21">
        <v>6.8</v>
      </c>
      <c r="E32" s="21">
        <v>14.6</v>
      </c>
      <c r="F32" s="21">
        <v>11.8</v>
      </c>
      <c r="G32" s="21">
        <v>12.2</v>
      </c>
      <c r="H32" s="21">
        <v>11.1</v>
      </c>
      <c r="I32" s="21">
        <v>8.6</v>
      </c>
      <c r="J32" s="21">
        <f>clf_county_state_2014_rev!G25</f>
        <v>7.3</v>
      </c>
      <c r="K32" s="21">
        <f>clf_county_state_2015!G25</f>
        <v>6.2</v>
      </c>
      <c r="L32" s="21">
        <f t="shared" si="0"/>
        <v>64</v>
      </c>
      <c r="M32" s="21">
        <f>clf_county_state_2015!F25</f>
        <v>4789</v>
      </c>
      <c r="N32" s="21">
        <f>clf_county_state_2015!D25</f>
        <v>4490</v>
      </c>
      <c r="O32" s="21">
        <f>clf_county_state_2015!E25</f>
        <v>299</v>
      </c>
      <c r="P32" s="54">
        <f>UI_15!P28</f>
        <v>194</v>
      </c>
      <c r="Q32" s="21">
        <f t="shared" si="1"/>
        <v>16.166666666666668</v>
      </c>
      <c r="R32" s="21">
        <f>(Q32-(UI_2014!P28/12))/(UI_2014!P28/12)*100</f>
        <v>-30.465949820788524</v>
      </c>
    </row>
    <row r="33" spans="1:18" x14ac:dyDescent="0.25">
      <c r="A33" t="s">
        <v>25</v>
      </c>
      <c r="B33" s="21">
        <v>4.0999999999999996</v>
      </c>
      <c r="C33" s="21">
        <v>4.0999999999999996</v>
      </c>
      <c r="D33" s="21">
        <v>5.7</v>
      </c>
      <c r="E33" s="21">
        <v>13.1</v>
      </c>
      <c r="F33" s="21">
        <v>9.1</v>
      </c>
      <c r="G33" s="21">
        <v>9.1999999999999993</v>
      </c>
      <c r="H33" s="21">
        <v>8.5</v>
      </c>
      <c r="I33" s="21">
        <v>8.1</v>
      </c>
      <c r="J33" s="21">
        <f>clf_county_state_2014_rev!G26</f>
        <v>7.3</v>
      </c>
      <c r="K33" s="21">
        <f>clf_county_state_2015!G26</f>
        <v>5.7</v>
      </c>
      <c r="L33" s="21">
        <f t="shared" si="0"/>
        <v>41</v>
      </c>
      <c r="M33" s="21">
        <f>clf_county_state_2015!F26</f>
        <v>133265</v>
      </c>
      <c r="N33" s="21">
        <f>clf_county_state_2015!D26</f>
        <v>125625</v>
      </c>
      <c r="O33" s="21">
        <f>clf_county_state_2015!E26</f>
        <v>7640</v>
      </c>
      <c r="P33" s="54">
        <f>UI_15!P29</f>
        <v>9148</v>
      </c>
      <c r="Q33" s="21">
        <f t="shared" si="1"/>
        <v>762.33333333333337</v>
      </c>
      <c r="R33" s="21">
        <f>(Q33-(UI_2014!P29/12))/(UI_2014!P29/12)*100</f>
        <v>-20.967602591792655</v>
      </c>
    </row>
    <row r="34" spans="1:18" x14ac:dyDescent="0.25">
      <c r="A34" t="s">
        <v>26</v>
      </c>
      <c r="B34" s="21">
        <v>9.6999999999999993</v>
      </c>
      <c r="C34" s="21">
        <v>9.6</v>
      </c>
      <c r="D34" s="21">
        <v>12.3</v>
      </c>
      <c r="E34" s="21">
        <v>8.5</v>
      </c>
      <c r="F34" s="21">
        <v>16.5</v>
      </c>
      <c r="G34" s="21">
        <v>18.100000000000001</v>
      </c>
      <c r="H34" s="21">
        <v>17.600000000000001</v>
      </c>
      <c r="I34" s="21">
        <v>11.3</v>
      </c>
      <c r="J34" s="21">
        <f>clf_county_state_2014_rev!G27</f>
        <v>9.9</v>
      </c>
      <c r="K34" s="21">
        <f>clf_county_state_2015!G27</f>
        <v>8.8000000000000007</v>
      </c>
      <c r="L34" s="21">
        <f t="shared" si="0"/>
        <v>148</v>
      </c>
      <c r="M34" s="21">
        <f>clf_county_state_2015!F27</f>
        <v>2199</v>
      </c>
      <c r="N34" s="21">
        <f>clf_county_state_2015!D27</f>
        <v>2006</v>
      </c>
      <c r="O34" s="21">
        <f>clf_county_state_2015!E27</f>
        <v>193</v>
      </c>
      <c r="P34" s="54">
        <f>UI_15!P30</f>
        <v>131</v>
      </c>
      <c r="Q34" s="21">
        <f t="shared" si="1"/>
        <v>10.916666666666666</v>
      </c>
      <c r="R34" s="21">
        <f>(Q34-(UI_2014!P30/12))/(UI_2014!P30/12)*100</f>
        <v>3.9682539682539626</v>
      </c>
    </row>
    <row r="35" spans="1:18" x14ac:dyDescent="0.25">
      <c r="A35" t="s">
        <v>27</v>
      </c>
      <c r="B35" s="21">
        <v>5</v>
      </c>
      <c r="C35" s="21">
        <v>6</v>
      </c>
      <c r="D35" s="21">
        <v>9.9</v>
      </c>
      <c r="E35" s="21">
        <v>10.9</v>
      </c>
      <c r="F35" s="21">
        <v>11.7</v>
      </c>
      <c r="G35" s="21">
        <v>11.1</v>
      </c>
      <c r="H35" s="21">
        <v>10.5</v>
      </c>
      <c r="I35" s="21">
        <v>9.1</v>
      </c>
      <c r="J35" s="21">
        <f>clf_county_state_2014_rev!G28</f>
        <v>7.6</v>
      </c>
      <c r="K35" s="21">
        <f>clf_county_state_2015!G28</f>
        <v>6.2</v>
      </c>
      <c r="L35" s="21">
        <f t="shared" si="0"/>
        <v>64</v>
      </c>
      <c r="M35" s="21">
        <f>clf_county_state_2015!F28</f>
        <v>10393</v>
      </c>
      <c r="N35" s="21">
        <f>clf_county_state_2015!D28</f>
        <v>9749</v>
      </c>
      <c r="O35" s="21">
        <f>clf_county_state_2015!E28</f>
        <v>644</v>
      </c>
      <c r="P35" s="54">
        <f>UI_15!P31</f>
        <v>486</v>
      </c>
      <c r="Q35" s="21">
        <f t="shared" si="1"/>
        <v>40.5</v>
      </c>
      <c r="R35" s="21">
        <f>(Q35-(UI_2014!P31/12))/(UI_2014!P31/12)*100</f>
        <v>-21.359223300970871</v>
      </c>
    </row>
    <row r="36" spans="1:18" x14ac:dyDescent="0.25">
      <c r="A36" t="s">
        <v>28</v>
      </c>
      <c r="B36" s="21">
        <v>3.7</v>
      </c>
      <c r="C36" s="21">
        <v>3.7</v>
      </c>
      <c r="D36" s="21">
        <v>5.3</v>
      </c>
      <c r="E36" s="21">
        <v>15.2</v>
      </c>
      <c r="F36" s="21">
        <v>8.6999999999999993</v>
      </c>
      <c r="G36" s="21">
        <v>8.1999999999999993</v>
      </c>
      <c r="H36" s="21">
        <v>7.2</v>
      </c>
      <c r="I36" s="21">
        <v>6.2</v>
      </c>
      <c r="J36" s="21">
        <f>clf_county_state_2014_rev!G29</f>
        <v>5.5</v>
      </c>
      <c r="K36" s="21">
        <f>clf_county_state_2015!G29</f>
        <v>4.5999999999999996</v>
      </c>
      <c r="L36" s="21">
        <f t="shared" si="0"/>
        <v>3</v>
      </c>
      <c r="M36" s="21">
        <f>clf_county_state_2015!F29</f>
        <v>119452</v>
      </c>
      <c r="N36" s="21">
        <f>clf_county_state_2015!D29</f>
        <v>113989</v>
      </c>
      <c r="O36" s="21">
        <f>clf_county_state_2015!E29</f>
        <v>5463</v>
      </c>
      <c r="P36" s="54">
        <f>UI_15!P32</f>
        <v>4994</v>
      </c>
      <c r="Q36" s="21">
        <f t="shared" si="1"/>
        <v>416.16666666666669</v>
      </c>
      <c r="R36" s="21">
        <f>(Q36-(UI_2014!P32/12))/(UI_2014!P32/12)*100</f>
        <v>-6.7065197085746222</v>
      </c>
    </row>
    <row r="37" spans="1:18" x14ac:dyDescent="0.25">
      <c r="A37" t="s">
        <v>29</v>
      </c>
      <c r="B37" s="21">
        <v>4.3</v>
      </c>
      <c r="C37" s="21">
        <v>4</v>
      </c>
      <c r="D37" s="21">
        <v>5.0999999999999996</v>
      </c>
      <c r="E37" s="21">
        <v>9</v>
      </c>
      <c r="F37" s="21">
        <v>7.6</v>
      </c>
      <c r="G37" s="21">
        <v>7.5</v>
      </c>
      <c r="H37" s="21">
        <v>7</v>
      </c>
      <c r="I37" s="21">
        <v>7.7</v>
      </c>
      <c r="J37" s="21">
        <f>clf_county_state_2014_rev!G30</f>
        <v>6.9</v>
      </c>
      <c r="K37" s="21">
        <f>clf_county_state_2015!G30</f>
        <v>5.9</v>
      </c>
      <c r="L37" s="21">
        <f t="shared" si="0"/>
        <v>48</v>
      </c>
      <c r="M37" s="21">
        <f>clf_county_state_2015!F30</f>
        <v>56558</v>
      </c>
      <c r="N37" s="21">
        <f>clf_county_state_2015!D30</f>
        <v>53241</v>
      </c>
      <c r="O37" s="21">
        <f>clf_county_state_2015!E30</f>
        <v>3317</v>
      </c>
      <c r="P37" s="54">
        <f>UI_15!P33</f>
        <v>3509</v>
      </c>
      <c r="Q37" s="21">
        <f t="shared" si="1"/>
        <v>292.41666666666669</v>
      </c>
      <c r="R37" s="21">
        <f>(Q37-(UI_2014!P33/12))/(UI_2014!P33/12)*100</f>
        <v>0.19988577955455328</v>
      </c>
    </row>
    <row r="38" spans="1:18" x14ac:dyDescent="0.25">
      <c r="A38" t="s">
        <v>30</v>
      </c>
      <c r="B38" s="21">
        <v>4.3</v>
      </c>
      <c r="C38" s="21">
        <v>5.7</v>
      </c>
      <c r="D38" s="21">
        <v>7.3</v>
      </c>
      <c r="E38" s="21">
        <v>6.8</v>
      </c>
      <c r="F38" s="21">
        <v>8.6</v>
      </c>
      <c r="G38" s="21">
        <v>8.6999999999999993</v>
      </c>
      <c r="H38" s="21">
        <v>8.6999999999999993</v>
      </c>
      <c r="I38" s="21">
        <v>11.1</v>
      </c>
      <c r="J38" s="21">
        <f>clf_county_state_2014_rev!G31</f>
        <v>11.3</v>
      </c>
      <c r="K38" s="21">
        <f>clf_county_state_2015!G31</f>
        <v>11.3</v>
      </c>
      <c r="L38" s="21">
        <f t="shared" si="0"/>
        <v>159</v>
      </c>
      <c r="M38" s="21">
        <f>clf_county_state_2015!F31</f>
        <v>869</v>
      </c>
      <c r="N38" s="21">
        <f>clf_county_state_2015!D31</f>
        <v>771</v>
      </c>
      <c r="O38" s="21">
        <f>clf_county_state_2015!E31</f>
        <v>98</v>
      </c>
      <c r="P38" s="54">
        <f>UI_15!P34</f>
        <v>161</v>
      </c>
      <c r="Q38" s="21">
        <f t="shared" si="1"/>
        <v>13.416666666666666</v>
      </c>
      <c r="R38" s="21">
        <f>(Q38-(UI_2014!P34/12))/(UI_2014!P34/12)*100</f>
        <v>0.62499999999999112</v>
      </c>
    </row>
    <row r="39" spans="1:18" x14ac:dyDescent="0.25">
      <c r="A39" t="s">
        <v>31</v>
      </c>
      <c r="B39" s="21">
        <v>5.9</v>
      </c>
      <c r="C39" s="21">
        <v>5.8</v>
      </c>
      <c r="D39" s="21">
        <v>7.6</v>
      </c>
      <c r="E39" s="21">
        <v>12.6</v>
      </c>
      <c r="F39" s="21">
        <v>12.5</v>
      </c>
      <c r="G39" s="21">
        <v>12.4</v>
      </c>
      <c r="H39" s="21">
        <v>11.1</v>
      </c>
      <c r="I39" s="21">
        <v>10.8</v>
      </c>
      <c r="J39" s="21">
        <f>clf_county_state_2014_rev!G32</f>
        <v>9.3000000000000007</v>
      </c>
      <c r="K39" s="21">
        <f>clf_county_state_2015!G32</f>
        <v>7.5</v>
      </c>
      <c r="L39" s="21">
        <f t="shared" si="0"/>
        <v>118</v>
      </c>
      <c r="M39" s="21">
        <f>clf_county_state_2015!F32</f>
        <v>125051</v>
      </c>
      <c r="N39" s="21">
        <f>clf_county_state_2015!D32</f>
        <v>115708</v>
      </c>
      <c r="O39" s="21">
        <f>clf_county_state_2015!E32</f>
        <v>9343</v>
      </c>
      <c r="P39" s="54">
        <f>UI_15!P35</f>
        <v>13626</v>
      </c>
      <c r="Q39" s="21">
        <f t="shared" si="1"/>
        <v>1135.5</v>
      </c>
      <c r="R39" s="21">
        <f>(Q39-(UI_2014!P35/12))/(UI_2014!P35/12)*100</f>
        <v>-7.4383533727328306</v>
      </c>
    </row>
    <row r="40" spans="1:18" x14ac:dyDescent="0.25">
      <c r="A40" t="s">
        <v>32</v>
      </c>
      <c r="B40" s="21">
        <v>5</v>
      </c>
      <c r="C40" s="21">
        <v>5.4</v>
      </c>
      <c r="D40" s="21">
        <v>7.2</v>
      </c>
      <c r="E40" s="21">
        <v>9.6999999999999993</v>
      </c>
      <c r="F40" s="21">
        <v>11.5</v>
      </c>
      <c r="G40" s="21">
        <v>11.4</v>
      </c>
      <c r="H40" s="21">
        <v>10.4</v>
      </c>
      <c r="I40" s="21">
        <v>9.3000000000000007</v>
      </c>
      <c r="J40" s="21">
        <f>clf_county_state_2014_rev!G33</f>
        <v>8.4</v>
      </c>
      <c r="K40" s="21">
        <f>clf_county_state_2015!G33</f>
        <v>6.8</v>
      </c>
      <c r="L40" s="21">
        <f t="shared" si="0"/>
        <v>99</v>
      </c>
      <c r="M40" s="21">
        <f>clf_county_state_2015!F33</f>
        <v>2843</v>
      </c>
      <c r="N40" s="21">
        <f>clf_county_state_2015!D33</f>
        <v>2650</v>
      </c>
      <c r="O40" s="21">
        <f>clf_county_state_2015!E33</f>
        <v>193</v>
      </c>
      <c r="P40" s="54">
        <f>UI_15!P36</f>
        <v>261</v>
      </c>
      <c r="Q40" s="21">
        <f t="shared" si="1"/>
        <v>21.75</v>
      </c>
      <c r="R40" s="21">
        <f>(Q40-(UI_2014!P36/12))/(UI_2014!P36/12)*100</f>
        <v>-27.094972067039102</v>
      </c>
    </row>
    <row r="41" spans="1:18" x14ac:dyDescent="0.25">
      <c r="A41" t="s">
        <v>33</v>
      </c>
      <c r="B41" s="21">
        <v>4.3</v>
      </c>
      <c r="C41" s="21">
        <v>4.0999999999999996</v>
      </c>
      <c r="D41" s="21">
        <v>5.6</v>
      </c>
      <c r="E41" s="21">
        <v>9.9</v>
      </c>
      <c r="F41" s="21">
        <v>9.6</v>
      </c>
      <c r="G41" s="21">
        <v>9.1</v>
      </c>
      <c r="H41" s="21">
        <v>8.1</v>
      </c>
      <c r="I41" s="21">
        <v>6.8</v>
      </c>
      <c r="J41" s="21">
        <f>clf_county_state_2014_rev!G34</f>
        <v>5.9</v>
      </c>
      <c r="K41" s="21">
        <f>clf_county_state_2015!G34</f>
        <v>5</v>
      </c>
      <c r="L41" s="21">
        <f t="shared" si="0"/>
        <v>7</v>
      </c>
      <c r="M41" s="21">
        <f>clf_county_state_2015!F34</f>
        <v>398123</v>
      </c>
      <c r="N41" s="21">
        <f>clf_county_state_2015!D34</f>
        <v>378321</v>
      </c>
      <c r="O41" s="21">
        <f>clf_county_state_2015!E34</f>
        <v>19802</v>
      </c>
      <c r="P41" s="54">
        <f>UI_15!P37</f>
        <v>19039</v>
      </c>
      <c r="Q41" s="21">
        <f t="shared" si="1"/>
        <v>1586.5833333333333</v>
      </c>
      <c r="R41" s="21">
        <f>(Q41-(UI_2014!P37/12))/(UI_2014!P37/12)*100</f>
        <v>-10.349861091491269</v>
      </c>
    </row>
    <row r="42" spans="1:18" x14ac:dyDescent="0.25">
      <c r="A42" t="s">
        <v>34</v>
      </c>
      <c r="B42" s="21">
        <v>5.3</v>
      </c>
      <c r="C42" s="21">
        <v>6</v>
      </c>
      <c r="D42" s="21">
        <v>8.3000000000000007</v>
      </c>
      <c r="E42" s="21">
        <v>12</v>
      </c>
      <c r="F42" s="21">
        <v>17.5</v>
      </c>
      <c r="G42" s="21">
        <v>14.4</v>
      </c>
      <c r="H42" s="21">
        <v>13.1</v>
      </c>
      <c r="I42" s="21">
        <v>10</v>
      </c>
      <c r="J42" s="21">
        <f>clf_county_state_2014_rev!G35</f>
        <v>8.1</v>
      </c>
      <c r="K42" s="21">
        <f>clf_county_state_2015!G35</f>
        <v>6.6</v>
      </c>
      <c r="L42" s="21">
        <f t="shared" si="0"/>
        <v>84</v>
      </c>
      <c r="M42" s="21">
        <f>clf_county_state_2015!F35</f>
        <v>17395</v>
      </c>
      <c r="N42" s="21">
        <f>clf_county_state_2015!D35</f>
        <v>16253</v>
      </c>
      <c r="O42" s="21">
        <f>clf_county_state_2015!E35</f>
        <v>1142</v>
      </c>
      <c r="P42" s="54">
        <f>UI_15!P38</f>
        <v>2407</v>
      </c>
      <c r="Q42" s="21">
        <f t="shared" si="1"/>
        <v>200.58333333333334</v>
      </c>
      <c r="R42" s="21">
        <f>(Q42-(UI_2014!P38/12))/(UI_2014!P38/12)*100</f>
        <v>-23.997473950110518</v>
      </c>
    </row>
    <row r="43" spans="1:18" x14ac:dyDescent="0.25">
      <c r="A43" t="s">
        <v>35</v>
      </c>
      <c r="B43" s="21">
        <v>4.2</v>
      </c>
      <c r="C43" s="21">
        <v>4.5999999999999996</v>
      </c>
      <c r="D43" s="21">
        <v>6.1</v>
      </c>
      <c r="E43" s="21">
        <v>10.3</v>
      </c>
      <c r="F43" s="21">
        <v>10</v>
      </c>
      <c r="G43" s="21">
        <v>9.6999999999999993</v>
      </c>
      <c r="H43" s="21">
        <v>9.1999999999999993</v>
      </c>
      <c r="I43" s="21">
        <v>8.9</v>
      </c>
      <c r="J43" s="21">
        <f>clf_county_state_2014_rev!G36</f>
        <v>8.1</v>
      </c>
      <c r="K43" s="21">
        <f>clf_county_state_2015!G36</f>
        <v>6.4</v>
      </c>
      <c r="L43" s="21">
        <f t="shared" si="0"/>
        <v>73</v>
      </c>
      <c r="M43" s="21">
        <f>clf_county_state_2015!F36</f>
        <v>19707</v>
      </c>
      <c r="N43" s="21">
        <f>clf_county_state_2015!D36</f>
        <v>18441</v>
      </c>
      <c r="O43" s="21">
        <f>clf_county_state_2015!E36</f>
        <v>1266</v>
      </c>
      <c r="P43" s="54">
        <f>UI_15!P39</f>
        <v>1815</v>
      </c>
      <c r="Q43" s="21">
        <f t="shared" si="1"/>
        <v>151.25</v>
      </c>
      <c r="R43" s="21">
        <f>(Q43-(UI_2014!P39/12))/(UI_2014!P39/12)*100</f>
        <v>-17.085427135678387</v>
      </c>
    </row>
    <row r="44" spans="1:18" x14ac:dyDescent="0.25">
      <c r="A44" t="s">
        <v>36</v>
      </c>
      <c r="B44" s="21">
        <v>4.0999999999999996</v>
      </c>
      <c r="C44" s="21">
        <v>3.9</v>
      </c>
      <c r="D44" s="21">
        <v>4.8</v>
      </c>
      <c r="E44" s="21">
        <v>9.8000000000000007</v>
      </c>
      <c r="F44" s="21">
        <v>7</v>
      </c>
      <c r="G44" s="21">
        <v>7</v>
      </c>
      <c r="H44" s="21">
        <v>6.7</v>
      </c>
      <c r="I44" s="21">
        <v>6.5</v>
      </c>
      <c r="J44" s="21">
        <f>clf_county_state_2014_rev!G37</f>
        <v>5.8</v>
      </c>
      <c r="K44" s="21">
        <f>clf_county_state_2015!G37</f>
        <v>5</v>
      </c>
      <c r="L44" s="21">
        <f t="shared" si="0"/>
        <v>7</v>
      </c>
      <c r="M44" s="21">
        <f>clf_county_state_2015!F37</f>
        <v>66525</v>
      </c>
      <c r="N44" s="21">
        <f>clf_county_state_2015!D37</f>
        <v>63193</v>
      </c>
      <c r="O44" s="21">
        <f>clf_county_state_2015!E37</f>
        <v>3332</v>
      </c>
      <c r="P44" s="54">
        <f>UI_15!P40</f>
        <v>3117</v>
      </c>
      <c r="Q44" s="21">
        <f t="shared" si="1"/>
        <v>259.75</v>
      </c>
      <c r="R44" s="21">
        <f>(Q44-(UI_2014!P40/12))/(UI_2014!P40/12)*100</f>
        <v>-1.016195617656406</v>
      </c>
    </row>
    <row r="45" spans="1:18" x14ac:dyDescent="0.25">
      <c r="A45" t="s">
        <v>37</v>
      </c>
      <c r="B45" s="21">
        <v>5.3</v>
      </c>
      <c r="C45" s="21">
        <v>5.8</v>
      </c>
      <c r="D45" s="21">
        <v>7.8</v>
      </c>
      <c r="E45" s="21">
        <v>12.5</v>
      </c>
      <c r="F45" s="21">
        <v>12.9</v>
      </c>
      <c r="G45" s="21">
        <v>12.6</v>
      </c>
      <c r="H45" s="21">
        <v>10.7</v>
      </c>
      <c r="I45" s="21">
        <v>8.6</v>
      </c>
      <c r="J45" s="21">
        <f>clf_county_state_2014_rev!G38</f>
        <v>8.1</v>
      </c>
      <c r="K45" s="21">
        <f>clf_county_state_2015!G38</f>
        <v>6.6</v>
      </c>
      <c r="L45" s="21">
        <f t="shared" si="0"/>
        <v>84</v>
      </c>
      <c r="M45" s="21">
        <f>clf_county_state_2015!F38</f>
        <v>7252</v>
      </c>
      <c r="N45" s="21">
        <f>clf_county_state_2015!D38</f>
        <v>6773</v>
      </c>
      <c r="O45" s="21">
        <f>clf_county_state_2015!E38</f>
        <v>479</v>
      </c>
      <c r="P45" s="54">
        <f>UI_15!P41</f>
        <v>742</v>
      </c>
      <c r="Q45" s="21">
        <f t="shared" si="1"/>
        <v>61.833333333333336</v>
      </c>
      <c r="R45" s="21">
        <f>(Q45-(UI_2014!P41/12))/(UI_2014!P41/12)*100</f>
        <v>0.54200542005420438</v>
      </c>
    </row>
    <row r="46" spans="1:18" x14ac:dyDescent="0.25">
      <c r="A46" t="s">
        <v>38</v>
      </c>
      <c r="B46" s="21">
        <v>4.2</v>
      </c>
      <c r="C46" s="21">
        <v>4.0999999999999996</v>
      </c>
      <c r="D46" s="21">
        <v>5.8</v>
      </c>
      <c r="E46" s="21">
        <v>9.9</v>
      </c>
      <c r="F46" s="21">
        <v>9.5</v>
      </c>
      <c r="G46" s="21">
        <v>9.1</v>
      </c>
      <c r="H46" s="21">
        <v>8.3000000000000007</v>
      </c>
      <c r="I46" s="21">
        <v>7</v>
      </c>
      <c r="J46" s="21">
        <f>clf_county_state_2014_rev!G39</f>
        <v>6.1</v>
      </c>
      <c r="K46" s="21">
        <f>clf_county_state_2015!G39</f>
        <v>5.2</v>
      </c>
      <c r="L46" s="21">
        <f t="shared" si="0"/>
        <v>16</v>
      </c>
      <c r="M46" s="21">
        <f>clf_county_state_2015!F39</f>
        <v>67350</v>
      </c>
      <c r="N46" s="21">
        <f>clf_county_state_2015!D39</f>
        <v>63853</v>
      </c>
      <c r="O46" s="21">
        <f>clf_county_state_2015!E39</f>
        <v>3497</v>
      </c>
      <c r="P46" s="54">
        <f>UI_15!P42</f>
        <v>5529</v>
      </c>
      <c r="Q46" s="21">
        <f t="shared" si="1"/>
        <v>460.75</v>
      </c>
      <c r="R46" s="21">
        <f>(Q46-(UI_2014!P42/12))/(UI_2014!P42/12)*100</f>
        <v>6.3883009428516502</v>
      </c>
    </row>
    <row r="47" spans="1:18" x14ac:dyDescent="0.25">
      <c r="A47" t="s">
        <v>39</v>
      </c>
      <c r="B47" s="21">
        <v>5.0999999999999996</v>
      </c>
      <c r="C47" s="21">
        <v>4.8</v>
      </c>
      <c r="D47" s="21">
        <v>6.1</v>
      </c>
      <c r="E47" s="21">
        <v>10.6</v>
      </c>
      <c r="F47" s="21">
        <v>10.6</v>
      </c>
      <c r="G47" s="21">
        <v>10</v>
      </c>
      <c r="H47" s="21">
        <v>9.3000000000000007</v>
      </c>
      <c r="I47" s="21">
        <v>8.8000000000000007</v>
      </c>
      <c r="J47" s="21">
        <f>clf_county_state_2014_rev!G40</f>
        <v>7.3</v>
      </c>
      <c r="K47" s="21">
        <f>clf_county_state_2015!G40</f>
        <v>6.1</v>
      </c>
      <c r="L47" s="21">
        <f t="shared" si="0"/>
        <v>60</v>
      </c>
      <c r="M47" s="21">
        <f>clf_county_state_2015!F40</f>
        <v>5597</v>
      </c>
      <c r="N47" s="21">
        <f>clf_county_state_2015!D40</f>
        <v>5253</v>
      </c>
      <c r="O47" s="21">
        <f>clf_county_state_2015!E40</f>
        <v>344</v>
      </c>
      <c r="P47" s="54">
        <f>UI_15!P43</f>
        <v>530</v>
      </c>
      <c r="Q47" s="21">
        <f t="shared" si="1"/>
        <v>44.166666666666664</v>
      </c>
      <c r="R47" s="21">
        <f>(Q47-(UI_2014!P43/12))/(UI_2014!P43/12)*100</f>
        <v>13.490364025695934</v>
      </c>
    </row>
    <row r="48" spans="1:18" x14ac:dyDescent="0.25">
      <c r="A48" t="s">
        <v>40</v>
      </c>
      <c r="B48" s="21">
        <v>5.8</v>
      </c>
      <c r="C48" s="21">
        <v>5.9</v>
      </c>
      <c r="D48" s="21">
        <v>7.8</v>
      </c>
      <c r="E48" s="21">
        <v>9.8000000000000007</v>
      </c>
      <c r="F48" s="21">
        <v>13.6</v>
      </c>
      <c r="G48" s="21">
        <v>13.4</v>
      </c>
      <c r="H48" s="21">
        <v>12.3</v>
      </c>
      <c r="I48" s="21">
        <v>11.3</v>
      </c>
      <c r="J48" s="21">
        <f>clf_county_state_2014_rev!G41</f>
        <v>8.9</v>
      </c>
      <c r="K48" s="21">
        <f>clf_county_state_2015!G41</f>
        <v>6.9</v>
      </c>
      <c r="L48" s="21">
        <f t="shared" si="0"/>
        <v>101</v>
      </c>
      <c r="M48" s="21">
        <f>clf_county_state_2015!F41</f>
        <v>9314</v>
      </c>
      <c r="N48" s="21">
        <f>clf_county_state_2015!D41</f>
        <v>8673</v>
      </c>
      <c r="O48" s="21">
        <f>clf_county_state_2015!E41</f>
        <v>641</v>
      </c>
      <c r="P48" s="54">
        <f>UI_15!P44</f>
        <v>949</v>
      </c>
      <c r="Q48" s="21">
        <f t="shared" si="1"/>
        <v>79.083333333333329</v>
      </c>
      <c r="R48" s="21">
        <f>(Q48-(UI_2014!P44/12))/(UI_2014!P44/12)*100</f>
        <v>-40.126182965299698</v>
      </c>
    </row>
    <row r="49" spans="1:18" x14ac:dyDescent="0.25">
      <c r="A49" t="s">
        <v>41</v>
      </c>
      <c r="B49" s="21">
        <v>4.2</v>
      </c>
      <c r="C49" s="21">
        <v>4.3</v>
      </c>
      <c r="D49" s="21">
        <v>5.7</v>
      </c>
      <c r="E49" s="21">
        <v>10.4</v>
      </c>
      <c r="F49" s="21">
        <v>8.6999999999999993</v>
      </c>
      <c r="G49" s="21">
        <v>8.3000000000000007</v>
      </c>
      <c r="H49" s="21">
        <v>7.5</v>
      </c>
      <c r="I49" s="21">
        <v>7.2</v>
      </c>
      <c r="J49" s="21">
        <f>clf_county_state_2014_rev!G42</f>
        <v>6.3</v>
      </c>
      <c r="K49" s="21">
        <f>clf_county_state_2015!G42</f>
        <v>5.4</v>
      </c>
      <c r="L49" s="21">
        <f t="shared" si="0"/>
        <v>28</v>
      </c>
      <c r="M49" s="21">
        <f>clf_county_state_2015!F42</f>
        <v>7948</v>
      </c>
      <c r="N49" s="21">
        <f>clf_county_state_2015!D42</f>
        <v>7522</v>
      </c>
      <c r="O49" s="21">
        <f>clf_county_state_2015!E42</f>
        <v>426</v>
      </c>
      <c r="P49" s="54">
        <f>UI_15!P45</f>
        <v>390</v>
      </c>
      <c r="Q49" s="21">
        <f t="shared" si="1"/>
        <v>32.5</v>
      </c>
      <c r="R49" s="21">
        <f>(Q49-(UI_2014!P45/12))/(UI_2014!P45/12)*100</f>
        <v>-21.052631578947363</v>
      </c>
    </row>
    <row r="50" spans="1:18" x14ac:dyDescent="0.25">
      <c r="A50" t="s">
        <v>42</v>
      </c>
      <c r="B50" s="21">
        <v>3.8</v>
      </c>
      <c r="C50" s="21">
        <v>3.8</v>
      </c>
      <c r="D50" s="21">
        <v>5.9</v>
      </c>
      <c r="E50" s="21">
        <v>10.3</v>
      </c>
      <c r="F50" s="21">
        <v>9.8000000000000007</v>
      </c>
      <c r="G50" s="21">
        <v>9</v>
      </c>
      <c r="H50" s="21">
        <v>7.7</v>
      </c>
      <c r="I50" s="21">
        <v>7.3</v>
      </c>
      <c r="J50" s="21">
        <f>clf_county_state_2014_rev!G43</f>
        <v>6.1</v>
      </c>
      <c r="K50" s="21">
        <f>clf_county_state_2015!G43</f>
        <v>5</v>
      </c>
      <c r="L50" s="21">
        <f t="shared" si="0"/>
        <v>7</v>
      </c>
      <c r="M50" s="21">
        <f>clf_county_state_2015!F43</f>
        <v>10918</v>
      </c>
      <c r="N50" s="21">
        <f>clf_county_state_2015!D43</f>
        <v>10376</v>
      </c>
      <c r="O50" s="21">
        <f>clf_county_state_2015!E43</f>
        <v>542</v>
      </c>
      <c r="P50" s="54">
        <f>UI_15!P46</f>
        <v>510</v>
      </c>
      <c r="Q50" s="21">
        <f t="shared" si="1"/>
        <v>42.5</v>
      </c>
      <c r="R50" s="21">
        <f>(Q50-(UI_2014!P46/12))/(UI_2014!P46/12)*100</f>
        <v>-7.2727272727272778</v>
      </c>
    </row>
    <row r="51" spans="1:18" x14ac:dyDescent="0.25">
      <c r="A51" t="s">
        <v>43</v>
      </c>
      <c r="B51" s="21">
        <v>5.7</v>
      </c>
      <c r="C51" s="21">
        <v>6.2</v>
      </c>
      <c r="D51" s="21">
        <v>7.7</v>
      </c>
      <c r="E51" s="21">
        <v>7.1</v>
      </c>
      <c r="F51" s="21">
        <v>13.5</v>
      </c>
      <c r="G51" s="21">
        <v>12.9</v>
      </c>
      <c r="H51" s="21">
        <v>11.2</v>
      </c>
      <c r="I51" s="21">
        <v>9.6</v>
      </c>
      <c r="J51" s="21">
        <f>clf_county_state_2014_rev!G44</f>
        <v>8.1</v>
      </c>
      <c r="K51" s="21">
        <f>clf_county_state_2015!G44</f>
        <v>6.7</v>
      </c>
      <c r="L51" s="21">
        <f t="shared" si="0"/>
        <v>96</v>
      </c>
      <c r="M51" s="21">
        <f>clf_county_state_2015!F44</f>
        <v>11344</v>
      </c>
      <c r="N51" s="21">
        <f>clf_county_state_2015!D44</f>
        <v>10585</v>
      </c>
      <c r="O51" s="21">
        <f>clf_county_state_2015!E44</f>
        <v>759</v>
      </c>
      <c r="P51" s="54">
        <f>UI_15!P47</f>
        <v>1379</v>
      </c>
      <c r="Q51" s="21">
        <f t="shared" si="1"/>
        <v>114.91666666666667</v>
      </c>
      <c r="R51" s="21">
        <f>(Q51-(UI_2014!P47/12))/(UI_2014!P47/12)*100</f>
        <v>-3.6338225017470265</v>
      </c>
    </row>
    <row r="52" spans="1:18" x14ac:dyDescent="0.25">
      <c r="A52" t="s">
        <v>44</v>
      </c>
      <c r="B52" s="21">
        <v>5.0999999999999996</v>
      </c>
      <c r="C52" s="21">
        <v>4.9000000000000004</v>
      </c>
      <c r="D52" s="21">
        <v>6.4</v>
      </c>
      <c r="E52" s="21">
        <v>8.1</v>
      </c>
      <c r="F52" s="21">
        <v>10.5</v>
      </c>
      <c r="G52" s="21">
        <v>10.3</v>
      </c>
      <c r="H52" s="21">
        <v>9.3000000000000007</v>
      </c>
      <c r="I52" s="21">
        <v>8.4</v>
      </c>
      <c r="J52" s="21">
        <f>clf_county_state_2014_rev!G45</f>
        <v>7.2</v>
      </c>
      <c r="K52" s="21">
        <f>clf_county_state_2015!G45</f>
        <v>5.9</v>
      </c>
      <c r="L52" s="21">
        <f t="shared" si="0"/>
        <v>48</v>
      </c>
      <c r="M52" s="21">
        <f>clf_county_state_2015!F45</f>
        <v>371671</v>
      </c>
      <c r="N52" s="21">
        <f>clf_county_state_2015!D45</f>
        <v>349619</v>
      </c>
      <c r="O52" s="21">
        <f>clf_county_state_2015!E45</f>
        <v>22052</v>
      </c>
      <c r="P52" s="54">
        <f>UI_15!P48</f>
        <v>25541</v>
      </c>
      <c r="Q52" s="21">
        <f t="shared" si="1"/>
        <v>2128.4166666666665</v>
      </c>
      <c r="R52" s="21">
        <f>(Q52-(UI_2014!P48/12))/(UI_2014!P48/12)*100</f>
        <v>-14.029418694671655</v>
      </c>
    </row>
    <row r="53" spans="1:18" x14ac:dyDescent="0.25">
      <c r="A53" t="s">
        <v>45</v>
      </c>
      <c r="B53" s="21">
        <v>4.9000000000000004</v>
      </c>
      <c r="C53" s="21">
        <v>5.0999999999999996</v>
      </c>
      <c r="D53" s="21">
        <v>6.8</v>
      </c>
      <c r="E53" s="21">
        <v>12.1</v>
      </c>
      <c r="F53" s="21">
        <v>12.3</v>
      </c>
      <c r="G53" s="21">
        <v>11.8</v>
      </c>
      <c r="H53" s="21">
        <v>11.2</v>
      </c>
      <c r="I53" s="21">
        <v>11.5</v>
      </c>
      <c r="J53" s="21">
        <f>clf_county_state_2014_rev!G46</f>
        <v>9.8000000000000007</v>
      </c>
      <c r="K53" s="21">
        <f>clf_county_state_2015!G46</f>
        <v>8.3000000000000007</v>
      </c>
      <c r="L53" s="21">
        <f t="shared" si="0"/>
        <v>143</v>
      </c>
      <c r="M53" s="21">
        <f>clf_county_state_2015!F46</f>
        <v>6992</v>
      </c>
      <c r="N53" s="21">
        <f>clf_county_state_2015!D46</f>
        <v>6414</v>
      </c>
      <c r="O53" s="21">
        <f>clf_county_state_2015!E46</f>
        <v>578</v>
      </c>
      <c r="P53" s="54">
        <f>UI_15!P49</f>
        <v>1572</v>
      </c>
      <c r="Q53" s="21">
        <f t="shared" si="1"/>
        <v>131</v>
      </c>
      <c r="R53" s="21">
        <f>(Q53-(UI_2014!P49/12))/(UI_2014!P49/12)*100</f>
        <v>-29.093369418132614</v>
      </c>
    </row>
    <row r="54" spans="1:18" x14ac:dyDescent="0.25">
      <c r="A54" t="s">
        <v>46</v>
      </c>
      <c r="B54" s="21">
        <v>5.5</v>
      </c>
      <c r="C54" s="21">
        <v>5.4</v>
      </c>
      <c r="D54" s="21">
        <v>6.8</v>
      </c>
      <c r="E54" s="21">
        <v>10.5</v>
      </c>
      <c r="F54" s="21">
        <v>12.5</v>
      </c>
      <c r="G54" s="21">
        <v>14.1</v>
      </c>
      <c r="H54" s="21">
        <v>12.6</v>
      </c>
      <c r="I54" s="21">
        <v>11.6</v>
      </c>
      <c r="J54" s="21">
        <f>clf_county_state_2014_rev!G47</f>
        <v>9.6999999999999993</v>
      </c>
      <c r="K54" s="21">
        <f>clf_county_state_2015!G47</f>
        <v>7.5</v>
      </c>
      <c r="L54" s="21">
        <f t="shared" si="0"/>
        <v>118</v>
      </c>
      <c r="M54" s="21">
        <f>clf_county_state_2015!F47</f>
        <v>4785</v>
      </c>
      <c r="N54" s="21">
        <f>clf_county_state_2015!D47</f>
        <v>4426</v>
      </c>
      <c r="O54" s="21">
        <f>clf_county_state_2015!E47</f>
        <v>359</v>
      </c>
      <c r="P54" s="54">
        <f>UI_15!P50</f>
        <v>485</v>
      </c>
      <c r="Q54" s="21">
        <f t="shared" si="1"/>
        <v>40.416666666666664</v>
      </c>
      <c r="R54" s="21">
        <f>(Q54-(UI_2014!P50/12))/(UI_2014!P50/12)*100</f>
        <v>-35.246995994659549</v>
      </c>
    </row>
    <row r="55" spans="1:18" x14ac:dyDescent="0.25">
      <c r="A55" t="s">
        <v>47</v>
      </c>
      <c r="B55" s="21">
        <v>6</v>
      </c>
      <c r="C55" s="21">
        <v>5.7</v>
      </c>
      <c r="D55" s="21">
        <v>7</v>
      </c>
      <c r="E55" s="21">
        <v>8.6</v>
      </c>
      <c r="F55" s="21">
        <v>11.6</v>
      </c>
      <c r="G55" s="21">
        <v>11.2</v>
      </c>
      <c r="H55" s="21">
        <v>10.5</v>
      </c>
      <c r="I55" s="21">
        <v>10.4</v>
      </c>
      <c r="J55" s="21">
        <f>clf_county_state_2014_rev!G48</f>
        <v>9.1999999999999993</v>
      </c>
      <c r="K55" s="21">
        <f>clf_county_state_2015!G48</f>
        <v>7.7</v>
      </c>
      <c r="L55" s="21">
        <f t="shared" si="0"/>
        <v>125</v>
      </c>
      <c r="M55" s="21">
        <f>clf_county_state_2015!F48</f>
        <v>37924</v>
      </c>
      <c r="N55" s="21">
        <f>clf_county_state_2015!D48</f>
        <v>35018</v>
      </c>
      <c r="O55" s="21">
        <f>clf_county_state_2015!E48</f>
        <v>2906</v>
      </c>
      <c r="P55" s="54">
        <f>UI_15!P51</f>
        <v>4312</v>
      </c>
      <c r="Q55" s="21">
        <f t="shared" si="1"/>
        <v>359.33333333333331</v>
      </c>
      <c r="R55" s="21">
        <f>(Q55-(UI_2014!P51/12))/(UI_2014!P51/12)*100</f>
        <v>-21.112330772045375</v>
      </c>
    </row>
    <row r="56" spans="1:18" x14ac:dyDescent="0.25">
      <c r="A56" t="s">
        <v>48</v>
      </c>
      <c r="B56" s="21">
        <v>5</v>
      </c>
      <c r="C56" s="21">
        <v>4.8</v>
      </c>
      <c r="D56" s="21">
        <v>6.5</v>
      </c>
      <c r="E56" s="21">
        <v>10.3</v>
      </c>
      <c r="F56" s="21">
        <v>10.6</v>
      </c>
      <c r="G56" s="21">
        <v>10.4</v>
      </c>
      <c r="H56" s="21">
        <v>9.3000000000000007</v>
      </c>
      <c r="I56" s="21">
        <v>8.6</v>
      </c>
      <c r="J56" s="21">
        <f>clf_county_state_2014_rev!G49</f>
        <v>7.4</v>
      </c>
      <c r="K56" s="21">
        <f>clf_county_state_2015!G49</f>
        <v>6.2</v>
      </c>
      <c r="L56" s="21">
        <f t="shared" si="0"/>
        <v>64</v>
      </c>
      <c r="M56" s="21">
        <f>clf_county_state_2015!F49</f>
        <v>68274</v>
      </c>
      <c r="N56" s="21">
        <f>clf_county_state_2015!D49</f>
        <v>64050</v>
      </c>
      <c r="O56" s="21">
        <f>clf_county_state_2015!E49</f>
        <v>4224</v>
      </c>
      <c r="P56" s="54">
        <f>UI_15!P52</f>
        <v>4927</v>
      </c>
      <c r="Q56" s="21">
        <f t="shared" si="1"/>
        <v>410.58333333333331</v>
      </c>
      <c r="R56" s="21">
        <f>(Q56-(UI_2014!P52/12))/(UI_2014!P52/12)*100</f>
        <v>-11.273185665406091</v>
      </c>
    </row>
    <row r="57" spans="1:18" x14ac:dyDescent="0.25">
      <c r="A57" t="s">
        <v>49</v>
      </c>
      <c r="B57" s="21">
        <v>5</v>
      </c>
      <c r="C57" s="21">
        <v>5.7</v>
      </c>
      <c r="D57" s="21">
        <v>6.7</v>
      </c>
      <c r="E57" s="21">
        <v>8.3000000000000007</v>
      </c>
      <c r="F57" s="21">
        <v>9.4</v>
      </c>
      <c r="G57" s="21">
        <v>9.1999999999999993</v>
      </c>
      <c r="H57" s="21">
        <v>8.1999999999999993</v>
      </c>
      <c r="I57" s="21">
        <v>8.8000000000000007</v>
      </c>
      <c r="J57" s="21">
        <f>clf_county_state_2014_rev!G50</f>
        <v>8.8000000000000007</v>
      </c>
      <c r="K57" s="21">
        <f>clf_county_state_2015!G50</f>
        <v>6.8</v>
      </c>
      <c r="L57" s="21">
        <f t="shared" si="0"/>
        <v>99</v>
      </c>
      <c r="M57" s="21">
        <f>clf_county_state_2015!F50</f>
        <v>4359</v>
      </c>
      <c r="N57" s="21">
        <f>clf_county_state_2015!D50</f>
        <v>4063</v>
      </c>
      <c r="O57" s="21">
        <f>clf_county_state_2015!E50</f>
        <v>296</v>
      </c>
      <c r="P57" s="54">
        <f>UI_15!P53</f>
        <v>384</v>
      </c>
      <c r="Q57" s="21">
        <f t="shared" si="1"/>
        <v>32</v>
      </c>
      <c r="R57" s="21">
        <f>(Q57-(UI_2014!P53/12))/(UI_2014!P53/12)*100</f>
        <v>-23.65805168986083</v>
      </c>
    </row>
    <row r="58" spans="1:18" x14ac:dyDescent="0.25">
      <c r="A58" t="s">
        <v>50</v>
      </c>
      <c r="B58" s="21">
        <v>3.1</v>
      </c>
      <c r="C58" s="21">
        <v>3.1</v>
      </c>
      <c r="D58" s="21">
        <v>4.3</v>
      </c>
      <c r="E58" s="21">
        <v>8</v>
      </c>
      <c r="F58" s="21">
        <v>7.5</v>
      </c>
      <c r="G58" s="21">
        <v>7.4</v>
      </c>
      <c r="H58" s="21">
        <v>7</v>
      </c>
      <c r="I58" s="21">
        <v>6.3</v>
      </c>
      <c r="J58" s="21">
        <f>clf_county_state_2014_rev!G51</f>
        <v>5.8</v>
      </c>
      <c r="K58" s="21">
        <f>clf_county_state_2015!G51</f>
        <v>4.7</v>
      </c>
      <c r="L58" s="21">
        <f t="shared" si="0"/>
        <v>4</v>
      </c>
      <c r="M58" s="21">
        <f>clf_county_state_2015!F51</f>
        <v>1840</v>
      </c>
      <c r="N58" s="21">
        <f>clf_county_state_2015!D51</f>
        <v>1754</v>
      </c>
      <c r="O58" s="21">
        <f>clf_county_state_2015!E51</f>
        <v>86</v>
      </c>
      <c r="P58" s="54">
        <f>UI_15!P54</f>
        <v>78</v>
      </c>
      <c r="Q58" s="21">
        <f t="shared" si="1"/>
        <v>6.5</v>
      </c>
      <c r="R58" s="21">
        <f>(Q58-(UI_2014!P54/12))/(UI_2014!P54/12)*100</f>
        <v>-18.75</v>
      </c>
    </row>
    <row r="59" spans="1:18" x14ac:dyDescent="0.25">
      <c r="A59" t="s">
        <v>51</v>
      </c>
      <c r="B59" s="21">
        <v>3.4</v>
      </c>
      <c r="C59" s="21">
        <v>3.4</v>
      </c>
      <c r="D59" s="21">
        <v>4.9000000000000004</v>
      </c>
      <c r="E59" s="21">
        <v>11.7</v>
      </c>
      <c r="F59" s="21">
        <v>8.9</v>
      </c>
      <c r="G59" s="21">
        <v>8.5</v>
      </c>
      <c r="H59" s="21">
        <v>7.7</v>
      </c>
      <c r="I59" s="21">
        <v>7.1</v>
      </c>
      <c r="J59" s="21">
        <f>clf_county_state_2014_rev!G52</f>
        <v>6.2</v>
      </c>
      <c r="K59" s="21">
        <f>clf_county_state_2015!G52</f>
        <v>5</v>
      </c>
      <c r="L59" s="21">
        <f t="shared" si="0"/>
        <v>7</v>
      </c>
      <c r="M59" s="21">
        <f>clf_county_state_2015!F52</f>
        <v>26706</v>
      </c>
      <c r="N59" s="21">
        <f>clf_county_state_2015!D52</f>
        <v>25368</v>
      </c>
      <c r="O59" s="21">
        <f>clf_county_state_2015!E52</f>
        <v>1338</v>
      </c>
      <c r="P59" s="54">
        <f>UI_15!P55</f>
        <v>1369</v>
      </c>
      <c r="Q59" s="21">
        <f t="shared" si="1"/>
        <v>114.08333333333333</v>
      </c>
      <c r="R59" s="21">
        <f>(Q59-(UI_2014!P55/12))/(UI_2014!P55/12)*100</f>
        <v>-11.620400258231127</v>
      </c>
    </row>
    <row r="60" spans="1:18" x14ac:dyDescent="0.25">
      <c r="A60" t="s">
        <v>52</v>
      </c>
      <c r="B60" s="21">
        <v>6.5</v>
      </c>
      <c r="C60" s="21">
        <v>5.8</v>
      </c>
      <c r="D60" s="21">
        <v>8.4</v>
      </c>
      <c r="E60" s="21">
        <v>10</v>
      </c>
      <c r="F60" s="21">
        <v>13.5</v>
      </c>
      <c r="G60" s="21">
        <v>14.5</v>
      </c>
      <c r="H60" s="21">
        <v>11.6</v>
      </c>
      <c r="I60" s="21">
        <v>10.9</v>
      </c>
      <c r="J60" s="21">
        <f>clf_county_state_2014_rev!G53</f>
        <v>8.6</v>
      </c>
      <c r="K60" s="21">
        <f>clf_county_state_2015!G53</f>
        <v>7.4</v>
      </c>
      <c r="L60" s="21">
        <f t="shared" si="0"/>
        <v>113</v>
      </c>
      <c r="M60" s="21">
        <f>clf_county_state_2015!F53</f>
        <v>7613</v>
      </c>
      <c r="N60" s="21">
        <f>clf_county_state_2015!D53</f>
        <v>7047</v>
      </c>
      <c r="O60" s="21">
        <f>clf_county_state_2015!E53</f>
        <v>566</v>
      </c>
      <c r="P60" s="54">
        <f>UI_15!P56</f>
        <v>2160</v>
      </c>
      <c r="Q60" s="21">
        <f t="shared" si="1"/>
        <v>180</v>
      </c>
      <c r="R60" s="21">
        <f>(Q60-(UI_2014!P56/12))/(UI_2014!P56/12)*100</f>
        <v>13.266911379129528</v>
      </c>
    </row>
    <row r="61" spans="1:18" x14ac:dyDescent="0.25">
      <c r="A61" t="s">
        <v>53</v>
      </c>
      <c r="B61" s="21">
        <v>5.0999999999999996</v>
      </c>
      <c r="C61" s="21">
        <v>5.3</v>
      </c>
      <c r="D61" s="21">
        <v>7.4</v>
      </c>
      <c r="E61" s="21">
        <v>10.199999999999999</v>
      </c>
      <c r="F61" s="21">
        <v>11.2</v>
      </c>
      <c r="G61" s="21">
        <v>11.6</v>
      </c>
      <c r="H61" s="21">
        <v>11</v>
      </c>
      <c r="I61" s="21">
        <v>12.6</v>
      </c>
      <c r="J61" s="21">
        <f>clf_county_state_2014_rev!G54</f>
        <v>10.4</v>
      </c>
      <c r="K61" s="21">
        <f>clf_county_state_2015!G54</f>
        <v>8.5</v>
      </c>
      <c r="L61" s="21">
        <f t="shared" si="0"/>
        <v>145</v>
      </c>
      <c r="M61" s="21">
        <f>clf_county_state_2015!F54</f>
        <v>8400</v>
      </c>
      <c r="N61" s="21">
        <f>clf_county_state_2015!D54</f>
        <v>7685</v>
      </c>
      <c r="O61" s="21">
        <f>clf_county_state_2015!E54</f>
        <v>715</v>
      </c>
      <c r="P61" s="54">
        <f>UI_15!P57</f>
        <v>2303</v>
      </c>
      <c r="Q61" s="21">
        <f t="shared" si="1"/>
        <v>191.91666666666666</v>
      </c>
      <c r="R61" s="21">
        <f>(Q61-(UI_2014!P57/12))/(UI_2014!P57/12)*100</f>
        <v>-12.798182506626285</v>
      </c>
    </row>
    <row r="62" spans="1:18" x14ac:dyDescent="0.25">
      <c r="A62" t="s">
        <v>54</v>
      </c>
      <c r="B62" s="21">
        <v>4.5</v>
      </c>
      <c r="C62" s="21">
        <v>4.4000000000000004</v>
      </c>
      <c r="D62" s="21">
        <v>6.3</v>
      </c>
      <c r="E62" s="21">
        <v>11.3</v>
      </c>
      <c r="F62" s="21">
        <v>8.8000000000000007</v>
      </c>
      <c r="G62" s="21">
        <v>8.9</v>
      </c>
      <c r="H62" s="21">
        <v>8.3000000000000007</v>
      </c>
      <c r="I62" s="21">
        <v>7.6</v>
      </c>
      <c r="J62" s="21">
        <f>clf_county_state_2014_rev!G55</f>
        <v>6.4</v>
      </c>
      <c r="K62" s="21">
        <f>clf_county_state_2015!G55</f>
        <v>5.5</v>
      </c>
      <c r="L62" s="21">
        <f t="shared" si="0"/>
        <v>33</v>
      </c>
      <c r="M62" s="21">
        <f>clf_county_state_2015!F55</f>
        <v>4685</v>
      </c>
      <c r="N62" s="21">
        <f>clf_county_state_2015!D55</f>
        <v>4427</v>
      </c>
      <c r="O62" s="21">
        <f>clf_county_state_2015!E55</f>
        <v>258</v>
      </c>
      <c r="P62" s="54">
        <f>UI_15!P58</f>
        <v>386</v>
      </c>
      <c r="Q62" s="21">
        <f t="shared" si="1"/>
        <v>32.166666666666664</v>
      </c>
      <c r="R62" s="21">
        <f>(Q62-(UI_2014!P58/12))/(UI_2014!P58/12)*100</f>
        <v>-5.8536585365853666</v>
      </c>
    </row>
    <row r="63" spans="1:18" x14ac:dyDescent="0.25">
      <c r="A63" t="s">
        <v>55</v>
      </c>
      <c r="B63" s="21">
        <v>4</v>
      </c>
      <c r="C63" s="21">
        <v>3.8</v>
      </c>
      <c r="D63" s="21">
        <v>6.3</v>
      </c>
      <c r="E63" s="21">
        <v>12.8</v>
      </c>
      <c r="F63" s="21">
        <v>10.8</v>
      </c>
      <c r="G63" s="21">
        <v>10.4</v>
      </c>
      <c r="H63" s="21">
        <v>9.4</v>
      </c>
      <c r="I63" s="21">
        <v>9</v>
      </c>
      <c r="J63" s="21">
        <f>clf_county_state_2014_rev!G56</f>
        <v>7.5</v>
      </c>
      <c r="K63" s="21">
        <f>clf_county_state_2015!G56</f>
        <v>6</v>
      </c>
      <c r="L63" s="21">
        <f t="shared" si="0"/>
        <v>53</v>
      </c>
      <c r="M63" s="21">
        <f>clf_county_state_2015!F56</f>
        <v>10094</v>
      </c>
      <c r="N63" s="21">
        <f>clf_county_state_2015!D56</f>
        <v>9484</v>
      </c>
      <c r="O63" s="21">
        <f>clf_county_state_2015!E56</f>
        <v>610</v>
      </c>
      <c r="P63" s="54">
        <f>UI_15!P59</f>
        <v>712</v>
      </c>
      <c r="Q63" s="21">
        <f t="shared" si="1"/>
        <v>59.333333333333336</v>
      </c>
      <c r="R63" s="21">
        <f>(Q63-(UI_2014!P59/12))/(UI_2014!P59/12)*100</f>
        <v>-18.998862343572238</v>
      </c>
    </row>
    <row r="64" spans="1:18" x14ac:dyDescent="0.25">
      <c r="A64" t="s">
        <v>56</v>
      </c>
      <c r="B64" s="21">
        <v>4</v>
      </c>
      <c r="C64" s="21">
        <v>3.9</v>
      </c>
      <c r="D64" s="21">
        <v>5.3</v>
      </c>
      <c r="E64" s="21">
        <v>9.6</v>
      </c>
      <c r="F64" s="21">
        <v>8.3000000000000007</v>
      </c>
      <c r="G64" s="21">
        <v>8.3000000000000007</v>
      </c>
      <c r="H64" s="21">
        <v>8</v>
      </c>
      <c r="I64" s="21">
        <v>6.8</v>
      </c>
      <c r="J64" s="21">
        <f>clf_county_state_2014_rev!G57</f>
        <v>6.1</v>
      </c>
      <c r="K64" s="21">
        <f>clf_county_state_2015!G57</f>
        <v>5.0999999999999996</v>
      </c>
      <c r="L64" s="21">
        <f t="shared" si="0"/>
        <v>11</v>
      </c>
      <c r="M64" s="21">
        <f>clf_county_state_2015!F57</f>
        <v>54393</v>
      </c>
      <c r="N64" s="21">
        <f>clf_county_state_2015!D57</f>
        <v>51619</v>
      </c>
      <c r="O64" s="21">
        <f>clf_county_state_2015!E57</f>
        <v>2774</v>
      </c>
      <c r="P64" s="54">
        <f>UI_15!P60</f>
        <v>1993</v>
      </c>
      <c r="Q64" s="21">
        <f t="shared" si="1"/>
        <v>166.08333333333334</v>
      </c>
      <c r="R64" s="21">
        <f>(Q64-(UI_2014!P60/12))/(UI_2014!P60/12)*100</f>
        <v>-14.168819982773467</v>
      </c>
    </row>
    <row r="65" spans="1:18" x14ac:dyDescent="0.25">
      <c r="A65" t="s">
        <v>57</v>
      </c>
      <c r="B65" s="21">
        <v>4.5</v>
      </c>
      <c r="C65" s="21">
        <v>4.8</v>
      </c>
      <c r="D65" s="21">
        <v>6.5</v>
      </c>
      <c r="E65" s="21">
        <v>11.2</v>
      </c>
      <c r="F65" s="21">
        <v>10.7</v>
      </c>
      <c r="G65" s="21">
        <v>10.8</v>
      </c>
      <c r="H65" s="21">
        <v>9.9</v>
      </c>
      <c r="I65" s="21">
        <v>9.5</v>
      </c>
      <c r="J65" s="21">
        <f>clf_county_state_2014_rev!G58</f>
        <v>7.9</v>
      </c>
      <c r="K65" s="21">
        <f>clf_county_state_2015!G58</f>
        <v>6.6</v>
      </c>
      <c r="L65" s="21">
        <f t="shared" si="0"/>
        <v>84</v>
      </c>
      <c r="M65" s="21">
        <f>clf_county_state_2015!F58</f>
        <v>42787</v>
      </c>
      <c r="N65" s="21">
        <f>clf_county_state_2015!D58</f>
        <v>39975</v>
      </c>
      <c r="O65" s="21">
        <f>clf_county_state_2015!E58</f>
        <v>2812</v>
      </c>
      <c r="P65" s="54">
        <f>UI_15!P61</f>
        <v>6689</v>
      </c>
      <c r="Q65" s="21">
        <f t="shared" si="1"/>
        <v>557.41666666666663</v>
      </c>
      <c r="R65" s="21">
        <f>(Q65-(UI_2014!P61/12))/(UI_2014!P61/12)*100</f>
        <v>-1.1818584724479377</v>
      </c>
    </row>
    <row r="66" spans="1:18" x14ac:dyDescent="0.25">
      <c r="A66" t="s">
        <v>58</v>
      </c>
      <c r="B66" s="21">
        <v>3.3</v>
      </c>
      <c r="C66" s="21">
        <v>3.4</v>
      </c>
      <c r="D66" s="21">
        <v>4.8</v>
      </c>
      <c r="E66" s="21">
        <v>9.9</v>
      </c>
      <c r="F66" s="21">
        <v>7.9</v>
      </c>
      <c r="G66" s="21">
        <v>7.4</v>
      </c>
      <c r="H66" s="21">
        <v>6.8</v>
      </c>
      <c r="I66" s="21">
        <v>5.9</v>
      </c>
      <c r="J66" s="21">
        <f>clf_county_state_2014_rev!G59</f>
        <v>5.2</v>
      </c>
      <c r="K66" s="21">
        <f>clf_county_state_2015!G59</f>
        <v>4.4000000000000004</v>
      </c>
      <c r="L66" s="21">
        <f t="shared" si="0"/>
        <v>2</v>
      </c>
      <c r="M66" s="21">
        <f>clf_county_state_2015!F59</f>
        <v>101774</v>
      </c>
      <c r="N66" s="21">
        <f>clf_county_state_2015!D59</f>
        <v>97273</v>
      </c>
      <c r="O66" s="21">
        <f>clf_county_state_2015!E59</f>
        <v>4501</v>
      </c>
      <c r="P66" s="54">
        <f>UI_15!P62</f>
        <v>2735</v>
      </c>
      <c r="Q66" s="21">
        <f t="shared" si="1"/>
        <v>227.91666666666666</v>
      </c>
      <c r="R66" s="21">
        <f>(Q66-(UI_2014!P62/12))/(UI_2014!P62/12)*100</f>
        <v>-8.6811352253756322</v>
      </c>
    </row>
    <row r="67" spans="1:18" x14ac:dyDescent="0.25">
      <c r="A67" t="s">
        <v>59</v>
      </c>
      <c r="B67" s="21">
        <v>5.0999999999999996</v>
      </c>
      <c r="C67" s="21">
        <v>5</v>
      </c>
      <c r="D67" s="21">
        <v>7</v>
      </c>
      <c r="E67" s="21">
        <v>19.3</v>
      </c>
      <c r="F67" s="21">
        <v>11.7</v>
      </c>
      <c r="G67" s="21">
        <v>11.1</v>
      </c>
      <c r="H67" s="21">
        <v>10.4</v>
      </c>
      <c r="I67" s="21">
        <v>9.9</v>
      </c>
      <c r="J67" s="21">
        <f>clf_county_state_2014_rev!G60</f>
        <v>8.1</v>
      </c>
      <c r="K67" s="21">
        <f>clf_county_state_2015!G60</f>
        <v>6.3</v>
      </c>
      <c r="L67" s="21">
        <f t="shared" si="0"/>
        <v>69</v>
      </c>
      <c r="M67" s="21">
        <f>clf_county_state_2015!F60</f>
        <v>9203</v>
      </c>
      <c r="N67" s="21">
        <f>clf_county_state_2015!D60</f>
        <v>8624</v>
      </c>
      <c r="O67" s="21">
        <f>clf_county_state_2015!E60</f>
        <v>579</v>
      </c>
      <c r="P67" s="54">
        <f>UI_15!P63</f>
        <v>1399</v>
      </c>
      <c r="Q67" s="21">
        <f t="shared" si="1"/>
        <v>116.58333333333333</v>
      </c>
      <c r="R67" s="21">
        <f>(Q67-(UI_2014!P63/12))/(UI_2014!P63/12)*100</f>
        <v>-2.3726448011165466</v>
      </c>
    </row>
    <row r="68" spans="1:18" x14ac:dyDescent="0.25">
      <c r="A68" t="s">
        <v>60</v>
      </c>
      <c r="B68" s="21">
        <v>5</v>
      </c>
      <c r="C68" s="21">
        <v>4.9000000000000004</v>
      </c>
      <c r="D68" s="21">
        <v>6.5</v>
      </c>
      <c r="E68" s="21">
        <v>11.8</v>
      </c>
      <c r="F68" s="21">
        <v>10.9</v>
      </c>
      <c r="G68" s="21">
        <v>10.6</v>
      </c>
      <c r="H68" s="21">
        <v>9.6</v>
      </c>
      <c r="I68" s="21">
        <v>8.1999999999999993</v>
      </c>
      <c r="J68" s="21">
        <f>clf_county_state_2014_rev!G61</f>
        <v>7.1</v>
      </c>
      <c r="K68" s="21">
        <f>clf_county_state_2015!G61</f>
        <v>5.8</v>
      </c>
      <c r="L68" s="21">
        <f t="shared" si="0"/>
        <v>44</v>
      </c>
      <c r="M68" s="21">
        <f>clf_county_state_2015!F61</f>
        <v>514221</v>
      </c>
      <c r="N68" s="21">
        <f>clf_county_state_2015!D61</f>
        <v>484146</v>
      </c>
      <c r="O68" s="21">
        <f>clf_county_state_2015!E61</f>
        <v>30075</v>
      </c>
      <c r="P68" s="54">
        <f>UI_15!P64</f>
        <v>33748</v>
      </c>
      <c r="Q68" s="21">
        <f t="shared" si="1"/>
        <v>2812.3333333333335</v>
      </c>
      <c r="R68" s="21">
        <f>(Q68-(UI_2014!P64/12))/(UI_2014!P64/12)*100</f>
        <v>-9.6946830430012518</v>
      </c>
    </row>
    <row r="69" spans="1:18" x14ac:dyDescent="0.25">
      <c r="A69" t="s">
        <v>61</v>
      </c>
      <c r="B69" s="21">
        <v>3.6</v>
      </c>
      <c r="C69" s="21">
        <v>3.6</v>
      </c>
      <c r="D69" s="21">
        <v>5.9</v>
      </c>
      <c r="E69" s="21">
        <v>7.1</v>
      </c>
      <c r="F69" s="21">
        <v>10.5</v>
      </c>
      <c r="G69" s="21">
        <v>11</v>
      </c>
      <c r="H69" s="21">
        <v>10.1</v>
      </c>
      <c r="I69" s="21">
        <v>9</v>
      </c>
      <c r="J69" s="21">
        <f>clf_county_state_2014_rev!G62</f>
        <v>7.2</v>
      </c>
      <c r="K69" s="21">
        <f>clf_county_state_2015!G62</f>
        <v>5.8</v>
      </c>
      <c r="L69" s="21">
        <f t="shared" si="0"/>
        <v>44</v>
      </c>
      <c r="M69" s="21">
        <f>clf_county_state_2015!F62</f>
        <v>11694</v>
      </c>
      <c r="N69" s="21">
        <f>clf_county_state_2015!D62</f>
        <v>11010</v>
      </c>
      <c r="O69" s="21">
        <f>clf_county_state_2015!E62</f>
        <v>684</v>
      </c>
      <c r="P69" s="54">
        <f>UI_15!P65</f>
        <v>978</v>
      </c>
      <c r="Q69" s="21">
        <f t="shared" si="1"/>
        <v>81.5</v>
      </c>
      <c r="R69" s="21">
        <f>(Q69-(UI_2014!P65/12))/(UI_2014!P65/12)*100</f>
        <v>-14.135206321334509</v>
      </c>
    </row>
    <row r="70" spans="1:18" x14ac:dyDescent="0.25">
      <c r="A70" t="s">
        <v>62</v>
      </c>
      <c r="B70" s="21">
        <v>5.0999999999999996</v>
      </c>
      <c r="C70" s="21">
        <v>5.2</v>
      </c>
      <c r="D70" s="21">
        <v>6.9</v>
      </c>
      <c r="E70" s="21">
        <v>13.3</v>
      </c>
      <c r="F70" s="21">
        <v>12.4</v>
      </c>
      <c r="G70" s="21">
        <v>11.9</v>
      </c>
      <c r="H70" s="21">
        <v>11.2</v>
      </c>
      <c r="I70" s="21">
        <v>9.6999999999999993</v>
      </c>
      <c r="J70" s="21">
        <f>clf_county_state_2014_rev!G63</f>
        <v>8.1</v>
      </c>
      <c r="K70" s="21">
        <f>clf_county_state_2015!G63</f>
        <v>6.6</v>
      </c>
      <c r="L70" s="21">
        <f t="shared" si="0"/>
        <v>84</v>
      </c>
      <c r="M70" s="21">
        <f>clf_county_state_2015!F63</f>
        <v>1234</v>
      </c>
      <c r="N70" s="21">
        <f>clf_county_state_2015!D63</f>
        <v>1153</v>
      </c>
      <c r="O70" s="21">
        <f>clf_county_state_2015!E63</f>
        <v>81</v>
      </c>
      <c r="P70" s="54">
        <f>UI_15!P66</f>
        <v>142</v>
      </c>
      <c r="Q70" s="21">
        <f t="shared" si="1"/>
        <v>11.833333333333334</v>
      </c>
      <c r="R70" s="21">
        <f>(Q70-(UI_2014!P66/12))/(UI_2014!P66/12)*100</f>
        <v>-4.6979865771811982</v>
      </c>
    </row>
    <row r="71" spans="1:18" x14ac:dyDescent="0.25">
      <c r="A71" t="s">
        <v>63</v>
      </c>
      <c r="B71" s="21">
        <v>3.9</v>
      </c>
      <c r="C71" s="21">
        <v>3.7</v>
      </c>
      <c r="D71" s="21">
        <v>5.0999999999999996</v>
      </c>
      <c r="E71" s="21">
        <v>12.8</v>
      </c>
      <c r="F71" s="21">
        <v>10</v>
      </c>
      <c r="G71" s="21">
        <v>10.5</v>
      </c>
      <c r="H71" s="21">
        <v>9.6</v>
      </c>
      <c r="I71" s="21">
        <v>8.6</v>
      </c>
      <c r="J71" s="21">
        <f>clf_county_state_2014_rev!G64</f>
        <v>7.4</v>
      </c>
      <c r="K71" s="21">
        <f>clf_county_state_2015!G64</f>
        <v>6</v>
      </c>
      <c r="L71" s="21">
        <f t="shared" si="0"/>
        <v>53</v>
      </c>
      <c r="M71" s="21">
        <f>clf_county_state_2015!F64</f>
        <v>37236</v>
      </c>
      <c r="N71" s="21">
        <f>clf_county_state_2015!D64</f>
        <v>35004</v>
      </c>
      <c r="O71" s="21">
        <f>clf_county_state_2015!E64</f>
        <v>2232</v>
      </c>
      <c r="P71" s="54">
        <f>UI_15!P67</f>
        <v>2673</v>
      </c>
      <c r="Q71" s="21">
        <f t="shared" si="1"/>
        <v>222.75</v>
      </c>
      <c r="R71" s="21">
        <f>(Q71-(UI_2014!P67/12))/(UI_2014!P67/12)*100</f>
        <v>-12.818003913894325</v>
      </c>
    </row>
    <row r="72" spans="1:18" x14ac:dyDescent="0.25">
      <c r="A72" t="s">
        <v>64</v>
      </c>
      <c r="B72" s="21">
        <v>4.4000000000000004</v>
      </c>
      <c r="C72" s="21">
        <v>4.8</v>
      </c>
      <c r="D72" s="21">
        <v>7.5</v>
      </c>
      <c r="E72" s="21">
        <v>9.6</v>
      </c>
      <c r="F72" s="21">
        <v>12.6</v>
      </c>
      <c r="G72" s="21">
        <v>11.6</v>
      </c>
      <c r="H72" s="21">
        <v>9.9</v>
      </c>
      <c r="I72" s="21">
        <v>8.9</v>
      </c>
      <c r="J72" s="21">
        <f>clf_county_state_2014_rev!G65</f>
        <v>7.3</v>
      </c>
      <c r="K72" s="21">
        <f>clf_county_state_2015!G65</f>
        <v>5.7</v>
      </c>
      <c r="L72" s="21">
        <f t="shared" si="0"/>
        <v>41</v>
      </c>
      <c r="M72" s="21">
        <f>clf_county_state_2015!F65</f>
        <v>26223</v>
      </c>
      <c r="N72" s="21">
        <f>clf_county_state_2015!D65</f>
        <v>24717</v>
      </c>
      <c r="O72" s="21">
        <f>clf_county_state_2015!E65</f>
        <v>1506</v>
      </c>
      <c r="P72" s="54">
        <f>UI_15!P68</f>
        <v>3939</v>
      </c>
      <c r="Q72" s="21">
        <f t="shared" si="1"/>
        <v>328.25</v>
      </c>
      <c r="R72" s="21">
        <f>(Q72-(UI_2014!P68/12))/(UI_2014!P68/12)*100</f>
        <v>-22.688910696761528</v>
      </c>
    </row>
    <row r="73" spans="1:18" x14ac:dyDescent="0.25">
      <c r="A73" t="s">
        <v>65</v>
      </c>
      <c r="B73" s="21">
        <v>4</v>
      </c>
      <c r="C73" s="21">
        <v>4.0999999999999996</v>
      </c>
      <c r="D73" s="21">
        <v>6</v>
      </c>
      <c r="E73" s="21">
        <v>14.9</v>
      </c>
      <c r="F73" s="21">
        <v>9.3000000000000007</v>
      </c>
      <c r="G73" s="21">
        <v>8.3000000000000007</v>
      </c>
      <c r="H73" s="21">
        <v>7.6</v>
      </c>
      <c r="I73" s="21">
        <v>7.6</v>
      </c>
      <c r="J73" s="21">
        <f>clf_county_state_2014_rev!G66</f>
        <v>7.3</v>
      </c>
      <c r="K73" s="21">
        <f>clf_county_state_2015!G66</f>
        <v>6</v>
      </c>
      <c r="L73" s="21">
        <f t="shared" si="0"/>
        <v>53</v>
      </c>
      <c r="M73" s="21">
        <f>clf_county_state_2015!F66</f>
        <v>10412</v>
      </c>
      <c r="N73" s="21">
        <f>clf_county_state_2015!D66</f>
        <v>9787</v>
      </c>
      <c r="O73" s="21">
        <f>clf_county_state_2015!E66</f>
        <v>625</v>
      </c>
      <c r="P73" s="54">
        <f>UI_15!P69</f>
        <v>1086</v>
      </c>
      <c r="Q73" s="21">
        <f t="shared" si="1"/>
        <v>90.5</v>
      </c>
      <c r="R73" s="21">
        <f>(Q73-(UI_2014!P69/12))/(UI_2014!P69/12)*100</f>
        <v>-23.521126760563376</v>
      </c>
    </row>
    <row r="74" spans="1:18" x14ac:dyDescent="0.25">
      <c r="A74" t="s">
        <v>66</v>
      </c>
      <c r="B74" s="21">
        <v>5.8</v>
      </c>
      <c r="C74" s="21">
        <v>5.4</v>
      </c>
      <c r="D74" s="21">
        <v>6.8</v>
      </c>
      <c r="E74" s="21">
        <v>10.9</v>
      </c>
      <c r="F74" s="21">
        <v>11.2</v>
      </c>
      <c r="G74" s="21">
        <v>10.4</v>
      </c>
      <c r="H74" s="21">
        <v>9.6</v>
      </c>
      <c r="I74" s="21">
        <v>9.9</v>
      </c>
      <c r="J74" s="21">
        <f>clf_county_state_2014_rev!G67</f>
        <v>8.1999999999999993</v>
      </c>
      <c r="K74" s="21">
        <f>clf_county_state_2015!G67</f>
        <v>7</v>
      </c>
      <c r="L74" s="21">
        <f t="shared" ref="L74:L137" si="2">_xlfn.RANK.EQ(K74,K$9:K$167,1)</f>
        <v>103</v>
      </c>
      <c r="M74" s="21">
        <f>clf_county_state_2015!F67</f>
        <v>6362</v>
      </c>
      <c r="N74" s="21">
        <f>clf_county_state_2015!D67</f>
        <v>5917</v>
      </c>
      <c r="O74" s="21">
        <f>clf_county_state_2015!E67</f>
        <v>445</v>
      </c>
      <c r="P74" s="54">
        <f>UI_15!P70</f>
        <v>595</v>
      </c>
      <c r="Q74" s="21">
        <f t="shared" ref="Q74:Q137" si="3">P74/12</f>
        <v>49.583333333333336</v>
      </c>
      <c r="R74" s="21">
        <f>(Q74-(UI_2014!P70/12))/(UI_2014!P70/12)*100</f>
        <v>-16.315049226441626</v>
      </c>
    </row>
    <row r="75" spans="1:18" x14ac:dyDescent="0.25">
      <c r="A75" t="s">
        <v>67</v>
      </c>
      <c r="B75" s="21">
        <v>4.2</v>
      </c>
      <c r="C75" s="21">
        <v>4.0999999999999996</v>
      </c>
      <c r="D75" s="21">
        <v>5.6</v>
      </c>
      <c r="E75" s="21">
        <v>12.3</v>
      </c>
      <c r="F75" s="21">
        <v>9</v>
      </c>
      <c r="G75" s="21">
        <v>8.6</v>
      </c>
      <c r="H75" s="21">
        <v>7.9</v>
      </c>
      <c r="I75" s="21">
        <v>6.9</v>
      </c>
      <c r="J75" s="21">
        <f>clf_county_state_2014_rev!G68</f>
        <v>6</v>
      </c>
      <c r="K75" s="21">
        <f>clf_county_state_2015!G68</f>
        <v>5.0999999999999996</v>
      </c>
      <c r="L75" s="21">
        <f t="shared" si="2"/>
        <v>11</v>
      </c>
      <c r="M75" s="21">
        <f>clf_county_state_2015!F68</f>
        <v>449411</v>
      </c>
      <c r="N75" s="21">
        <f>clf_county_state_2015!D68</f>
        <v>426604</v>
      </c>
      <c r="O75" s="21">
        <f>clf_county_state_2015!E68</f>
        <v>22807</v>
      </c>
      <c r="P75" s="54">
        <f>UI_15!P71</f>
        <v>21724</v>
      </c>
      <c r="Q75" s="21">
        <f t="shared" si="3"/>
        <v>1810.3333333333333</v>
      </c>
      <c r="R75" s="21">
        <f>(Q75-(UI_2014!P71/12))/(UI_2014!P71/12)*100</f>
        <v>-6.033998010294563</v>
      </c>
    </row>
    <row r="76" spans="1:18" x14ac:dyDescent="0.25">
      <c r="A76" t="s">
        <v>68</v>
      </c>
      <c r="B76" s="21">
        <v>4</v>
      </c>
      <c r="C76" s="21">
        <v>4.0999999999999996</v>
      </c>
      <c r="D76" s="21">
        <v>5.7</v>
      </c>
      <c r="E76" s="21">
        <v>13.6</v>
      </c>
      <c r="F76" s="21">
        <v>9.8000000000000007</v>
      </c>
      <c r="G76" s="21">
        <v>9.6</v>
      </c>
      <c r="H76" s="21">
        <v>8.8000000000000007</v>
      </c>
      <c r="I76" s="21">
        <v>7.9</v>
      </c>
      <c r="J76" s="21">
        <f>clf_county_state_2014_rev!G69</f>
        <v>6.9</v>
      </c>
      <c r="K76" s="21">
        <f>clf_county_state_2015!G69</f>
        <v>5.6</v>
      </c>
      <c r="L76" s="21">
        <f t="shared" si="2"/>
        <v>36</v>
      </c>
      <c r="M76" s="21">
        <f>clf_county_state_2015!F69</f>
        <v>18844</v>
      </c>
      <c r="N76" s="21">
        <f>clf_county_state_2015!D69</f>
        <v>17785</v>
      </c>
      <c r="O76" s="21">
        <f>clf_county_state_2015!E69</f>
        <v>1059</v>
      </c>
      <c r="P76" s="54">
        <f>UI_15!P72</f>
        <v>3138</v>
      </c>
      <c r="Q76" s="21">
        <f t="shared" si="3"/>
        <v>261.5</v>
      </c>
      <c r="R76" s="21">
        <f>(Q76-(UI_2014!P72/12))/(UI_2014!P72/12)*100</f>
        <v>0</v>
      </c>
    </row>
    <row r="77" spans="1:18" x14ac:dyDescent="0.25">
      <c r="A77" t="s">
        <v>69</v>
      </c>
      <c r="B77" s="21">
        <v>3.8</v>
      </c>
      <c r="C77" s="21">
        <v>3.7</v>
      </c>
      <c r="D77" s="21">
        <v>5.4</v>
      </c>
      <c r="E77" s="21">
        <v>14.3</v>
      </c>
      <c r="F77" s="21">
        <v>9.1</v>
      </c>
      <c r="G77" s="21">
        <v>8.4</v>
      </c>
      <c r="H77" s="21">
        <v>7.4</v>
      </c>
      <c r="I77" s="21">
        <v>6.8</v>
      </c>
      <c r="J77" s="21">
        <f>clf_county_state_2014_rev!G70</f>
        <v>5.9</v>
      </c>
      <c r="K77" s="21">
        <f>clf_county_state_2015!G70</f>
        <v>4.7</v>
      </c>
      <c r="L77" s="21">
        <f t="shared" si="2"/>
        <v>4</v>
      </c>
      <c r="M77" s="21">
        <f>clf_county_state_2015!F70</f>
        <v>92277</v>
      </c>
      <c r="N77" s="21">
        <f>clf_county_state_2015!D70</f>
        <v>87894</v>
      </c>
      <c r="O77" s="21">
        <f>clf_county_state_2015!E70</f>
        <v>4383</v>
      </c>
      <c r="P77" s="54">
        <f>UI_15!P73</f>
        <v>6402</v>
      </c>
      <c r="Q77" s="21">
        <f t="shared" si="3"/>
        <v>533.5</v>
      </c>
      <c r="R77" s="21">
        <f>(Q77-(UI_2014!P73/12))/(UI_2014!P73/12)*100</f>
        <v>-12.826797385620914</v>
      </c>
    </row>
    <row r="78" spans="1:18" x14ac:dyDescent="0.25">
      <c r="A78" t="s">
        <v>70</v>
      </c>
      <c r="B78" s="21">
        <v>8.5</v>
      </c>
      <c r="C78" s="21">
        <v>8.6</v>
      </c>
      <c r="D78" s="21">
        <v>13.1</v>
      </c>
      <c r="E78" s="21">
        <v>19.3</v>
      </c>
      <c r="F78" s="21">
        <v>21.9</v>
      </c>
      <c r="G78" s="21">
        <v>19.8</v>
      </c>
      <c r="H78" s="21">
        <v>17.8</v>
      </c>
      <c r="I78" s="21">
        <v>14.8</v>
      </c>
      <c r="J78" s="21">
        <f>clf_county_state_2014_rev!G71</f>
        <v>11.7</v>
      </c>
      <c r="K78" s="21">
        <f>clf_county_state_2015!G71</f>
        <v>10</v>
      </c>
      <c r="L78" s="21">
        <f t="shared" si="2"/>
        <v>157</v>
      </c>
      <c r="M78" s="21">
        <f>clf_county_state_2015!F71</f>
        <v>2423</v>
      </c>
      <c r="N78" s="21">
        <f>clf_county_state_2015!D71</f>
        <v>2180</v>
      </c>
      <c r="O78" s="21">
        <f>clf_county_state_2015!E71</f>
        <v>243</v>
      </c>
      <c r="P78" s="54">
        <f>UI_15!P74</f>
        <v>745</v>
      </c>
      <c r="Q78" s="21">
        <f t="shared" si="3"/>
        <v>62.083333333333336</v>
      </c>
      <c r="R78" s="21">
        <f>(Q78-(UI_2014!P74/12))/(UI_2014!P74/12)*100</f>
        <v>11.52694610778444</v>
      </c>
    </row>
    <row r="79" spans="1:18" x14ac:dyDescent="0.25">
      <c r="A79" t="s">
        <v>71</v>
      </c>
      <c r="B79" s="21">
        <v>4.8</v>
      </c>
      <c r="C79" s="21">
        <v>4.8</v>
      </c>
      <c r="D79" s="21">
        <v>6.6</v>
      </c>
      <c r="E79" s="21">
        <v>12.3</v>
      </c>
      <c r="F79" s="21">
        <v>11.4</v>
      </c>
      <c r="G79" s="21">
        <v>10.6</v>
      </c>
      <c r="H79" s="21">
        <v>9.6</v>
      </c>
      <c r="I79" s="21">
        <v>9.1999999999999993</v>
      </c>
      <c r="J79" s="21">
        <f>clf_county_state_2014_rev!G72</f>
        <v>7.8</v>
      </c>
      <c r="K79" s="21">
        <f>clf_county_state_2015!G72</f>
        <v>6.3</v>
      </c>
      <c r="L79" s="21">
        <f t="shared" si="2"/>
        <v>69</v>
      </c>
      <c r="M79" s="21">
        <f>clf_county_state_2015!F72</f>
        <v>11926</v>
      </c>
      <c r="N79" s="21">
        <f>clf_county_state_2015!D72</f>
        <v>11173</v>
      </c>
      <c r="O79" s="21">
        <f>clf_county_state_2015!E72</f>
        <v>753</v>
      </c>
      <c r="P79" s="54">
        <f>UI_15!P75</f>
        <v>1144</v>
      </c>
      <c r="Q79" s="21">
        <f t="shared" si="3"/>
        <v>95.333333333333329</v>
      </c>
      <c r="R79" s="21">
        <f>(Q79-(UI_2014!P75/12))/(UI_2014!P75/12)*100</f>
        <v>-21.374570446735401</v>
      </c>
    </row>
    <row r="80" spans="1:18" x14ac:dyDescent="0.25">
      <c r="A80" t="s">
        <v>72</v>
      </c>
      <c r="B80" s="21">
        <v>3.8</v>
      </c>
      <c r="C80" s="21">
        <v>3.7</v>
      </c>
      <c r="D80" s="21">
        <v>4.7</v>
      </c>
      <c r="E80" s="21">
        <v>8.4</v>
      </c>
      <c r="F80" s="21">
        <v>7.3</v>
      </c>
      <c r="G80" s="21">
        <v>7.1</v>
      </c>
      <c r="H80" s="21">
        <v>6.9</v>
      </c>
      <c r="I80" s="21">
        <v>6.6</v>
      </c>
      <c r="J80" s="21">
        <f>clf_county_state_2014_rev!G73</f>
        <v>6</v>
      </c>
      <c r="K80" s="21">
        <f>clf_county_state_2015!G73</f>
        <v>5.2</v>
      </c>
      <c r="L80" s="21">
        <f t="shared" si="2"/>
        <v>16</v>
      </c>
      <c r="M80" s="21">
        <f>clf_county_state_2015!F73</f>
        <v>15480</v>
      </c>
      <c r="N80" s="21">
        <f>clf_county_state_2015!D73</f>
        <v>14672</v>
      </c>
      <c r="O80" s="21">
        <f>clf_county_state_2015!E73</f>
        <v>808</v>
      </c>
      <c r="P80" s="54">
        <f>UI_15!P76</f>
        <v>1222</v>
      </c>
      <c r="Q80" s="21">
        <f t="shared" si="3"/>
        <v>101.83333333333333</v>
      </c>
      <c r="R80" s="21">
        <f>(Q80-(UI_2014!P76/12))/(UI_2014!P76/12)*100</f>
        <v>-4.9027237354085607</v>
      </c>
    </row>
    <row r="81" spans="1:18" x14ac:dyDescent="0.25">
      <c r="A81" t="s">
        <v>73</v>
      </c>
      <c r="B81" s="21">
        <v>6.4</v>
      </c>
      <c r="C81" s="21">
        <v>6.6</v>
      </c>
      <c r="D81" s="21">
        <v>8.8000000000000007</v>
      </c>
      <c r="E81" s="21">
        <v>13.4</v>
      </c>
      <c r="F81" s="21">
        <v>12</v>
      </c>
      <c r="G81" s="21">
        <v>11.6</v>
      </c>
      <c r="H81" s="21">
        <v>11</v>
      </c>
      <c r="I81" s="21">
        <v>9.3000000000000007</v>
      </c>
      <c r="J81" s="21">
        <f>clf_county_state_2014_rev!G74</f>
        <v>7.5</v>
      </c>
      <c r="K81" s="21">
        <f>clf_county_state_2015!G74</f>
        <v>6.1</v>
      </c>
      <c r="L81" s="21">
        <f t="shared" si="2"/>
        <v>60</v>
      </c>
      <c r="M81" s="21">
        <f>clf_county_state_2015!F74</f>
        <v>10304</v>
      </c>
      <c r="N81" s="21">
        <f>clf_county_state_2015!D74</f>
        <v>9674</v>
      </c>
      <c r="O81" s="21">
        <f>clf_county_state_2015!E74</f>
        <v>630</v>
      </c>
      <c r="P81" s="54">
        <f>UI_15!P77</f>
        <v>1464</v>
      </c>
      <c r="Q81" s="21">
        <f t="shared" si="3"/>
        <v>122</v>
      </c>
      <c r="R81" s="21">
        <f>(Q81-(UI_2014!P77/12))/(UI_2014!P77/12)*100</f>
        <v>-10.622710622710622</v>
      </c>
    </row>
    <row r="82" spans="1:18" x14ac:dyDescent="0.25">
      <c r="A82" t="s">
        <v>74</v>
      </c>
      <c r="B82" s="21">
        <v>4.9000000000000004</v>
      </c>
      <c r="C82" s="21">
        <v>5.0999999999999996</v>
      </c>
      <c r="D82" s="21">
        <v>7.6</v>
      </c>
      <c r="E82" s="21">
        <v>8.9</v>
      </c>
      <c r="F82" s="21">
        <v>11.9</v>
      </c>
      <c r="G82" s="21">
        <v>11.2</v>
      </c>
      <c r="H82" s="21">
        <v>10.3</v>
      </c>
      <c r="I82" s="21">
        <v>9.4</v>
      </c>
      <c r="J82" s="21">
        <f>clf_county_state_2014_rev!G75</f>
        <v>7.9</v>
      </c>
      <c r="K82" s="21">
        <f>clf_county_state_2015!G75</f>
        <v>6.2</v>
      </c>
      <c r="L82" s="21">
        <f t="shared" si="2"/>
        <v>64</v>
      </c>
      <c r="M82" s="21">
        <f>clf_county_state_2015!F75</f>
        <v>4999</v>
      </c>
      <c r="N82" s="21">
        <f>clf_county_state_2015!D75</f>
        <v>4689</v>
      </c>
      <c r="O82" s="21">
        <f>clf_county_state_2015!E75</f>
        <v>310</v>
      </c>
      <c r="P82" s="54">
        <f>UI_15!P78</f>
        <v>614</v>
      </c>
      <c r="Q82" s="21">
        <f t="shared" si="3"/>
        <v>51.166666666666664</v>
      </c>
      <c r="R82" s="21">
        <f>(Q82-(UI_2014!P78/12))/(UI_2014!P78/12)*100</f>
        <v>-12.410841654778888</v>
      </c>
    </row>
    <row r="83" spans="1:18" x14ac:dyDescent="0.25">
      <c r="A83" t="s">
        <v>75</v>
      </c>
      <c r="B83" s="21">
        <v>4.5999999999999996</v>
      </c>
      <c r="C83" s="21">
        <v>4.4000000000000004</v>
      </c>
      <c r="D83" s="21">
        <v>6.2</v>
      </c>
      <c r="E83" s="21">
        <v>11</v>
      </c>
      <c r="F83" s="21">
        <v>9.9</v>
      </c>
      <c r="G83" s="21">
        <v>9.9</v>
      </c>
      <c r="H83" s="21">
        <v>9</v>
      </c>
      <c r="I83" s="21">
        <v>8.4</v>
      </c>
      <c r="J83" s="21">
        <f>clf_county_state_2014_rev!G76</f>
        <v>7.2</v>
      </c>
      <c r="K83" s="21">
        <f>clf_county_state_2015!G76</f>
        <v>6</v>
      </c>
      <c r="L83" s="21">
        <f t="shared" si="2"/>
        <v>53</v>
      </c>
      <c r="M83" s="21">
        <f>clf_county_state_2015!F76</f>
        <v>104569</v>
      </c>
      <c r="N83" s="21">
        <f>clf_county_state_2015!D76</f>
        <v>98250</v>
      </c>
      <c r="O83" s="21">
        <f>clf_county_state_2015!E76</f>
        <v>6319</v>
      </c>
      <c r="P83" s="54">
        <f>UI_15!P79</f>
        <v>7201</v>
      </c>
      <c r="Q83" s="21">
        <f t="shared" si="3"/>
        <v>600.08333333333337</v>
      </c>
      <c r="R83" s="21">
        <f>(Q83-(UI_2014!P79/12))/(UI_2014!P79/12)*100</f>
        <v>-8.963337547408333</v>
      </c>
    </row>
    <row r="84" spans="1:18" x14ac:dyDescent="0.25">
      <c r="A84" t="s">
        <v>76</v>
      </c>
      <c r="B84" s="21">
        <v>4.2</v>
      </c>
      <c r="C84" s="21">
        <v>4</v>
      </c>
      <c r="D84" s="21">
        <v>5.2</v>
      </c>
      <c r="E84" s="21">
        <v>7.1</v>
      </c>
      <c r="F84" s="21">
        <v>7.8</v>
      </c>
      <c r="G84" s="21">
        <v>7.9</v>
      </c>
      <c r="H84" s="21">
        <v>7.5</v>
      </c>
      <c r="I84" s="21">
        <v>7.5</v>
      </c>
      <c r="J84" s="21">
        <f>clf_county_state_2014_rev!G77</f>
        <v>6.8</v>
      </c>
      <c r="K84" s="21">
        <f>clf_county_state_2015!G77</f>
        <v>5.8</v>
      </c>
      <c r="L84" s="21">
        <f t="shared" si="2"/>
        <v>44</v>
      </c>
      <c r="M84" s="21">
        <f>clf_county_state_2015!F77</f>
        <v>65143</v>
      </c>
      <c r="N84" s="21">
        <f>clf_county_state_2015!D77</f>
        <v>61362</v>
      </c>
      <c r="O84" s="21">
        <f>clf_county_state_2015!E77</f>
        <v>3781</v>
      </c>
      <c r="P84" s="54">
        <f>UI_15!P80</f>
        <v>4746</v>
      </c>
      <c r="Q84" s="21">
        <f t="shared" si="3"/>
        <v>395.5</v>
      </c>
      <c r="R84" s="21">
        <f>(Q84-(UI_2014!P80/12))/(UI_2014!P80/12)*100</f>
        <v>3.1290743155149938</v>
      </c>
    </row>
    <row r="85" spans="1:18" x14ac:dyDescent="0.25">
      <c r="A85" t="s">
        <v>77</v>
      </c>
      <c r="B85" s="21">
        <v>5</v>
      </c>
      <c r="C85" s="21">
        <v>6.2</v>
      </c>
      <c r="D85" s="21">
        <v>10</v>
      </c>
      <c r="E85" s="21">
        <v>8.4</v>
      </c>
      <c r="F85" s="21">
        <v>14.1</v>
      </c>
      <c r="G85" s="21">
        <v>13.2</v>
      </c>
      <c r="H85" s="21">
        <v>11.8</v>
      </c>
      <c r="I85" s="21">
        <v>10.6</v>
      </c>
      <c r="J85" s="21">
        <f>clf_county_state_2014_rev!G78</f>
        <v>9.5</v>
      </c>
      <c r="K85" s="21">
        <f>clf_county_state_2015!G78</f>
        <v>8.1</v>
      </c>
      <c r="L85" s="21">
        <f t="shared" si="2"/>
        <v>135</v>
      </c>
      <c r="M85" s="21">
        <f>clf_county_state_2015!F78</f>
        <v>3058</v>
      </c>
      <c r="N85" s="21">
        <f>clf_county_state_2015!D78</f>
        <v>2809</v>
      </c>
      <c r="O85" s="21">
        <f>clf_county_state_2015!E78</f>
        <v>249</v>
      </c>
      <c r="P85" s="54">
        <f>UI_15!P81</f>
        <v>517</v>
      </c>
      <c r="Q85" s="21">
        <f t="shared" si="3"/>
        <v>43.083333333333336</v>
      </c>
      <c r="R85" s="21">
        <f>(Q85-(UI_2014!P81/12))/(UI_2014!P81/12)*100</f>
        <v>15.144766146993332</v>
      </c>
    </row>
    <row r="86" spans="1:18" x14ac:dyDescent="0.25">
      <c r="A86" t="s">
        <v>78</v>
      </c>
      <c r="B86" s="21">
        <v>4.0999999999999996</v>
      </c>
      <c r="C86" s="21">
        <v>4.2</v>
      </c>
      <c r="D86" s="21">
        <v>6.3</v>
      </c>
      <c r="E86" s="21">
        <v>10.7</v>
      </c>
      <c r="F86" s="21">
        <v>10.7</v>
      </c>
      <c r="G86" s="21">
        <v>9.8000000000000007</v>
      </c>
      <c r="H86" s="21">
        <v>8.5</v>
      </c>
      <c r="I86" s="21">
        <v>7</v>
      </c>
      <c r="J86" s="21">
        <f>clf_county_state_2014_rev!G79</f>
        <v>5.9</v>
      </c>
      <c r="K86" s="21">
        <f>clf_county_state_2015!G79</f>
        <v>4.8</v>
      </c>
      <c r="L86" s="21">
        <f t="shared" si="2"/>
        <v>6</v>
      </c>
      <c r="M86" s="21">
        <f>clf_county_state_2015!F79</f>
        <v>30402</v>
      </c>
      <c r="N86" s="21">
        <f>clf_county_state_2015!D79</f>
        <v>28953</v>
      </c>
      <c r="O86" s="21">
        <f>clf_county_state_2015!E79</f>
        <v>1449</v>
      </c>
      <c r="P86" s="54">
        <f>UI_15!P82</f>
        <v>1706</v>
      </c>
      <c r="Q86" s="21">
        <f t="shared" si="3"/>
        <v>142.16666666666666</v>
      </c>
      <c r="R86" s="21">
        <f>(Q86-(UI_2014!P82/12))/(UI_2014!P82/12)*100</f>
        <v>-14.271356783919609</v>
      </c>
    </row>
    <row r="87" spans="1:18" x14ac:dyDescent="0.25">
      <c r="A87" t="s">
        <v>79</v>
      </c>
      <c r="B87" s="21">
        <v>4.8</v>
      </c>
      <c r="C87" s="21">
        <v>4.9000000000000004</v>
      </c>
      <c r="D87" s="21">
        <v>8.3000000000000007</v>
      </c>
      <c r="E87" s="21">
        <v>6.4</v>
      </c>
      <c r="F87" s="21">
        <v>11.3</v>
      </c>
      <c r="G87" s="21">
        <v>10.9</v>
      </c>
      <c r="H87" s="21">
        <v>9.6999999999999993</v>
      </c>
      <c r="I87" s="21">
        <v>8.3000000000000007</v>
      </c>
      <c r="J87" s="21">
        <f>clf_county_state_2014_rev!G80</f>
        <v>6.6</v>
      </c>
      <c r="K87" s="21">
        <f>clf_county_state_2015!G80</f>
        <v>5.4</v>
      </c>
      <c r="L87" s="21">
        <f t="shared" si="2"/>
        <v>28</v>
      </c>
      <c r="M87" s="21">
        <f>clf_county_state_2015!F80</f>
        <v>6431</v>
      </c>
      <c r="N87" s="21">
        <f>clf_county_state_2015!D80</f>
        <v>6083</v>
      </c>
      <c r="O87" s="21">
        <f>clf_county_state_2015!E80</f>
        <v>348</v>
      </c>
      <c r="P87" s="54">
        <f>UI_15!P83</f>
        <v>523</v>
      </c>
      <c r="Q87" s="21">
        <f t="shared" si="3"/>
        <v>43.583333333333336</v>
      </c>
      <c r="R87" s="21">
        <f>(Q87-(UI_2014!P83/12))/(UI_2014!P83/12)*100</f>
        <v>-26.853146853146853</v>
      </c>
    </row>
    <row r="88" spans="1:18" x14ac:dyDescent="0.25">
      <c r="A88" t="s">
        <v>80</v>
      </c>
      <c r="B88" s="21">
        <v>7.1</v>
      </c>
      <c r="C88" s="21">
        <v>6.9</v>
      </c>
      <c r="D88" s="21">
        <v>9.8000000000000007</v>
      </c>
      <c r="E88" s="21">
        <v>11.6</v>
      </c>
      <c r="F88" s="21">
        <v>14.8</v>
      </c>
      <c r="G88" s="21">
        <v>14.5</v>
      </c>
      <c r="H88" s="21">
        <v>13.7</v>
      </c>
      <c r="I88" s="21">
        <v>10</v>
      </c>
      <c r="J88" s="21">
        <f>clf_county_state_2014_rev!G81</f>
        <v>8.1</v>
      </c>
      <c r="K88" s="21">
        <f>clf_county_state_2015!G81</f>
        <v>6.4</v>
      </c>
      <c r="L88" s="21">
        <f t="shared" si="2"/>
        <v>73</v>
      </c>
      <c r="M88" s="21">
        <f>clf_county_state_2015!F81</f>
        <v>6383</v>
      </c>
      <c r="N88" s="21">
        <f>clf_county_state_2015!D81</f>
        <v>5972</v>
      </c>
      <c r="O88" s="21">
        <f>clf_county_state_2015!E81</f>
        <v>411</v>
      </c>
      <c r="P88" s="54">
        <f>UI_15!P84</f>
        <v>1324</v>
      </c>
      <c r="Q88" s="21">
        <f t="shared" si="3"/>
        <v>110.33333333333333</v>
      </c>
      <c r="R88" s="21">
        <f>(Q88-(UI_2014!P84/12))/(UI_2014!P84/12)*100</f>
        <v>-3.3576642335766502</v>
      </c>
    </row>
    <row r="89" spans="1:18" x14ac:dyDescent="0.25">
      <c r="A89" t="s">
        <v>81</v>
      </c>
      <c r="B89" s="21">
        <v>6.4</v>
      </c>
      <c r="C89" s="21">
        <v>7.3</v>
      </c>
      <c r="D89" s="21">
        <v>9.9</v>
      </c>
      <c r="E89" s="21">
        <v>12.2</v>
      </c>
      <c r="F89" s="21">
        <v>14.3</v>
      </c>
      <c r="G89" s="21">
        <v>13.4</v>
      </c>
      <c r="H89" s="21">
        <v>13.6</v>
      </c>
      <c r="I89" s="21">
        <v>14</v>
      </c>
      <c r="J89" s="21">
        <f>clf_county_state_2014_rev!G82</f>
        <v>11.2</v>
      </c>
      <c r="K89" s="21">
        <f>clf_county_state_2015!G82</f>
        <v>8.9</v>
      </c>
      <c r="L89" s="21">
        <f t="shared" si="2"/>
        <v>149</v>
      </c>
      <c r="M89" s="21">
        <f>clf_county_state_2015!F82</f>
        <v>6350</v>
      </c>
      <c r="N89" s="21">
        <f>clf_county_state_2015!D82</f>
        <v>5783</v>
      </c>
      <c r="O89" s="21">
        <f>clf_county_state_2015!E82</f>
        <v>567</v>
      </c>
      <c r="P89" s="54">
        <f>UI_15!P85</f>
        <v>1357</v>
      </c>
      <c r="Q89" s="21">
        <f t="shared" si="3"/>
        <v>113.08333333333333</v>
      </c>
      <c r="R89" s="21">
        <f>(Q89-(UI_2014!P85/12))/(UI_2014!P85/12)*100</f>
        <v>-20.920745920745922</v>
      </c>
    </row>
    <row r="90" spans="1:18" x14ac:dyDescent="0.25">
      <c r="A90" t="s">
        <v>82</v>
      </c>
      <c r="B90" s="21">
        <v>5.5</v>
      </c>
      <c r="C90" s="21">
        <v>9</v>
      </c>
      <c r="D90" s="21">
        <v>15.8</v>
      </c>
      <c r="E90" s="21">
        <v>8.6</v>
      </c>
      <c r="F90" s="21">
        <v>19</v>
      </c>
      <c r="G90" s="21">
        <v>17.8</v>
      </c>
      <c r="H90" s="21">
        <v>17.5</v>
      </c>
      <c r="I90" s="21">
        <v>12.4</v>
      </c>
      <c r="J90" s="21">
        <f>clf_county_state_2014_rev!G83</f>
        <v>10</v>
      </c>
      <c r="K90" s="21">
        <f>clf_county_state_2015!G83</f>
        <v>8.1999999999999993</v>
      </c>
      <c r="L90" s="21">
        <f t="shared" si="2"/>
        <v>138</v>
      </c>
      <c r="M90" s="21">
        <f>clf_county_state_2015!F83</f>
        <v>3140</v>
      </c>
      <c r="N90" s="21">
        <f>clf_county_state_2015!D83</f>
        <v>2881</v>
      </c>
      <c r="O90" s="21">
        <f>clf_county_state_2015!E83</f>
        <v>259</v>
      </c>
      <c r="P90" s="54">
        <f>UI_15!P86</f>
        <v>507</v>
      </c>
      <c r="Q90" s="21">
        <f t="shared" si="3"/>
        <v>42.25</v>
      </c>
      <c r="R90" s="21">
        <f>(Q90-(UI_2014!P86/12))/(UI_2014!P86/12)*100</f>
        <v>-5.5865921787709496</v>
      </c>
    </row>
    <row r="91" spans="1:18" x14ac:dyDescent="0.25">
      <c r="A91" t="s">
        <v>83</v>
      </c>
      <c r="B91" s="21">
        <v>5.4</v>
      </c>
      <c r="C91" s="21">
        <v>6</v>
      </c>
      <c r="D91" s="21">
        <v>8</v>
      </c>
      <c r="E91" s="21">
        <v>9.8000000000000007</v>
      </c>
      <c r="F91" s="21">
        <v>11.9</v>
      </c>
      <c r="G91" s="21">
        <v>12.9</v>
      </c>
      <c r="H91" s="21">
        <v>13</v>
      </c>
      <c r="I91" s="21">
        <v>9.9</v>
      </c>
      <c r="J91" s="21">
        <f>clf_county_state_2014_rev!G84</f>
        <v>8.6</v>
      </c>
      <c r="K91" s="21">
        <f>clf_county_state_2015!G84</f>
        <v>7</v>
      </c>
      <c r="L91" s="21">
        <f t="shared" si="2"/>
        <v>103</v>
      </c>
      <c r="M91" s="21">
        <f>clf_county_state_2015!F84</f>
        <v>3847</v>
      </c>
      <c r="N91" s="21">
        <f>clf_county_state_2015!D84</f>
        <v>3579</v>
      </c>
      <c r="O91" s="21">
        <f>clf_county_state_2015!E84</f>
        <v>268</v>
      </c>
      <c r="P91" s="54">
        <f>UI_15!P87</f>
        <v>681</v>
      </c>
      <c r="Q91" s="21">
        <f t="shared" si="3"/>
        <v>56.75</v>
      </c>
      <c r="R91" s="21">
        <f>(Q91-(UI_2014!P87/12))/(UI_2014!P87/12)*100</f>
        <v>-13.578680203045693</v>
      </c>
    </row>
    <row r="92" spans="1:18" x14ac:dyDescent="0.25">
      <c r="A92" t="s">
        <v>84</v>
      </c>
      <c r="B92" s="21">
        <v>5</v>
      </c>
      <c r="C92" s="21">
        <v>4.3</v>
      </c>
      <c r="D92" s="21">
        <v>5.8</v>
      </c>
      <c r="E92" s="21">
        <v>11.2</v>
      </c>
      <c r="F92" s="21">
        <v>9.3000000000000007</v>
      </c>
      <c r="G92" s="21">
        <v>8.9</v>
      </c>
      <c r="H92" s="21">
        <v>8.5</v>
      </c>
      <c r="I92" s="21">
        <v>7.2</v>
      </c>
      <c r="J92" s="21">
        <f>clf_county_state_2014_rev!G85</f>
        <v>6.3</v>
      </c>
      <c r="K92" s="21">
        <f>clf_county_state_2015!G85</f>
        <v>5.3</v>
      </c>
      <c r="L92" s="21">
        <f t="shared" si="2"/>
        <v>22</v>
      </c>
      <c r="M92" s="21">
        <f>clf_county_state_2015!F85</f>
        <v>13666</v>
      </c>
      <c r="N92" s="21">
        <f>clf_county_state_2015!D85</f>
        <v>12936</v>
      </c>
      <c r="O92" s="21">
        <f>clf_county_state_2015!E85</f>
        <v>730</v>
      </c>
      <c r="P92" s="54">
        <f>UI_15!P88</f>
        <v>899</v>
      </c>
      <c r="Q92" s="21">
        <f t="shared" si="3"/>
        <v>74.916666666666671</v>
      </c>
      <c r="R92" s="21">
        <f>(Q92-(UI_2014!P88/12))/(UI_2014!P88/12)*100</f>
        <v>0.67189249720044786</v>
      </c>
    </row>
    <row r="93" spans="1:18" x14ac:dyDescent="0.25">
      <c r="A93" t="s">
        <v>85</v>
      </c>
      <c r="B93" s="21">
        <v>5.6</v>
      </c>
      <c r="C93" s="21">
        <v>5.0999999999999996</v>
      </c>
      <c r="D93" s="21">
        <v>7.4</v>
      </c>
      <c r="E93" s="21">
        <v>10</v>
      </c>
      <c r="F93" s="21">
        <v>12.2</v>
      </c>
      <c r="G93" s="21">
        <v>12</v>
      </c>
      <c r="H93" s="21">
        <v>10.6</v>
      </c>
      <c r="I93" s="21">
        <v>11.4</v>
      </c>
      <c r="J93" s="21">
        <f>clf_county_state_2014_rev!G86</f>
        <v>9.5</v>
      </c>
      <c r="K93" s="21">
        <f>clf_county_state_2015!G86</f>
        <v>7.6</v>
      </c>
      <c r="L93" s="21">
        <f t="shared" si="2"/>
        <v>122</v>
      </c>
      <c r="M93" s="21">
        <f>clf_county_state_2015!F86</f>
        <v>7787</v>
      </c>
      <c r="N93" s="21">
        <f>clf_county_state_2015!D86</f>
        <v>7197</v>
      </c>
      <c r="O93" s="21">
        <f>clf_county_state_2015!E86</f>
        <v>590</v>
      </c>
      <c r="P93" s="54">
        <f>UI_15!P89</f>
        <v>799</v>
      </c>
      <c r="Q93" s="21">
        <f t="shared" si="3"/>
        <v>66.583333333333329</v>
      </c>
      <c r="R93" s="21">
        <f>(Q93-(UI_2014!P89/12))/(UI_2014!P89/12)*100</f>
        <v>-9.204545454545455</v>
      </c>
    </row>
    <row r="94" spans="1:18" x14ac:dyDescent="0.25">
      <c r="A94" t="s">
        <v>86</v>
      </c>
      <c r="B94" s="21">
        <v>3.8</v>
      </c>
      <c r="C94" s="21">
        <v>3.8</v>
      </c>
      <c r="D94" s="21">
        <v>5.8</v>
      </c>
      <c r="E94" s="21">
        <v>13.6</v>
      </c>
      <c r="F94" s="21">
        <v>8.8000000000000007</v>
      </c>
      <c r="G94" s="21">
        <v>8.5</v>
      </c>
      <c r="H94" s="21">
        <v>7.5</v>
      </c>
      <c r="I94" s="21">
        <v>8.3000000000000007</v>
      </c>
      <c r="J94" s="21">
        <f>clf_county_state_2014_rev!G87</f>
        <v>8</v>
      </c>
      <c r="K94" s="21">
        <f>clf_county_state_2015!G87</f>
        <v>6.6</v>
      </c>
      <c r="L94" s="21">
        <f t="shared" si="2"/>
        <v>84</v>
      </c>
      <c r="M94" s="21">
        <f>clf_county_state_2015!F87</f>
        <v>3783</v>
      </c>
      <c r="N94" s="21">
        <f>clf_county_state_2015!D87</f>
        <v>3532</v>
      </c>
      <c r="O94" s="21">
        <f>clf_county_state_2015!E87</f>
        <v>251</v>
      </c>
      <c r="P94" s="54">
        <f>UI_15!P90</f>
        <v>316</v>
      </c>
      <c r="Q94" s="21">
        <f t="shared" si="3"/>
        <v>26.333333333333332</v>
      </c>
      <c r="R94" s="21">
        <f>(Q94-(UI_2014!P90/12))/(UI_2014!P90/12)*100</f>
        <v>-1.8633540372670807</v>
      </c>
    </row>
    <row r="95" spans="1:18" x14ac:dyDescent="0.25">
      <c r="A95" t="s">
        <v>87</v>
      </c>
      <c r="B95" s="21">
        <v>5.2</v>
      </c>
      <c r="C95" s="21">
        <v>5.0999999999999996</v>
      </c>
      <c r="D95" s="21">
        <v>7.1</v>
      </c>
      <c r="E95" s="21">
        <v>8.5</v>
      </c>
      <c r="F95" s="21">
        <v>12.5</v>
      </c>
      <c r="G95" s="21">
        <v>13</v>
      </c>
      <c r="H95" s="21">
        <v>11.6</v>
      </c>
      <c r="I95" s="21">
        <v>10.8</v>
      </c>
      <c r="J95" s="21">
        <f>clf_county_state_2014_rev!G88</f>
        <v>9.1999999999999993</v>
      </c>
      <c r="K95" s="21">
        <f>clf_county_state_2015!G88</f>
        <v>7.5</v>
      </c>
      <c r="L95" s="21">
        <f t="shared" si="2"/>
        <v>118</v>
      </c>
      <c r="M95" s="21">
        <f>clf_county_state_2015!F88</f>
        <v>18486</v>
      </c>
      <c r="N95" s="21">
        <f>clf_county_state_2015!D88</f>
        <v>17093</v>
      </c>
      <c r="O95" s="21">
        <f>clf_county_state_2015!E88</f>
        <v>1393</v>
      </c>
      <c r="P95" s="54">
        <f>UI_15!P91</f>
        <v>3085</v>
      </c>
      <c r="Q95" s="21">
        <f t="shared" si="3"/>
        <v>257.08333333333331</v>
      </c>
      <c r="R95" s="21">
        <f>(Q95-(UI_2014!P91/12))/(UI_2014!P91/12)*100</f>
        <v>-19.198533263488748</v>
      </c>
    </row>
    <row r="96" spans="1:18" x14ac:dyDescent="0.25">
      <c r="A96" t="s">
        <v>88</v>
      </c>
      <c r="B96" s="21">
        <v>3.7</v>
      </c>
      <c r="C96" s="21">
        <v>3.7</v>
      </c>
      <c r="D96" s="21">
        <v>4.5</v>
      </c>
      <c r="E96" s="21">
        <v>9.9</v>
      </c>
      <c r="F96" s="21">
        <v>8.6</v>
      </c>
      <c r="G96" s="21">
        <v>7.9</v>
      </c>
      <c r="H96" s="21">
        <v>7.3</v>
      </c>
      <c r="I96" s="21">
        <v>6.9</v>
      </c>
      <c r="J96" s="21">
        <f>clf_county_state_2014_rev!G89</f>
        <v>6.2</v>
      </c>
      <c r="K96" s="21">
        <f>clf_county_state_2015!G89</f>
        <v>5.3</v>
      </c>
      <c r="L96" s="21">
        <f t="shared" si="2"/>
        <v>22</v>
      </c>
      <c r="M96" s="21">
        <f>clf_county_state_2015!F89</f>
        <v>13986</v>
      </c>
      <c r="N96" s="21">
        <f>clf_county_state_2015!D89</f>
        <v>13244</v>
      </c>
      <c r="O96" s="21">
        <f>clf_county_state_2015!E89</f>
        <v>742</v>
      </c>
      <c r="P96" s="54">
        <f>UI_15!P92</f>
        <v>1210</v>
      </c>
      <c r="Q96" s="21">
        <f t="shared" si="3"/>
        <v>100.83333333333333</v>
      </c>
      <c r="R96" s="21">
        <f>(Q96-(UI_2014!P92/12))/(UI_2014!P92/12)*100</f>
        <v>-10.832719233603537</v>
      </c>
    </row>
    <row r="97" spans="1:18" x14ac:dyDescent="0.25">
      <c r="A97" t="s">
        <v>89</v>
      </c>
      <c r="B97" s="21">
        <v>5.8</v>
      </c>
      <c r="C97" s="21">
        <v>5.3</v>
      </c>
      <c r="D97" s="21">
        <v>6</v>
      </c>
      <c r="E97" s="21">
        <v>8.9</v>
      </c>
      <c r="F97" s="21">
        <v>9.6</v>
      </c>
      <c r="G97" s="21">
        <v>9.8000000000000007</v>
      </c>
      <c r="H97" s="21">
        <v>9.6</v>
      </c>
      <c r="I97" s="21">
        <v>8.6</v>
      </c>
      <c r="J97" s="21">
        <f>clf_county_state_2014_rev!G90</f>
        <v>7.6</v>
      </c>
      <c r="K97" s="21">
        <f>clf_county_state_2015!G90</f>
        <v>6.3</v>
      </c>
      <c r="L97" s="21">
        <f t="shared" si="2"/>
        <v>69</v>
      </c>
      <c r="M97" s="21">
        <f>clf_county_state_2015!F90</f>
        <v>25338</v>
      </c>
      <c r="N97" s="21">
        <f>clf_county_state_2015!D90</f>
        <v>23741</v>
      </c>
      <c r="O97" s="21">
        <f>clf_county_state_2015!E90</f>
        <v>1597</v>
      </c>
      <c r="P97" s="54">
        <f>UI_15!P93</f>
        <v>1408</v>
      </c>
      <c r="Q97" s="21">
        <f t="shared" si="3"/>
        <v>117.33333333333333</v>
      </c>
      <c r="R97" s="21">
        <f>(Q97-(UI_2014!P93/12))/(UI_2014!P93/12)*100</f>
        <v>-8.8673139158576095</v>
      </c>
    </row>
    <row r="98" spans="1:18" x14ac:dyDescent="0.25">
      <c r="A98" t="s">
        <v>90</v>
      </c>
      <c r="B98" s="21">
        <v>6.1</v>
      </c>
      <c r="C98" s="21">
        <v>5.9</v>
      </c>
      <c r="D98" s="21">
        <v>7.2</v>
      </c>
      <c r="E98" s="21">
        <v>8.8000000000000007</v>
      </c>
      <c r="F98" s="21">
        <v>10.9</v>
      </c>
      <c r="G98" s="21">
        <v>10.8</v>
      </c>
      <c r="H98" s="21">
        <v>10</v>
      </c>
      <c r="I98" s="21">
        <v>10</v>
      </c>
      <c r="J98" s="21">
        <f>clf_county_state_2014_rev!G91</f>
        <v>8.3000000000000007</v>
      </c>
      <c r="K98" s="21">
        <f>clf_county_state_2015!G91</f>
        <v>6.6</v>
      </c>
      <c r="L98" s="21">
        <f t="shared" si="2"/>
        <v>84</v>
      </c>
      <c r="M98" s="21">
        <f>clf_county_state_2015!F91</f>
        <v>3347</v>
      </c>
      <c r="N98" s="21">
        <f>clf_county_state_2015!D91</f>
        <v>3125</v>
      </c>
      <c r="O98" s="21">
        <f>clf_county_state_2015!E91</f>
        <v>222</v>
      </c>
      <c r="P98" s="54">
        <f>UI_15!P94</f>
        <v>593</v>
      </c>
      <c r="Q98" s="21">
        <f t="shared" si="3"/>
        <v>49.416666666666664</v>
      </c>
      <c r="R98" s="21">
        <f>(Q98-(UI_2014!P94/12))/(UI_2014!P94/12)*100</f>
        <v>6.082289803220025</v>
      </c>
    </row>
    <row r="99" spans="1:18" x14ac:dyDescent="0.25">
      <c r="A99" t="s">
        <v>91</v>
      </c>
      <c r="B99" s="21">
        <v>3.9</v>
      </c>
      <c r="C99" s="21">
        <v>3.8</v>
      </c>
      <c r="D99" s="21">
        <v>4.5</v>
      </c>
      <c r="E99" s="21">
        <v>9.8000000000000007</v>
      </c>
      <c r="F99" s="21">
        <v>6.9</v>
      </c>
      <c r="G99" s="21">
        <v>7.3</v>
      </c>
      <c r="H99" s="21">
        <v>6.9</v>
      </c>
      <c r="I99" s="21">
        <v>7.9</v>
      </c>
      <c r="J99" s="21">
        <f>clf_county_state_2014_rev!G92</f>
        <v>7.3</v>
      </c>
      <c r="K99" s="21">
        <f>clf_county_state_2015!G92</f>
        <v>5.9</v>
      </c>
      <c r="L99" s="21">
        <f t="shared" si="2"/>
        <v>48</v>
      </c>
      <c r="M99" s="21">
        <f>clf_county_state_2015!F92</f>
        <v>6668</v>
      </c>
      <c r="N99" s="21">
        <f>clf_county_state_2015!D92</f>
        <v>6273</v>
      </c>
      <c r="O99" s="21">
        <f>clf_county_state_2015!E92</f>
        <v>395</v>
      </c>
      <c r="P99" s="54">
        <f>UI_15!P95</f>
        <v>339</v>
      </c>
      <c r="Q99" s="21">
        <f t="shared" si="3"/>
        <v>28.25</v>
      </c>
      <c r="R99" s="21">
        <f>(Q99-(UI_2014!P95/12))/(UI_2014!P95/12)*100</f>
        <v>-15.461346633416454</v>
      </c>
    </row>
    <row r="100" spans="1:18" x14ac:dyDescent="0.25">
      <c r="A100" t="s">
        <v>92</v>
      </c>
      <c r="B100" s="21">
        <v>3.9</v>
      </c>
      <c r="C100" s="21">
        <v>3.9</v>
      </c>
      <c r="D100" s="21">
        <v>5.5</v>
      </c>
      <c r="E100" s="21">
        <v>12.8</v>
      </c>
      <c r="F100" s="21">
        <v>9.1</v>
      </c>
      <c r="G100" s="21">
        <v>9.4</v>
      </c>
      <c r="H100" s="21">
        <v>8.6999999999999993</v>
      </c>
      <c r="I100" s="21">
        <v>8</v>
      </c>
      <c r="J100" s="21">
        <f>clf_county_state_2014_rev!G93</f>
        <v>7.2</v>
      </c>
      <c r="K100" s="21">
        <f>clf_county_state_2015!G93</f>
        <v>5.9</v>
      </c>
      <c r="L100" s="21">
        <f t="shared" si="2"/>
        <v>48</v>
      </c>
      <c r="M100" s="21">
        <f>clf_county_state_2015!F93</f>
        <v>50355</v>
      </c>
      <c r="N100" s="21">
        <f>clf_county_state_2015!D93</f>
        <v>47359</v>
      </c>
      <c r="O100" s="21">
        <f>clf_county_state_2015!E93</f>
        <v>2996</v>
      </c>
      <c r="P100" s="54">
        <f>UI_15!P96</f>
        <v>3150</v>
      </c>
      <c r="Q100" s="21">
        <f t="shared" si="3"/>
        <v>262.5</v>
      </c>
      <c r="R100" s="21">
        <f>(Q100-(UI_2014!P96/12))/(UI_2014!P96/12)*100</f>
        <v>-16.952280516741361</v>
      </c>
    </row>
    <row r="101" spans="1:18" x14ac:dyDescent="0.25">
      <c r="A101" t="s">
        <v>93</v>
      </c>
      <c r="B101" s="21">
        <v>4.0999999999999996</v>
      </c>
      <c r="C101" s="21">
        <v>4.2</v>
      </c>
      <c r="D101" s="21">
        <v>7</v>
      </c>
      <c r="E101" s="21">
        <v>12.1</v>
      </c>
      <c r="F101" s="21">
        <v>11.4</v>
      </c>
      <c r="G101" s="21">
        <v>10.7</v>
      </c>
      <c r="H101" s="21">
        <v>9.5</v>
      </c>
      <c r="I101" s="21">
        <v>7.5</v>
      </c>
      <c r="J101" s="21">
        <f>clf_county_state_2014_rev!G94</f>
        <v>6.3</v>
      </c>
      <c r="K101" s="21">
        <f>clf_county_state_2015!G94</f>
        <v>5.3</v>
      </c>
      <c r="L101" s="21">
        <f t="shared" si="2"/>
        <v>22</v>
      </c>
      <c r="M101" s="21">
        <f>clf_county_state_2015!F94</f>
        <v>15170</v>
      </c>
      <c r="N101" s="21">
        <f>clf_county_state_2015!D94</f>
        <v>14360</v>
      </c>
      <c r="O101" s="21">
        <f>clf_county_state_2015!E94</f>
        <v>810</v>
      </c>
      <c r="P101" s="54">
        <f>UI_15!P97</f>
        <v>824</v>
      </c>
      <c r="Q101" s="21">
        <f t="shared" si="3"/>
        <v>68.666666666666671</v>
      </c>
      <c r="R101" s="21">
        <f>(Q101-(UI_2014!P97/12))/(UI_2014!P97/12)*100</f>
        <v>-3.5128805620608898</v>
      </c>
    </row>
    <row r="102" spans="1:18" x14ac:dyDescent="0.25">
      <c r="A102" t="s">
        <v>94</v>
      </c>
      <c r="B102" s="21">
        <v>7.7</v>
      </c>
      <c r="C102" s="21">
        <v>7.5</v>
      </c>
      <c r="D102" s="21">
        <v>8.5</v>
      </c>
      <c r="E102" s="21">
        <v>6.1</v>
      </c>
      <c r="F102" s="21">
        <v>14.2</v>
      </c>
      <c r="G102" s="21">
        <v>14.7</v>
      </c>
      <c r="H102" s="21">
        <v>14.4</v>
      </c>
      <c r="I102" s="21">
        <v>12.7</v>
      </c>
      <c r="J102" s="21">
        <f>clf_county_state_2014_rev!G95</f>
        <v>11.7</v>
      </c>
      <c r="K102" s="21">
        <f>clf_county_state_2015!G95</f>
        <v>8.9</v>
      </c>
      <c r="L102" s="21">
        <f t="shared" si="2"/>
        <v>149</v>
      </c>
      <c r="M102" s="21">
        <f>clf_county_state_2015!F95</f>
        <v>4689</v>
      </c>
      <c r="N102" s="21">
        <f>clf_county_state_2015!D95</f>
        <v>4271</v>
      </c>
      <c r="O102" s="21">
        <f>clf_county_state_2015!E95</f>
        <v>418</v>
      </c>
      <c r="P102" s="54">
        <f>UI_15!P98</f>
        <v>858</v>
      </c>
      <c r="Q102" s="21">
        <f t="shared" si="3"/>
        <v>71.5</v>
      </c>
      <c r="R102" s="21">
        <f>(Q102-(UI_2014!P98/12))/(UI_2014!P98/12)*100</f>
        <v>8.4702907711757192</v>
      </c>
    </row>
    <row r="103" spans="1:18" x14ac:dyDescent="0.25">
      <c r="A103" t="s">
        <v>95</v>
      </c>
      <c r="B103" s="21">
        <v>3.7</v>
      </c>
      <c r="C103" s="21">
        <v>3.8</v>
      </c>
      <c r="D103" s="21">
        <v>5.2</v>
      </c>
      <c r="E103" s="21">
        <v>8.4</v>
      </c>
      <c r="F103" s="21">
        <v>8.1999999999999993</v>
      </c>
      <c r="G103" s="21">
        <v>7.7</v>
      </c>
      <c r="H103" s="21">
        <v>6.8</v>
      </c>
      <c r="I103" s="21">
        <v>7.3</v>
      </c>
      <c r="J103" s="21">
        <f>clf_county_state_2014_rev!G96</f>
        <v>6.6</v>
      </c>
      <c r="K103" s="21">
        <f>clf_county_state_2015!G96</f>
        <v>5.4</v>
      </c>
      <c r="L103" s="21">
        <f t="shared" si="2"/>
        <v>28</v>
      </c>
      <c r="M103" s="21">
        <f>clf_county_state_2015!F96</f>
        <v>12752</v>
      </c>
      <c r="N103" s="21">
        <f>clf_county_state_2015!D96</f>
        <v>12066</v>
      </c>
      <c r="O103" s="21">
        <f>clf_county_state_2015!E96</f>
        <v>686</v>
      </c>
      <c r="P103" s="54">
        <f>UI_15!P99</f>
        <v>985</v>
      </c>
      <c r="Q103" s="21">
        <f t="shared" si="3"/>
        <v>82.083333333333329</v>
      </c>
      <c r="R103" s="21">
        <f>(Q103-(UI_2014!P99/12))/(UI_2014!P99/12)*100</f>
        <v>-13.823272090988631</v>
      </c>
    </row>
    <row r="104" spans="1:18" x14ac:dyDescent="0.25">
      <c r="A104" t="s">
        <v>96</v>
      </c>
      <c r="B104" s="21">
        <v>4.5</v>
      </c>
      <c r="C104" s="21">
        <v>4.8</v>
      </c>
      <c r="D104" s="21">
        <v>6.2</v>
      </c>
      <c r="E104" s="21">
        <v>10</v>
      </c>
      <c r="F104" s="21">
        <v>9</v>
      </c>
      <c r="G104" s="21">
        <v>8.8000000000000007</v>
      </c>
      <c r="H104" s="21">
        <v>8</v>
      </c>
      <c r="I104" s="21">
        <v>8.5</v>
      </c>
      <c r="J104" s="21">
        <f>clf_county_state_2014_rev!G97</f>
        <v>7.6</v>
      </c>
      <c r="K104" s="21">
        <f>clf_county_state_2015!G97</f>
        <v>8.1999999999999993</v>
      </c>
      <c r="L104" s="21">
        <f t="shared" si="2"/>
        <v>138</v>
      </c>
      <c r="M104" s="21">
        <f>clf_county_state_2015!F97</f>
        <v>3454</v>
      </c>
      <c r="N104" s="21">
        <f>clf_county_state_2015!D97</f>
        <v>3172</v>
      </c>
      <c r="O104" s="21">
        <f>clf_county_state_2015!E97</f>
        <v>282</v>
      </c>
      <c r="P104" s="54">
        <f>UI_15!P100</f>
        <v>437</v>
      </c>
      <c r="Q104" s="21">
        <f t="shared" si="3"/>
        <v>36.416666666666664</v>
      </c>
      <c r="R104" s="21">
        <f>(Q104-(UI_2014!P100/12))/(UI_2014!P100/12)*100</f>
        <v>-21.54398563734291</v>
      </c>
    </row>
    <row r="105" spans="1:18" x14ac:dyDescent="0.25">
      <c r="A105" t="s">
        <v>97</v>
      </c>
      <c r="B105" s="21">
        <v>6.2</v>
      </c>
      <c r="C105" s="21">
        <v>6.5</v>
      </c>
      <c r="D105" s="21">
        <v>7.9</v>
      </c>
      <c r="E105" s="21">
        <v>10.199999999999999</v>
      </c>
      <c r="F105" s="21">
        <v>10.8</v>
      </c>
      <c r="G105" s="21">
        <v>11.2</v>
      </c>
      <c r="H105" s="21">
        <v>10</v>
      </c>
      <c r="I105" s="21">
        <v>11.3</v>
      </c>
      <c r="J105" s="21">
        <f>clf_county_state_2014_rev!G98</f>
        <v>10</v>
      </c>
      <c r="K105" s="21">
        <f>clf_county_state_2015!G98</f>
        <v>8.1999999999999993</v>
      </c>
      <c r="L105" s="21">
        <f t="shared" si="2"/>
        <v>138</v>
      </c>
      <c r="M105" s="21">
        <f>clf_county_state_2015!F98</f>
        <v>8727</v>
      </c>
      <c r="N105" s="21">
        <f>clf_county_state_2015!D98</f>
        <v>8009</v>
      </c>
      <c r="O105" s="21">
        <f>clf_county_state_2015!E98</f>
        <v>718</v>
      </c>
      <c r="P105" s="54">
        <f>UI_15!P101</f>
        <v>1857</v>
      </c>
      <c r="Q105" s="21">
        <f t="shared" si="3"/>
        <v>154.75</v>
      </c>
      <c r="R105" s="21">
        <f>(Q105-(UI_2014!P101/12))/(UI_2014!P101/12)*100</f>
        <v>-20.402914702100297</v>
      </c>
    </row>
    <row r="106" spans="1:18" x14ac:dyDescent="0.25">
      <c r="A106" t="s">
        <v>98</v>
      </c>
      <c r="B106" s="21">
        <v>4.3</v>
      </c>
      <c r="C106" s="21">
        <v>4.2</v>
      </c>
      <c r="D106" s="21">
        <v>6</v>
      </c>
      <c r="E106" s="21">
        <v>10.4</v>
      </c>
      <c r="F106" s="21">
        <v>11</v>
      </c>
      <c r="G106" s="21">
        <v>10.8</v>
      </c>
      <c r="H106" s="21">
        <v>10.7</v>
      </c>
      <c r="I106" s="21">
        <v>9.1</v>
      </c>
      <c r="J106" s="21">
        <f>clf_county_state_2014_rev!G99</f>
        <v>7.9</v>
      </c>
      <c r="K106" s="21">
        <f>clf_county_state_2015!G99</f>
        <v>6.4</v>
      </c>
      <c r="L106" s="21">
        <f t="shared" si="2"/>
        <v>73</v>
      </c>
      <c r="M106" s="21">
        <f>clf_county_state_2015!F99</f>
        <v>5947</v>
      </c>
      <c r="N106" s="21">
        <f>clf_county_state_2015!D99</f>
        <v>5568</v>
      </c>
      <c r="O106" s="21">
        <f>clf_county_state_2015!E99</f>
        <v>379</v>
      </c>
      <c r="P106" s="54">
        <f>UI_15!P102</f>
        <v>378</v>
      </c>
      <c r="Q106" s="21">
        <f t="shared" si="3"/>
        <v>31.5</v>
      </c>
      <c r="R106" s="21">
        <f>(Q106-(UI_2014!P102/12))/(UI_2014!P102/12)*100</f>
        <v>-8.0291970802919703</v>
      </c>
    </row>
    <row r="107" spans="1:18" x14ac:dyDescent="0.25">
      <c r="A107" t="s">
        <v>99</v>
      </c>
      <c r="B107" s="21">
        <v>6.4</v>
      </c>
      <c r="C107" s="21">
        <v>6</v>
      </c>
      <c r="D107" s="21">
        <v>8.5</v>
      </c>
      <c r="E107" s="21">
        <v>9.1999999999999993</v>
      </c>
      <c r="F107" s="21">
        <v>12.9</v>
      </c>
      <c r="G107" s="21">
        <v>13.2</v>
      </c>
      <c r="H107" s="21">
        <v>11.5</v>
      </c>
      <c r="I107" s="21">
        <v>10.8</v>
      </c>
      <c r="J107" s="21">
        <f>clf_county_state_2014_rev!G100</f>
        <v>9.8000000000000007</v>
      </c>
      <c r="K107" s="21">
        <f>clf_county_state_2015!G100</f>
        <v>7.8</v>
      </c>
      <c r="L107" s="21">
        <f t="shared" si="2"/>
        <v>127</v>
      </c>
      <c r="M107" s="21">
        <f>clf_county_state_2015!F100</f>
        <v>8781</v>
      </c>
      <c r="N107" s="21">
        <f>clf_county_state_2015!D100</f>
        <v>8094</v>
      </c>
      <c r="O107" s="21">
        <f>clf_county_state_2015!E100</f>
        <v>687</v>
      </c>
      <c r="P107" s="54">
        <f>UI_15!P103</f>
        <v>1741</v>
      </c>
      <c r="Q107" s="21">
        <f t="shared" si="3"/>
        <v>145.08333333333334</v>
      </c>
      <c r="R107" s="21">
        <f>(Q107-(UI_2014!P103/12))/(UI_2014!P103/12)*100</f>
        <v>2.4117647058823666</v>
      </c>
    </row>
    <row r="108" spans="1:18" x14ac:dyDescent="0.25">
      <c r="A108" t="s">
        <v>100</v>
      </c>
      <c r="B108" s="21">
        <v>3.6</v>
      </c>
      <c r="C108" s="21">
        <v>4.5</v>
      </c>
      <c r="D108" s="21">
        <v>5</v>
      </c>
      <c r="E108" s="21">
        <v>10.8</v>
      </c>
      <c r="F108" s="21">
        <v>7.9</v>
      </c>
      <c r="G108" s="21">
        <v>6.9</v>
      </c>
      <c r="H108" s="21">
        <v>6.2</v>
      </c>
      <c r="I108" s="21">
        <v>7.2</v>
      </c>
      <c r="J108" s="21">
        <f>clf_county_state_2014_rev!G101</f>
        <v>6.4</v>
      </c>
      <c r="K108" s="21">
        <f>clf_county_state_2015!G101</f>
        <v>5.3</v>
      </c>
      <c r="L108" s="21">
        <f t="shared" si="2"/>
        <v>22</v>
      </c>
      <c r="M108" s="21">
        <f>clf_county_state_2015!F101</f>
        <v>2694</v>
      </c>
      <c r="N108" s="21">
        <f>clf_county_state_2015!D101</f>
        <v>2550</v>
      </c>
      <c r="O108" s="21">
        <f>clf_county_state_2015!E101</f>
        <v>144</v>
      </c>
      <c r="P108" s="54">
        <f>UI_15!P104</f>
        <v>232</v>
      </c>
      <c r="Q108" s="21">
        <f t="shared" si="3"/>
        <v>19.333333333333332</v>
      </c>
      <c r="R108" s="21">
        <f>(Q108-(UI_2014!P104/12))/(UI_2014!P104/12)*100</f>
        <v>-6.0728744939271255</v>
      </c>
    </row>
    <row r="109" spans="1:18" x14ac:dyDescent="0.25">
      <c r="A109" t="s">
        <v>101</v>
      </c>
      <c r="B109" s="21">
        <v>4.9000000000000004</v>
      </c>
      <c r="C109" s="21">
        <v>5.2</v>
      </c>
      <c r="D109" s="21">
        <v>6.9</v>
      </c>
      <c r="E109" s="21">
        <v>10.6</v>
      </c>
      <c r="F109" s="21">
        <v>10.6</v>
      </c>
      <c r="G109" s="21">
        <v>9.8000000000000007</v>
      </c>
      <c r="H109" s="21">
        <v>8.9</v>
      </c>
      <c r="I109" s="21">
        <v>8.6</v>
      </c>
      <c r="J109" s="21">
        <f>clf_county_state_2014_rev!G102</f>
        <v>7.8</v>
      </c>
      <c r="K109" s="21">
        <f>clf_county_state_2015!G102</f>
        <v>6.6</v>
      </c>
      <c r="L109" s="21">
        <f t="shared" si="2"/>
        <v>84</v>
      </c>
      <c r="M109" s="21">
        <f>clf_county_state_2015!F102</f>
        <v>8790</v>
      </c>
      <c r="N109" s="21">
        <f>clf_county_state_2015!D102</f>
        <v>8213</v>
      </c>
      <c r="O109" s="21">
        <f>clf_county_state_2015!E102</f>
        <v>577</v>
      </c>
      <c r="P109" s="54">
        <f>UI_15!P105</f>
        <v>1169</v>
      </c>
      <c r="Q109" s="21">
        <f t="shared" si="3"/>
        <v>97.416666666666671</v>
      </c>
      <c r="R109" s="21">
        <f>(Q109-(UI_2014!P105/12))/(UI_2014!P105/12)*100</f>
        <v>-27.16510903426791</v>
      </c>
    </row>
    <row r="110" spans="1:18" x14ac:dyDescent="0.25">
      <c r="A110" t="s">
        <v>102</v>
      </c>
      <c r="B110" s="21">
        <v>4.5</v>
      </c>
      <c r="C110" s="21">
        <v>4.2</v>
      </c>
      <c r="D110" s="21">
        <v>5.7</v>
      </c>
      <c r="E110" s="21">
        <v>7.7</v>
      </c>
      <c r="F110" s="21">
        <v>9.1</v>
      </c>
      <c r="G110" s="21">
        <v>8.8000000000000007</v>
      </c>
      <c r="H110" s="21">
        <v>8.1</v>
      </c>
      <c r="I110" s="21">
        <v>7.9</v>
      </c>
      <c r="J110" s="21">
        <f>clf_county_state_2014_rev!G103</f>
        <v>6.6</v>
      </c>
      <c r="K110" s="21">
        <f>clf_county_state_2015!G103</f>
        <v>5.6</v>
      </c>
      <c r="L110" s="21">
        <f t="shared" si="2"/>
        <v>36</v>
      </c>
      <c r="M110" s="21">
        <f>clf_county_state_2015!F103</f>
        <v>12692</v>
      </c>
      <c r="N110" s="21">
        <f>clf_county_state_2015!D103</f>
        <v>11978</v>
      </c>
      <c r="O110" s="21">
        <f>clf_county_state_2015!E103</f>
        <v>714</v>
      </c>
      <c r="P110" s="54">
        <f>UI_15!P106</f>
        <v>794</v>
      </c>
      <c r="Q110" s="21">
        <f t="shared" si="3"/>
        <v>66.166666666666671</v>
      </c>
      <c r="R110" s="21">
        <f>(Q110-(UI_2014!P106/12))/(UI_2014!P106/12)*100</f>
        <v>-10.383747178329559</v>
      </c>
    </row>
    <row r="111" spans="1:18" x14ac:dyDescent="0.25">
      <c r="A111" t="s">
        <v>103</v>
      </c>
      <c r="B111" s="21">
        <v>5.2</v>
      </c>
      <c r="C111" s="21">
        <v>4.7</v>
      </c>
      <c r="D111" s="21">
        <v>7.4</v>
      </c>
      <c r="E111" s="21">
        <v>10.8</v>
      </c>
      <c r="F111" s="21">
        <v>10.3</v>
      </c>
      <c r="G111" s="21">
        <v>11.3</v>
      </c>
      <c r="H111" s="21">
        <v>9.9</v>
      </c>
      <c r="I111" s="21">
        <v>11.3</v>
      </c>
      <c r="J111" s="21">
        <f>clf_county_state_2014_rev!G104</f>
        <v>10.199999999999999</v>
      </c>
      <c r="K111" s="21">
        <f>clf_county_state_2015!G104</f>
        <v>8.4</v>
      </c>
      <c r="L111" s="21">
        <f t="shared" si="2"/>
        <v>144</v>
      </c>
      <c r="M111" s="21">
        <f>clf_county_state_2015!F104</f>
        <v>3766</v>
      </c>
      <c r="N111" s="21">
        <f>clf_county_state_2015!D104</f>
        <v>3450</v>
      </c>
      <c r="O111" s="21">
        <f>clf_county_state_2015!E104</f>
        <v>316</v>
      </c>
      <c r="P111" s="54">
        <f>UI_15!P107</f>
        <v>707</v>
      </c>
      <c r="Q111" s="21">
        <f t="shared" si="3"/>
        <v>58.916666666666664</v>
      </c>
      <c r="R111" s="21">
        <f>(Q111-(UI_2014!P107/12))/(UI_2014!P107/12)*100</f>
        <v>-23.318872017353577</v>
      </c>
    </row>
    <row r="112" spans="1:18" x14ac:dyDescent="0.25">
      <c r="A112" t="s">
        <v>104</v>
      </c>
      <c r="B112" s="21">
        <v>4.3</v>
      </c>
      <c r="C112" s="21">
        <v>4.4000000000000004</v>
      </c>
      <c r="D112" s="21">
        <v>6</v>
      </c>
      <c r="E112" s="21">
        <v>11.8</v>
      </c>
      <c r="F112" s="21">
        <v>9.6999999999999993</v>
      </c>
      <c r="G112" s="21">
        <v>9.1</v>
      </c>
      <c r="H112" s="21">
        <v>8</v>
      </c>
      <c r="I112" s="21">
        <v>7.9</v>
      </c>
      <c r="J112" s="21">
        <f>clf_county_state_2014_rev!G105</f>
        <v>6.6</v>
      </c>
      <c r="K112" s="21">
        <f>clf_county_state_2015!G105</f>
        <v>5.4</v>
      </c>
      <c r="L112" s="21">
        <f t="shared" si="2"/>
        <v>28</v>
      </c>
      <c r="M112" s="21">
        <f>clf_county_state_2015!F105</f>
        <v>8486</v>
      </c>
      <c r="N112" s="21">
        <f>clf_county_state_2015!D105</f>
        <v>8031</v>
      </c>
      <c r="O112" s="21">
        <f>clf_county_state_2015!E105</f>
        <v>455</v>
      </c>
      <c r="P112" s="54">
        <f>UI_15!P108</f>
        <v>579</v>
      </c>
      <c r="Q112" s="21">
        <f t="shared" si="3"/>
        <v>48.25</v>
      </c>
      <c r="R112" s="21">
        <f>(Q112-(UI_2014!P108/12))/(UI_2014!P108/12)*100</f>
        <v>-18.67977528089888</v>
      </c>
    </row>
    <row r="113" spans="1:18" x14ac:dyDescent="0.25">
      <c r="A113" t="s">
        <v>105</v>
      </c>
      <c r="B113" s="21">
        <v>4.3</v>
      </c>
      <c r="C113" s="21">
        <v>4.7</v>
      </c>
      <c r="D113" s="21">
        <v>7.4</v>
      </c>
      <c r="E113" s="21">
        <v>10.199999999999999</v>
      </c>
      <c r="F113" s="21">
        <v>12.9</v>
      </c>
      <c r="G113" s="21">
        <v>13.2</v>
      </c>
      <c r="H113" s="21">
        <v>12.1</v>
      </c>
      <c r="I113" s="21">
        <v>11.3</v>
      </c>
      <c r="J113" s="21">
        <f>clf_county_state_2014_rev!G106</f>
        <v>9.4</v>
      </c>
      <c r="K113" s="21">
        <f>clf_county_state_2015!G106</f>
        <v>7.4</v>
      </c>
      <c r="L113" s="21">
        <f t="shared" si="2"/>
        <v>113</v>
      </c>
      <c r="M113" s="21">
        <f>clf_county_state_2015!F106</f>
        <v>15810</v>
      </c>
      <c r="N113" s="21">
        <f>clf_county_state_2015!D106</f>
        <v>14639</v>
      </c>
      <c r="O113" s="21">
        <f>clf_county_state_2015!E106</f>
        <v>1171</v>
      </c>
      <c r="P113" s="54">
        <f>UI_15!P109</f>
        <v>4644</v>
      </c>
      <c r="Q113" s="21">
        <f t="shared" si="3"/>
        <v>387</v>
      </c>
      <c r="R113" s="21">
        <f>(Q113-(UI_2014!P109/12))/(UI_2014!P109/12)*100</f>
        <v>-14.66372657111356</v>
      </c>
    </row>
    <row r="114" spans="1:18" x14ac:dyDescent="0.25">
      <c r="A114" t="s">
        <v>106</v>
      </c>
      <c r="B114" s="21">
        <v>5.5</v>
      </c>
      <c r="C114" s="21">
        <v>5.3</v>
      </c>
      <c r="D114" s="21">
        <v>6.2</v>
      </c>
      <c r="E114" s="21">
        <v>12</v>
      </c>
      <c r="F114" s="21">
        <v>9.6999999999999993</v>
      </c>
      <c r="G114" s="21">
        <v>9.5</v>
      </c>
      <c r="H114" s="21">
        <v>9.1999999999999993</v>
      </c>
      <c r="I114" s="21">
        <v>9.3000000000000007</v>
      </c>
      <c r="J114" s="21">
        <f>clf_county_state_2014_rev!G107</f>
        <v>8.4</v>
      </c>
      <c r="K114" s="21">
        <f>clf_county_state_2015!G107</f>
        <v>7.4</v>
      </c>
      <c r="L114" s="21">
        <f t="shared" si="2"/>
        <v>113</v>
      </c>
      <c r="M114" s="21">
        <f>clf_county_state_2015!F107</f>
        <v>79038</v>
      </c>
      <c r="N114" s="21">
        <f>clf_county_state_2015!D107</f>
        <v>73211</v>
      </c>
      <c r="O114" s="21">
        <f>clf_county_state_2015!E107</f>
        <v>5827</v>
      </c>
      <c r="P114" s="54">
        <f>UI_15!P110</f>
        <v>9283</v>
      </c>
      <c r="Q114" s="21">
        <f t="shared" si="3"/>
        <v>773.58333333333337</v>
      </c>
      <c r="R114" s="21">
        <f>(Q114-(UI_2014!P110/12))/(UI_2014!P110/12)*100</f>
        <v>-13.469425801640563</v>
      </c>
    </row>
    <row r="115" spans="1:18" x14ac:dyDescent="0.25">
      <c r="A115" t="s">
        <v>107</v>
      </c>
      <c r="B115" s="21">
        <v>5.3</v>
      </c>
      <c r="C115" s="21">
        <v>5.4</v>
      </c>
      <c r="D115" s="21">
        <v>7.6</v>
      </c>
      <c r="E115" s="21">
        <v>10</v>
      </c>
      <c r="F115" s="21">
        <v>11.8</v>
      </c>
      <c r="G115" s="21">
        <v>11.8</v>
      </c>
      <c r="H115" s="21">
        <v>10.4</v>
      </c>
      <c r="I115" s="21">
        <v>9.6999999999999993</v>
      </c>
      <c r="J115" s="21">
        <f>clf_county_state_2014_rev!G108</f>
        <v>8.1999999999999993</v>
      </c>
      <c r="K115" s="21">
        <f>clf_county_state_2015!G108</f>
        <v>6.6</v>
      </c>
      <c r="L115" s="21">
        <f t="shared" si="2"/>
        <v>84</v>
      </c>
      <c r="M115" s="21">
        <f>clf_county_state_2015!F108</f>
        <v>48245</v>
      </c>
      <c r="N115" s="21">
        <f>clf_county_state_2015!D108</f>
        <v>45045</v>
      </c>
      <c r="O115" s="21">
        <f>clf_county_state_2015!E108</f>
        <v>3200</v>
      </c>
      <c r="P115" s="54">
        <f>UI_15!P111</f>
        <v>4556</v>
      </c>
      <c r="Q115" s="21">
        <f t="shared" si="3"/>
        <v>379.66666666666669</v>
      </c>
      <c r="R115" s="21">
        <f>(Q115-(UI_2014!P111/12))/(UI_2014!P111/12)*100</f>
        <v>-9.7821782178217749</v>
      </c>
    </row>
    <row r="116" spans="1:18" x14ac:dyDescent="0.25">
      <c r="A116" t="s">
        <v>108</v>
      </c>
      <c r="B116" s="21">
        <v>3.2</v>
      </c>
      <c r="C116" s="21">
        <v>3</v>
      </c>
      <c r="D116" s="21">
        <v>4.0999999999999996</v>
      </c>
      <c r="E116" s="21">
        <v>11</v>
      </c>
      <c r="F116" s="21">
        <v>6.4</v>
      </c>
      <c r="G116" s="21">
        <v>6</v>
      </c>
      <c r="H116" s="21">
        <v>5.5</v>
      </c>
      <c r="I116" s="21">
        <v>5.6</v>
      </c>
      <c r="J116" s="21">
        <f>clf_county_state_2014_rev!G109</f>
        <v>5.0999999999999996</v>
      </c>
      <c r="K116" s="21">
        <f>clf_county_state_2015!G109</f>
        <v>4.3</v>
      </c>
      <c r="L116" s="21">
        <f t="shared" si="2"/>
        <v>1</v>
      </c>
      <c r="M116" s="21">
        <f>clf_county_state_2015!F109</f>
        <v>17430</v>
      </c>
      <c r="N116" s="21">
        <f>clf_county_state_2015!D109</f>
        <v>16674</v>
      </c>
      <c r="O116" s="21">
        <f>clf_county_state_2015!E109</f>
        <v>756</v>
      </c>
      <c r="P116" s="54">
        <f>UI_15!P112</f>
        <v>469</v>
      </c>
      <c r="Q116" s="21">
        <f t="shared" si="3"/>
        <v>39.083333333333336</v>
      </c>
      <c r="R116" s="21">
        <f>(Q116-(UI_2014!P112/12))/(UI_2014!P112/12)*100</f>
        <v>-0.21276595744679641</v>
      </c>
    </row>
    <row r="117" spans="1:18" x14ac:dyDescent="0.25">
      <c r="A117" t="s">
        <v>109</v>
      </c>
      <c r="B117" s="21">
        <v>3.7</v>
      </c>
      <c r="C117" s="21">
        <v>3.9</v>
      </c>
      <c r="D117" s="21">
        <v>5.2</v>
      </c>
      <c r="E117" s="21">
        <v>12.5</v>
      </c>
      <c r="F117" s="21">
        <v>8.1</v>
      </c>
      <c r="G117" s="21">
        <v>7.6</v>
      </c>
      <c r="H117" s="21">
        <v>6.7</v>
      </c>
      <c r="I117" s="21">
        <v>7.3</v>
      </c>
      <c r="J117" s="21">
        <f>clf_county_state_2014_rev!G110</f>
        <v>6.5</v>
      </c>
      <c r="K117" s="21">
        <f>clf_county_state_2015!G110</f>
        <v>5.3</v>
      </c>
      <c r="L117" s="21">
        <f t="shared" si="2"/>
        <v>22</v>
      </c>
      <c r="M117" s="21">
        <f>clf_county_state_2015!F110</f>
        <v>6731</v>
      </c>
      <c r="N117" s="21">
        <f>clf_county_state_2015!D110</f>
        <v>6371</v>
      </c>
      <c r="O117" s="21">
        <f>clf_county_state_2015!E110</f>
        <v>360</v>
      </c>
      <c r="P117" s="54">
        <f>UI_15!P113</f>
        <v>533</v>
      </c>
      <c r="Q117" s="21">
        <f t="shared" si="3"/>
        <v>44.416666666666664</v>
      </c>
      <c r="R117" s="21">
        <f>(Q117-(UI_2014!P113/12))/(UI_2014!P113/12)*100</f>
        <v>10.351966873705997</v>
      </c>
    </row>
    <row r="118" spans="1:18" x14ac:dyDescent="0.25">
      <c r="A118" t="s">
        <v>110</v>
      </c>
      <c r="B118" s="21">
        <v>4.2</v>
      </c>
      <c r="C118" s="21">
        <v>4.2</v>
      </c>
      <c r="D118" s="21">
        <v>6</v>
      </c>
      <c r="E118" s="21">
        <v>14</v>
      </c>
      <c r="F118" s="21">
        <v>10.1</v>
      </c>
      <c r="G118" s="21">
        <v>9.6</v>
      </c>
      <c r="H118" s="21">
        <v>8.5</v>
      </c>
      <c r="I118" s="21">
        <v>7.2</v>
      </c>
      <c r="J118" s="21">
        <f>clf_county_state_2014_rev!G111</f>
        <v>6.1</v>
      </c>
      <c r="K118" s="21">
        <f>clf_county_state_2015!G111</f>
        <v>5.0999999999999996</v>
      </c>
      <c r="L118" s="21">
        <f t="shared" si="2"/>
        <v>11</v>
      </c>
      <c r="M118" s="21">
        <f>clf_county_state_2015!F111</f>
        <v>75712</v>
      </c>
      <c r="N118" s="21">
        <f>clf_county_state_2015!D111</f>
        <v>71864</v>
      </c>
      <c r="O118" s="21">
        <f>clf_county_state_2015!E111</f>
        <v>3848</v>
      </c>
      <c r="P118" s="54">
        <f>UI_15!P114</f>
        <v>3743</v>
      </c>
      <c r="Q118" s="21">
        <f t="shared" si="3"/>
        <v>311.91666666666669</v>
      </c>
      <c r="R118" s="21">
        <f>(Q118-(UI_2014!P114/12))/(UI_2014!P114/12)*100</f>
        <v>-11.345333964945512</v>
      </c>
    </row>
    <row r="119" spans="1:18" x14ac:dyDescent="0.25">
      <c r="A119" t="s">
        <v>111</v>
      </c>
      <c r="B119" s="21">
        <v>5.8</v>
      </c>
      <c r="C119" s="21">
        <v>5.6</v>
      </c>
      <c r="D119" s="21">
        <v>7.1</v>
      </c>
      <c r="E119" s="21">
        <v>10.6</v>
      </c>
      <c r="F119" s="21">
        <v>12.3</v>
      </c>
      <c r="G119" s="21">
        <v>11.6</v>
      </c>
      <c r="H119" s="21">
        <v>10.9</v>
      </c>
      <c r="I119" s="21">
        <v>10.7</v>
      </c>
      <c r="J119" s="21">
        <f>clf_county_state_2014_rev!G112</f>
        <v>9.4</v>
      </c>
      <c r="K119" s="21">
        <f>clf_county_state_2015!G112</f>
        <v>7.9</v>
      </c>
      <c r="L119" s="21">
        <f t="shared" si="2"/>
        <v>131</v>
      </c>
      <c r="M119" s="21">
        <f>clf_county_state_2015!F112</f>
        <v>11354</v>
      </c>
      <c r="N119" s="21">
        <f>clf_county_state_2015!D112</f>
        <v>10457</v>
      </c>
      <c r="O119" s="21">
        <f>clf_county_state_2015!E112</f>
        <v>897</v>
      </c>
      <c r="P119" s="54">
        <f>UI_15!P115</f>
        <v>1698</v>
      </c>
      <c r="Q119" s="21">
        <f t="shared" si="3"/>
        <v>141.5</v>
      </c>
      <c r="R119" s="21">
        <f>(Q119-(UI_2014!P115/12))/(UI_2014!P115/12)*100</f>
        <v>5.1393188854489091</v>
      </c>
    </row>
    <row r="120" spans="1:18" x14ac:dyDescent="0.25">
      <c r="A120" t="s">
        <v>112</v>
      </c>
      <c r="B120" s="21">
        <v>3.7</v>
      </c>
      <c r="C120" s="21">
        <v>3.8</v>
      </c>
      <c r="D120" s="21">
        <v>6</v>
      </c>
      <c r="E120" s="21">
        <v>14</v>
      </c>
      <c r="F120" s="21">
        <v>9.8000000000000007</v>
      </c>
      <c r="G120" s="21">
        <v>9.9</v>
      </c>
      <c r="H120" s="21">
        <v>8.4</v>
      </c>
      <c r="I120" s="21">
        <v>7.9</v>
      </c>
      <c r="J120" s="21">
        <f>clf_county_state_2014_rev!G113</f>
        <v>6.6</v>
      </c>
      <c r="K120" s="21">
        <f>clf_county_state_2015!G113</f>
        <v>5.2</v>
      </c>
      <c r="L120" s="21">
        <f t="shared" si="2"/>
        <v>16</v>
      </c>
      <c r="M120" s="21">
        <f>clf_county_state_2015!F113</f>
        <v>13920</v>
      </c>
      <c r="N120" s="21">
        <f>clf_county_state_2015!D113</f>
        <v>13192</v>
      </c>
      <c r="O120" s="21">
        <f>clf_county_state_2015!E113</f>
        <v>728</v>
      </c>
      <c r="P120" s="54">
        <f>UI_15!P116</f>
        <v>786</v>
      </c>
      <c r="Q120" s="21">
        <f t="shared" si="3"/>
        <v>65.5</v>
      </c>
      <c r="R120" s="21">
        <f>(Q120-(UI_2014!P116/12))/(UI_2014!P116/12)*100</f>
        <v>-20.525783619818004</v>
      </c>
    </row>
    <row r="121" spans="1:18" x14ac:dyDescent="0.25">
      <c r="A121" t="s">
        <v>113</v>
      </c>
      <c r="B121" s="21">
        <v>4.2</v>
      </c>
      <c r="C121" s="21">
        <v>4</v>
      </c>
      <c r="D121" s="21">
        <v>5.4</v>
      </c>
      <c r="E121" s="21">
        <v>10.5</v>
      </c>
      <c r="F121" s="21">
        <v>9.9</v>
      </c>
      <c r="G121" s="21">
        <v>9.9</v>
      </c>
      <c r="H121" s="21">
        <v>9.1</v>
      </c>
      <c r="I121" s="21">
        <v>8.5</v>
      </c>
      <c r="J121" s="21">
        <f>clf_county_state_2014_rev!G114</f>
        <v>7.4</v>
      </c>
      <c r="K121" s="21">
        <f>clf_county_state_2015!G114</f>
        <v>6.1</v>
      </c>
      <c r="L121" s="21">
        <f t="shared" si="2"/>
        <v>60</v>
      </c>
      <c r="M121" s="21">
        <f>clf_county_state_2015!F114</f>
        <v>8106</v>
      </c>
      <c r="N121" s="21">
        <f>clf_county_state_2015!D114</f>
        <v>7614</v>
      </c>
      <c r="O121" s="21">
        <f>clf_county_state_2015!E114</f>
        <v>492</v>
      </c>
      <c r="P121" s="54">
        <f>UI_15!P117</f>
        <v>506</v>
      </c>
      <c r="Q121" s="21">
        <f t="shared" si="3"/>
        <v>42.166666666666664</v>
      </c>
      <c r="R121" s="21">
        <f>(Q121-(UI_2014!P117/12))/(UI_2014!P117/12)*100</f>
        <v>-31.343283582089555</v>
      </c>
    </row>
    <row r="122" spans="1:18" x14ac:dyDescent="0.25">
      <c r="A122" t="s">
        <v>114</v>
      </c>
      <c r="B122" s="21">
        <v>4.5</v>
      </c>
      <c r="C122" s="21">
        <v>4.3</v>
      </c>
      <c r="D122" s="21">
        <v>6.6</v>
      </c>
      <c r="E122" s="21">
        <v>10.4</v>
      </c>
      <c r="F122" s="21">
        <v>10.1</v>
      </c>
      <c r="G122" s="21">
        <v>10</v>
      </c>
      <c r="H122" s="21">
        <v>9.1999999999999993</v>
      </c>
      <c r="I122" s="21">
        <v>8.5</v>
      </c>
      <c r="J122" s="21">
        <f>clf_county_state_2014_rev!G115</f>
        <v>7</v>
      </c>
      <c r="K122" s="21">
        <f>clf_county_state_2015!G115</f>
        <v>5.6</v>
      </c>
      <c r="L122" s="21">
        <f t="shared" si="2"/>
        <v>36</v>
      </c>
      <c r="M122" s="21">
        <f>clf_county_state_2015!F115</f>
        <v>8260</v>
      </c>
      <c r="N122" s="21">
        <f>clf_county_state_2015!D115</f>
        <v>7801</v>
      </c>
      <c r="O122" s="21">
        <f>clf_county_state_2015!E115</f>
        <v>459</v>
      </c>
      <c r="P122" s="54">
        <f>UI_15!P118</f>
        <v>618</v>
      </c>
      <c r="Q122" s="21">
        <f t="shared" si="3"/>
        <v>51.5</v>
      </c>
      <c r="R122" s="21">
        <f>(Q122-(UI_2014!P118/12))/(UI_2014!P118/12)*100</f>
        <v>-18.791064388961889</v>
      </c>
    </row>
    <row r="123" spans="1:18" x14ac:dyDescent="0.25">
      <c r="A123" t="s">
        <v>115</v>
      </c>
      <c r="B123" s="21">
        <v>4.4000000000000004</v>
      </c>
      <c r="C123" s="21">
        <v>4.5999999999999996</v>
      </c>
      <c r="D123" s="21">
        <v>6.4</v>
      </c>
      <c r="E123" s="21">
        <v>12.8</v>
      </c>
      <c r="F123" s="21">
        <v>10.6</v>
      </c>
      <c r="G123" s="21">
        <v>10.1</v>
      </c>
      <c r="H123" s="21">
        <v>8.9</v>
      </c>
      <c r="I123" s="21">
        <v>8.8000000000000007</v>
      </c>
      <c r="J123" s="21">
        <f>clf_county_state_2014_rev!G116</f>
        <v>7.8</v>
      </c>
      <c r="K123" s="21">
        <f>clf_county_state_2015!G116</f>
        <v>6.5</v>
      </c>
      <c r="L123" s="21">
        <f t="shared" si="2"/>
        <v>80</v>
      </c>
      <c r="M123" s="21">
        <f>clf_county_state_2015!F116</f>
        <v>17991</v>
      </c>
      <c r="N123" s="21">
        <f>clf_county_state_2015!D116</f>
        <v>16819</v>
      </c>
      <c r="O123" s="21">
        <f>clf_county_state_2015!E116</f>
        <v>1172</v>
      </c>
      <c r="P123" s="54">
        <f>UI_15!P119</f>
        <v>2637</v>
      </c>
      <c r="Q123" s="21">
        <f t="shared" si="3"/>
        <v>219.75</v>
      </c>
      <c r="R123" s="21">
        <f>(Q123-(UI_2014!P119/12))/(UI_2014!P119/12)*100</f>
        <v>-17.153628652214891</v>
      </c>
    </row>
    <row r="124" spans="1:18" x14ac:dyDescent="0.25">
      <c r="A124" t="s">
        <v>116</v>
      </c>
      <c r="B124" s="21">
        <v>4.5</v>
      </c>
      <c r="C124" s="21">
        <v>4</v>
      </c>
      <c r="D124" s="21">
        <v>5.4</v>
      </c>
      <c r="E124" s="21">
        <v>9.3000000000000007</v>
      </c>
      <c r="F124" s="21">
        <v>9.6</v>
      </c>
      <c r="G124" s="21">
        <v>10</v>
      </c>
      <c r="H124" s="21">
        <v>9.4</v>
      </c>
      <c r="I124" s="21">
        <v>9</v>
      </c>
      <c r="J124" s="21">
        <f>clf_county_state_2014_rev!G117</f>
        <v>7.8</v>
      </c>
      <c r="K124" s="21">
        <f>clf_county_state_2015!G117</f>
        <v>6.5</v>
      </c>
      <c r="L124" s="21">
        <f t="shared" si="2"/>
        <v>80</v>
      </c>
      <c r="M124" s="21">
        <f>clf_county_state_2015!F117</f>
        <v>4036</v>
      </c>
      <c r="N124" s="21">
        <f>clf_county_state_2015!D117</f>
        <v>3773</v>
      </c>
      <c r="O124" s="21">
        <f>clf_county_state_2015!E117</f>
        <v>263</v>
      </c>
      <c r="P124" s="54">
        <f>UI_15!P120</f>
        <v>408</v>
      </c>
      <c r="Q124" s="21">
        <f t="shared" si="3"/>
        <v>34</v>
      </c>
      <c r="R124" s="21">
        <f>(Q124-(UI_2014!P120/12))/(UI_2014!P120/12)*100</f>
        <v>-21.68905950095969</v>
      </c>
    </row>
    <row r="125" spans="1:18" x14ac:dyDescent="0.25">
      <c r="A125" t="s">
        <v>117</v>
      </c>
      <c r="B125" s="21">
        <v>4.5</v>
      </c>
      <c r="C125" s="21">
        <v>4.5</v>
      </c>
      <c r="D125" s="21">
        <v>7.1</v>
      </c>
      <c r="E125" s="21">
        <v>14.3</v>
      </c>
      <c r="F125" s="21">
        <v>11.6</v>
      </c>
      <c r="G125" s="21">
        <v>11.6</v>
      </c>
      <c r="H125" s="21">
        <v>10.5</v>
      </c>
      <c r="I125" s="21">
        <v>10.3</v>
      </c>
      <c r="J125" s="21">
        <f>clf_county_state_2014_rev!G118</f>
        <v>9</v>
      </c>
      <c r="K125" s="21">
        <f>clf_county_state_2015!G118</f>
        <v>8</v>
      </c>
      <c r="L125" s="21">
        <f t="shared" si="2"/>
        <v>132</v>
      </c>
      <c r="M125" s="21">
        <f>clf_county_state_2015!F118</f>
        <v>7701</v>
      </c>
      <c r="N125" s="21">
        <f>clf_county_state_2015!D118</f>
        <v>7087</v>
      </c>
      <c r="O125" s="21">
        <f>clf_county_state_2015!E118</f>
        <v>614</v>
      </c>
      <c r="P125" s="54">
        <f>UI_15!P121</f>
        <v>1077</v>
      </c>
      <c r="Q125" s="21">
        <f t="shared" si="3"/>
        <v>89.75</v>
      </c>
      <c r="R125" s="21">
        <f>(Q125-(UI_2014!P121/12))/(UI_2014!P121/12)*100</f>
        <v>-23.994354269583624</v>
      </c>
    </row>
    <row r="126" spans="1:18" x14ac:dyDescent="0.25">
      <c r="A126" t="s">
        <v>118</v>
      </c>
      <c r="B126" s="21">
        <v>5.0999999999999996</v>
      </c>
      <c r="C126" s="21">
        <v>5.5</v>
      </c>
      <c r="D126" s="21">
        <v>8.6999999999999993</v>
      </c>
      <c r="E126" s="21">
        <v>8.9</v>
      </c>
      <c r="F126" s="21">
        <v>13</v>
      </c>
      <c r="G126" s="21">
        <v>12.5</v>
      </c>
      <c r="H126" s="21">
        <v>11</v>
      </c>
      <c r="I126" s="21">
        <v>8.4</v>
      </c>
      <c r="J126" s="21">
        <f>clf_county_state_2014_rev!G119</f>
        <v>8.3000000000000007</v>
      </c>
      <c r="K126" s="21">
        <f>clf_county_state_2015!G119</f>
        <v>6.7</v>
      </c>
      <c r="L126" s="21">
        <f t="shared" si="2"/>
        <v>96</v>
      </c>
      <c r="M126" s="21">
        <f>clf_county_state_2015!F119</f>
        <v>833</v>
      </c>
      <c r="N126" s="21">
        <f>clf_county_state_2015!D119</f>
        <v>777</v>
      </c>
      <c r="O126" s="21">
        <f>clf_county_state_2015!E119</f>
        <v>56</v>
      </c>
      <c r="P126" s="54">
        <f>UI_15!P122</f>
        <v>29</v>
      </c>
      <c r="Q126" s="21">
        <f t="shared" si="3"/>
        <v>2.4166666666666665</v>
      </c>
      <c r="R126" s="21">
        <f>(Q126-(UI_2014!P122/12))/(UI_2014!P122/12)*100</f>
        <v>26.086956521739118</v>
      </c>
    </row>
    <row r="127" spans="1:18" x14ac:dyDescent="0.25">
      <c r="A127" t="s">
        <v>119</v>
      </c>
      <c r="B127" s="21">
        <v>5.5</v>
      </c>
      <c r="C127" s="21">
        <v>6</v>
      </c>
      <c r="D127" s="21">
        <v>6.4</v>
      </c>
      <c r="E127" s="21">
        <v>11.7</v>
      </c>
      <c r="F127" s="21">
        <v>12.1</v>
      </c>
      <c r="G127" s="21">
        <v>12.7</v>
      </c>
      <c r="H127" s="21">
        <v>12</v>
      </c>
      <c r="I127" s="21">
        <v>9.9</v>
      </c>
      <c r="J127" s="21">
        <f>clf_county_state_2014_rev!G120</f>
        <v>8.1999999999999993</v>
      </c>
      <c r="K127" s="21">
        <f>clf_county_state_2015!G120</f>
        <v>6.6</v>
      </c>
      <c r="L127" s="21">
        <f t="shared" si="2"/>
        <v>84</v>
      </c>
      <c r="M127" s="21">
        <f>clf_county_state_2015!F120</f>
        <v>6529</v>
      </c>
      <c r="N127" s="21">
        <f>clf_county_state_2015!D120</f>
        <v>6096</v>
      </c>
      <c r="O127" s="21">
        <f>clf_county_state_2015!E120</f>
        <v>433</v>
      </c>
      <c r="P127" s="54">
        <f>UI_15!P123</f>
        <v>441</v>
      </c>
      <c r="Q127" s="21">
        <f t="shared" si="3"/>
        <v>36.75</v>
      </c>
      <c r="R127" s="21">
        <f>(Q127-(UI_2014!P123/12))/(UI_2014!P123/12)*100</f>
        <v>-20.25316455696203</v>
      </c>
    </row>
    <row r="128" spans="1:18" x14ac:dyDescent="0.25">
      <c r="A128" t="s">
        <v>120</v>
      </c>
      <c r="B128" s="21">
        <v>6.4</v>
      </c>
      <c r="C128" s="21">
        <v>6.6</v>
      </c>
      <c r="D128" s="21">
        <v>8.5</v>
      </c>
      <c r="E128" s="21">
        <v>13.7</v>
      </c>
      <c r="F128" s="21">
        <v>12.2</v>
      </c>
      <c r="G128" s="21">
        <v>12.8</v>
      </c>
      <c r="H128" s="21">
        <v>12.5</v>
      </c>
      <c r="I128" s="21">
        <v>10.4</v>
      </c>
      <c r="J128" s="21">
        <f>clf_county_state_2014_rev!G121</f>
        <v>9.6999999999999993</v>
      </c>
      <c r="K128" s="21">
        <f>clf_county_state_2015!G121</f>
        <v>9</v>
      </c>
      <c r="L128" s="21">
        <f t="shared" si="2"/>
        <v>152</v>
      </c>
      <c r="M128" s="21">
        <f>clf_county_state_2015!F121</f>
        <v>2439</v>
      </c>
      <c r="N128" s="21">
        <f>clf_county_state_2015!D121</f>
        <v>2220</v>
      </c>
      <c r="O128" s="21">
        <f>clf_county_state_2015!E121</f>
        <v>219</v>
      </c>
      <c r="P128" s="54">
        <f>UI_15!P124</f>
        <v>503</v>
      </c>
      <c r="Q128" s="21">
        <f t="shared" si="3"/>
        <v>41.916666666666664</v>
      </c>
      <c r="R128" s="21">
        <f>(Q128-(UI_2014!P124/12))/(UI_2014!P124/12)*100</f>
        <v>-33.728590250329383</v>
      </c>
    </row>
    <row r="129" spans="1:18" x14ac:dyDescent="0.25">
      <c r="A129" t="s">
        <v>121</v>
      </c>
      <c r="B129" s="21">
        <v>6.3</v>
      </c>
      <c r="C129" s="21">
        <v>6.2</v>
      </c>
      <c r="D129" s="21">
        <v>7.2</v>
      </c>
      <c r="E129" s="21">
        <v>10.199999999999999</v>
      </c>
      <c r="F129" s="21">
        <v>10.8</v>
      </c>
      <c r="G129" s="21">
        <v>10.5</v>
      </c>
      <c r="H129" s="21">
        <v>10.199999999999999</v>
      </c>
      <c r="I129" s="21">
        <v>9.8000000000000007</v>
      </c>
      <c r="J129" s="21">
        <f>clf_county_state_2014_rev!G122</f>
        <v>8.6999999999999993</v>
      </c>
      <c r="K129" s="21">
        <f>clf_county_state_2015!G122</f>
        <v>7.3</v>
      </c>
      <c r="L129" s="21">
        <f t="shared" si="2"/>
        <v>109</v>
      </c>
      <c r="M129" s="21">
        <f>clf_county_state_2015!F122</f>
        <v>84209</v>
      </c>
      <c r="N129" s="21">
        <f>clf_county_state_2015!D122</f>
        <v>78063</v>
      </c>
      <c r="O129" s="21">
        <f>clf_county_state_2015!E122</f>
        <v>6146</v>
      </c>
      <c r="P129" s="54">
        <f>UI_15!P125</f>
        <v>9947</v>
      </c>
      <c r="Q129" s="21">
        <f t="shared" si="3"/>
        <v>828.91666666666663</v>
      </c>
      <c r="R129" s="21">
        <f>(Q129-(UI_2014!P125/12))/(UI_2014!P125/12)*100</f>
        <v>-11.250892219842973</v>
      </c>
    </row>
    <row r="130" spans="1:18" x14ac:dyDescent="0.25">
      <c r="A130" t="s">
        <v>122</v>
      </c>
      <c r="B130" s="21">
        <v>5.0999999999999996</v>
      </c>
      <c r="C130" s="21">
        <v>5.0999999999999996</v>
      </c>
      <c r="D130" s="21">
        <v>7</v>
      </c>
      <c r="E130" s="21">
        <v>9.1</v>
      </c>
      <c r="F130" s="21">
        <v>11.1</v>
      </c>
      <c r="G130" s="21">
        <v>11</v>
      </c>
      <c r="H130" s="21">
        <v>10.199999999999999</v>
      </c>
      <c r="I130" s="21">
        <v>9.1999999999999993</v>
      </c>
      <c r="J130" s="21">
        <f>clf_county_state_2014_rev!G123</f>
        <v>7.8</v>
      </c>
      <c r="K130" s="21">
        <f>clf_county_state_2015!G123</f>
        <v>6.4</v>
      </c>
      <c r="L130" s="21">
        <f t="shared" si="2"/>
        <v>73</v>
      </c>
      <c r="M130" s="21">
        <f>clf_county_state_2015!F123</f>
        <v>42292</v>
      </c>
      <c r="N130" s="21">
        <f>clf_county_state_2015!D123</f>
        <v>39598</v>
      </c>
      <c r="O130" s="21">
        <f>clf_county_state_2015!E123</f>
        <v>2694</v>
      </c>
      <c r="P130" s="54">
        <f>UI_15!P126</f>
        <v>3471</v>
      </c>
      <c r="Q130" s="21">
        <f t="shared" si="3"/>
        <v>289.25</v>
      </c>
      <c r="R130" s="21">
        <f>(Q130-(UI_2014!P126/12))/(UI_2014!P126/12)*100</f>
        <v>-8.1503043133104054</v>
      </c>
    </row>
    <row r="131" spans="1:18" x14ac:dyDescent="0.25">
      <c r="A131" t="s">
        <v>123</v>
      </c>
      <c r="B131" s="21">
        <v>5.6</v>
      </c>
      <c r="C131" s="21">
        <v>6</v>
      </c>
      <c r="D131" s="21">
        <v>6.7</v>
      </c>
      <c r="E131" s="21">
        <v>10.8</v>
      </c>
      <c r="F131" s="21">
        <v>13.6</v>
      </c>
      <c r="G131" s="21">
        <v>11.4</v>
      </c>
      <c r="H131" s="21">
        <v>11.6</v>
      </c>
      <c r="I131" s="21">
        <v>9.1999999999999993</v>
      </c>
      <c r="J131" s="21">
        <f>clf_county_state_2014_rev!G124</f>
        <v>7.6</v>
      </c>
      <c r="K131" s="21">
        <f>clf_county_state_2015!G124</f>
        <v>6.6</v>
      </c>
      <c r="L131" s="21">
        <f t="shared" si="2"/>
        <v>84</v>
      </c>
      <c r="M131" s="21">
        <f>clf_county_state_2015!F124</f>
        <v>2094</v>
      </c>
      <c r="N131" s="21">
        <f>clf_county_state_2015!D124</f>
        <v>1956</v>
      </c>
      <c r="O131" s="21">
        <f>clf_county_state_2015!E124</f>
        <v>138</v>
      </c>
      <c r="P131" s="54">
        <f>UI_15!P127</f>
        <v>218</v>
      </c>
      <c r="Q131" s="21">
        <f t="shared" si="3"/>
        <v>18.166666666666668</v>
      </c>
      <c r="R131" s="21">
        <f>(Q131-(UI_2014!P127/12))/(UI_2014!P127/12)*100</f>
        <v>7.3891625615763541</v>
      </c>
    </row>
    <row r="132" spans="1:18" x14ac:dyDescent="0.25">
      <c r="A132" t="s">
        <v>124</v>
      </c>
      <c r="B132" s="21">
        <v>4.8</v>
      </c>
      <c r="C132" s="21">
        <v>5</v>
      </c>
      <c r="D132" s="21">
        <v>7.9</v>
      </c>
      <c r="E132" s="21">
        <v>9.6999999999999993</v>
      </c>
      <c r="F132" s="21">
        <v>13.7</v>
      </c>
      <c r="G132" s="21">
        <v>12.6</v>
      </c>
      <c r="H132" s="21">
        <v>11.2</v>
      </c>
      <c r="I132" s="21">
        <v>12.7</v>
      </c>
      <c r="J132" s="21">
        <f>clf_county_state_2014_rev!G125</f>
        <v>10</v>
      </c>
      <c r="K132" s="21">
        <f>clf_county_state_2015!G125</f>
        <v>8.1</v>
      </c>
      <c r="L132" s="21">
        <f t="shared" si="2"/>
        <v>135</v>
      </c>
      <c r="M132" s="21">
        <f>clf_county_state_2015!F125</f>
        <v>5097</v>
      </c>
      <c r="N132" s="21">
        <f>clf_county_state_2015!D125</f>
        <v>4684</v>
      </c>
      <c r="O132" s="21">
        <f>clf_county_state_2015!E125</f>
        <v>413</v>
      </c>
      <c r="P132" s="54">
        <f>UI_15!P128</f>
        <v>1178</v>
      </c>
      <c r="Q132" s="21">
        <f t="shared" si="3"/>
        <v>98.166666666666671</v>
      </c>
      <c r="R132" s="21">
        <f>(Q132-(UI_2014!P128/12))/(UI_2014!P128/12)*100</f>
        <v>7.481751824817529</v>
      </c>
    </row>
    <row r="133" spans="1:18" x14ac:dyDescent="0.25">
      <c r="A133" t="s">
        <v>125</v>
      </c>
      <c r="B133" s="21">
        <v>5.0999999999999996</v>
      </c>
      <c r="C133" s="21">
        <v>5.6</v>
      </c>
      <c r="D133" s="21">
        <v>7.4</v>
      </c>
      <c r="E133" s="21">
        <v>8.6</v>
      </c>
      <c r="F133" s="21">
        <v>10.4</v>
      </c>
      <c r="G133" s="21">
        <v>10.5</v>
      </c>
      <c r="H133" s="21">
        <v>9.1</v>
      </c>
      <c r="I133" s="21">
        <v>10.1</v>
      </c>
      <c r="J133" s="21">
        <f>clf_county_state_2014_rev!G126</f>
        <v>9.5</v>
      </c>
      <c r="K133" s="21">
        <f>clf_county_state_2015!G126</f>
        <v>8</v>
      </c>
      <c r="L133" s="21">
        <f t="shared" si="2"/>
        <v>132</v>
      </c>
      <c r="M133" s="21">
        <f>clf_county_state_2015!F126</f>
        <v>3126</v>
      </c>
      <c r="N133" s="21">
        <f>clf_county_state_2015!D126</f>
        <v>2876</v>
      </c>
      <c r="O133" s="21">
        <f>clf_county_state_2015!E126</f>
        <v>250</v>
      </c>
      <c r="P133" s="54">
        <f>UI_15!P129</f>
        <v>275</v>
      </c>
      <c r="Q133" s="21">
        <f t="shared" si="3"/>
        <v>22.916666666666668</v>
      </c>
      <c r="R133" s="21">
        <f>(Q133-(UI_2014!P129/12))/(UI_2014!P129/12)*100</f>
        <v>-17.168674698795179</v>
      </c>
    </row>
    <row r="134" spans="1:18" x14ac:dyDescent="0.25">
      <c r="A134" t="s">
        <v>126</v>
      </c>
      <c r="B134" s="21">
        <v>6.3</v>
      </c>
      <c r="C134" s="21">
        <v>5.8</v>
      </c>
      <c r="D134" s="21">
        <v>8.5</v>
      </c>
      <c r="E134" s="21">
        <v>11.3</v>
      </c>
      <c r="F134" s="21">
        <v>13</v>
      </c>
      <c r="G134" s="21">
        <v>12.8</v>
      </c>
      <c r="H134" s="21">
        <v>11.4</v>
      </c>
      <c r="I134" s="21">
        <v>11.5</v>
      </c>
      <c r="J134" s="21">
        <f>clf_county_state_2014_rev!G127</f>
        <v>9.4</v>
      </c>
      <c r="K134" s="21">
        <f>clf_county_state_2015!G127</f>
        <v>7.8</v>
      </c>
      <c r="L134" s="21">
        <f t="shared" si="2"/>
        <v>127</v>
      </c>
      <c r="M134" s="21">
        <f>clf_county_state_2015!F127</f>
        <v>27415</v>
      </c>
      <c r="N134" s="21">
        <f>clf_county_state_2015!D127</f>
        <v>25273</v>
      </c>
      <c r="O134" s="21">
        <f>clf_county_state_2015!E127</f>
        <v>2142</v>
      </c>
      <c r="P134" s="54">
        <f>UI_15!P130</f>
        <v>3919</v>
      </c>
      <c r="Q134" s="21">
        <f t="shared" si="3"/>
        <v>326.58333333333331</v>
      </c>
      <c r="R134" s="21">
        <f>(Q134-(UI_2014!P130/12))/(UI_2014!P130/12)*100</f>
        <v>0.25581990278843114</v>
      </c>
    </row>
    <row r="135" spans="1:18" x14ac:dyDescent="0.25">
      <c r="A135" t="s">
        <v>127</v>
      </c>
      <c r="B135" s="21">
        <v>5</v>
      </c>
      <c r="C135" s="21">
        <v>5</v>
      </c>
      <c r="D135" s="21">
        <v>6.2</v>
      </c>
      <c r="E135" s="21">
        <v>12.7</v>
      </c>
      <c r="F135" s="21">
        <v>10.5</v>
      </c>
      <c r="G135" s="21">
        <v>10.199999999999999</v>
      </c>
      <c r="H135" s="21">
        <v>9</v>
      </c>
      <c r="I135" s="21">
        <v>9</v>
      </c>
      <c r="J135" s="21">
        <f>clf_county_state_2014_rev!G128</f>
        <v>7.6</v>
      </c>
      <c r="K135" s="21">
        <f>clf_county_state_2015!G128</f>
        <v>6.5</v>
      </c>
      <c r="L135" s="21">
        <f t="shared" si="2"/>
        <v>80</v>
      </c>
      <c r="M135" s="21">
        <f>clf_county_state_2015!F128</f>
        <v>10720</v>
      </c>
      <c r="N135" s="21">
        <f>clf_county_state_2015!D128</f>
        <v>10025</v>
      </c>
      <c r="O135" s="21">
        <f>clf_county_state_2015!E128</f>
        <v>695</v>
      </c>
      <c r="P135" s="54">
        <f>UI_15!P131</f>
        <v>1611</v>
      </c>
      <c r="Q135" s="21">
        <f t="shared" si="3"/>
        <v>134.25</v>
      </c>
      <c r="R135" s="21">
        <f>(Q135-(UI_2014!P131/12))/(UI_2014!P131/12)*100</f>
        <v>-15.477439664218263</v>
      </c>
    </row>
    <row r="136" spans="1:18" x14ac:dyDescent="0.25">
      <c r="A136" t="s">
        <v>128</v>
      </c>
      <c r="B136" s="21">
        <v>6.6</v>
      </c>
      <c r="C136" s="21">
        <v>6.4</v>
      </c>
      <c r="D136" s="21">
        <v>7.8</v>
      </c>
      <c r="E136" s="21">
        <v>13.9</v>
      </c>
      <c r="F136" s="21">
        <v>11.8</v>
      </c>
      <c r="G136" s="21">
        <v>11.3</v>
      </c>
      <c r="H136" s="21">
        <v>11.2</v>
      </c>
      <c r="I136" s="21">
        <v>8.9</v>
      </c>
      <c r="J136" s="21">
        <f>clf_county_state_2014_rev!G129</f>
        <v>7.5</v>
      </c>
      <c r="K136" s="21">
        <f>clf_county_state_2015!G129</f>
        <v>6.7</v>
      </c>
      <c r="L136" s="21">
        <f t="shared" si="2"/>
        <v>96</v>
      </c>
      <c r="M136" s="21">
        <f>clf_county_state_2015!F129</f>
        <v>2120</v>
      </c>
      <c r="N136" s="21">
        <f>clf_county_state_2015!D129</f>
        <v>1979</v>
      </c>
      <c r="O136" s="21">
        <f>clf_county_state_2015!E129</f>
        <v>141</v>
      </c>
      <c r="P136" s="54">
        <f>UI_15!P132</f>
        <v>290</v>
      </c>
      <c r="Q136" s="21">
        <f t="shared" si="3"/>
        <v>24.166666666666668</v>
      </c>
      <c r="R136" s="21">
        <f>(Q136-(UI_2014!P132/12))/(UI_2014!P132/12)*100</f>
        <v>-6.4516129032257981</v>
      </c>
    </row>
    <row r="137" spans="1:18" x14ac:dyDescent="0.25">
      <c r="A137" t="s">
        <v>129</v>
      </c>
      <c r="B137" s="21">
        <v>6.2</v>
      </c>
      <c r="C137" s="21">
        <v>7.3</v>
      </c>
      <c r="D137" s="21">
        <v>7.7</v>
      </c>
      <c r="E137" s="21">
        <v>10.9</v>
      </c>
      <c r="F137" s="21">
        <v>13.8</v>
      </c>
      <c r="G137" s="21">
        <v>13.2</v>
      </c>
      <c r="H137" s="21">
        <v>12.6</v>
      </c>
      <c r="I137" s="21">
        <v>11.3</v>
      </c>
      <c r="J137" s="21">
        <f>clf_county_state_2014_rev!G130</f>
        <v>9.5</v>
      </c>
      <c r="K137" s="21">
        <f>clf_county_state_2015!G130</f>
        <v>8.1999999999999993</v>
      </c>
      <c r="L137" s="21">
        <f t="shared" si="2"/>
        <v>138</v>
      </c>
      <c r="M137" s="21">
        <f>clf_county_state_2015!F130</f>
        <v>12924</v>
      </c>
      <c r="N137" s="21">
        <f>clf_county_state_2015!D130</f>
        <v>11864</v>
      </c>
      <c r="O137" s="21">
        <f>clf_county_state_2015!E130</f>
        <v>1060</v>
      </c>
      <c r="P137" s="54">
        <f>UI_15!P133</f>
        <v>1788</v>
      </c>
      <c r="Q137" s="21">
        <f t="shared" si="3"/>
        <v>149</v>
      </c>
      <c r="R137" s="21">
        <f>(Q137-(UI_2014!P133/12))/(UI_2014!P133/12)*100</f>
        <v>-30.482115085536549</v>
      </c>
    </row>
    <row r="138" spans="1:18" x14ac:dyDescent="0.25">
      <c r="A138" t="s">
        <v>130</v>
      </c>
      <c r="B138" s="21">
        <v>6.3</v>
      </c>
      <c r="C138" s="21">
        <v>6.6</v>
      </c>
      <c r="D138" s="21">
        <v>6.6</v>
      </c>
      <c r="E138" s="21">
        <v>9.3000000000000007</v>
      </c>
      <c r="F138" s="21">
        <v>9</v>
      </c>
      <c r="G138" s="21">
        <v>9.3000000000000007</v>
      </c>
      <c r="H138" s="21">
        <v>8.9</v>
      </c>
      <c r="I138" s="21">
        <v>9.1</v>
      </c>
      <c r="J138" s="21">
        <f>clf_county_state_2014_rev!G131</f>
        <v>7.8</v>
      </c>
      <c r="K138" s="21">
        <f>clf_county_state_2015!G131</f>
        <v>7.6</v>
      </c>
      <c r="L138" s="21">
        <f t="shared" ref="L138:L167" si="4">_xlfn.RANK.EQ(K138,K$9:K$167,1)</f>
        <v>122</v>
      </c>
      <c r="M138" s="21">
        <f>clf_county_state_2015!F131</f>
        <v>2708</v>
      </c>
      <c r="N138" s="21">
        <f>clf_county_state_2015!D131</f>
        <v>2503</v>
      </c>
      <c r="O138" s="21">
        <f>clf_county_state_2015!E131</f>
        <v>205</v>
      </c>
      <c r="P138" s="54">
        <f>UI_15!P134</f>
        <v>494</v>
      </c>
      <c r="Q138" s="21">
        <f t="shared" ref="Q138:Q168" si="5">P138/12</f>
        <v>41.166666666666664</v>
      </c>
      <c r="R138" s="21">
        <f>(Q138-(UI_2014!P134/12))/(UI_2014!P134/12)*100</f>
        <v>-1.98412698412699</v>
      </c>
    </row>
    <row r="139" spans="1:18" x14ac:dyDescent="0.25">
      <c r="A139" t="s">
        <v>131</v>
      </c>
      <c r="B139" s="21">
        <v>7</v>
      </c>
      <c r="C139" s="21">
        <v>8.1</v>
      </c>
      <c r="D139" s="21">
        <v>8.1999999999999993</v>
      </c>
      <c r="E139" s="21">
        <v>12.8</v>
      </c>
      <c r="F139" s="21">
        <v>13.8</v>
      </c>
      <c r="G139" s="21">
        <v>12.8</v>
      </c>
      <c r="H139" s="21">
        <v>10.8</v>
      </c>
      <c r="I139" s="21">
        <v>12</v>
      </c>
      <c r="J139" s="21">
        <f>clf_county_state_2014_rev!G132</f>
        <v>10.8</v>
      </c>
      <c r="K139" s="21">
        <f>clf_county_state_2015!G132</f>
        <v>8.1</v>
      </c>
      <c r="L139" s="21">
        <f t="shared" si="4"/>
        <v>135</v>
      </c>
      <c r="M139" s="21">
        <f>clf_county_state_2015!F132</f>
        <v>579</v>
      </c>
      <c r="N139" s="21">
        <f>clf_county_state_2015!D132</f>
        <v>532</v>
      </c>
      <c r="O139" s="21">
        <f>clf_county_state_2015!E132</f>
        <v>47</v>
      </c>
      <c r="P139" s="54">
        <f>UI_15!P135</f>
        <v>72</v>
      </c>
      <c r="Q139" s="21">
        <f t="shared" si="5"/>
        <v>6</v>
      </c>
      <c r="R139" s="21">
        <f>(Q139-(UI_2014!P135/12))/(UI_2014!P135/12)*100</f>
        <v>-29.411764705882355</v>
      </c>
    </row>
    <row r="140" spans="1:18" x14ac:dyDescent="0.25">
      <c r="A140" t="s">
        <v>132</v>
      </c>
      <c r="B140" s="21">
        <v>5.3</v>
      </c>
      <c r="C140" s="21">
        <v>4.9000000000000004</v>
      </c>
      <c r="D140" s="21">
        <v>6.7</v>
      </c>
      <c r="E140" s="21">
        <v>10.199999999999999</v>
      </c>
      <c r="F140" s="21">
        <v>10.1</v>
      </c>
      <c r="G140" s="21">
        <v>10</v>
      </c>
      <c r="H140" s="21">
        <v>9.8000000000000007</v>
      </c>
      <c r="I140" s="21">
        <v>8.1999999999999993</v>
      </c>
      <c r="J140" s="21">
        <f>clf_county_state_2014_rev!G133</f>
        <v>7</v>
      </c>
      <c r="K140" s="21">
        <f>clf_county_state_2015!G133</f>
        <v>6</v>
      </c>
      <c r="L140" s="21">
        <f t="shared" si="4"/>
        <v>53</v>
      </c>
      <c r="M140" s="21">
        <f>clf_county_state_2015!F133</f>
        <v>9348</v>
      </c>
      <c r="N140" s="21">
        <f>clf_county_state_2015!D133</f>
        <v>8788</v>
      </c>
      <c r="O140" s="21">
        <f>clf_county_state_2015!E133</f>
        <v>560</v>
      </c>
      <c r="P140" s="54">
        <f>UI_15!P136</f>
        <v>706</v>
      </c>
      <c r="Q140" s="21">
        <f t="shared" si="5"/>
        <v>58.833333333333336</v>
      </c>
      <c r="R140" s="21">
        <f>(Q140-(UI_2014!P136/12))/(UI_2014!P136/12)*100</f>
        <v>-10.970996216897847</v>
      </c>
    </row>
    <row r="141" spans="1:18" x14ac:dyDescent="0.25">
      <c r="A141" t="s">
        <v>133</v>
      </c>
      <c r="B141" s="21">
        <v>6.3</v>
      </c>
      <c r="C141" s="21">
        <v>6</v>
      </c>
      <c r="D141" s="21">
        <v>7.5</v>
      </c>
      <c r="E141" s="21">
        <v>10.7</v>
      </c>
      <c r="F141" s="21">
        <v>13.1</v>
      </c>
      <c r="G141" s="21">
        <v>13</v>
      </c>
      <c r="H141" s="21">
        <v>12.2</v>
      </c>
      <c r="I141" s="21">
        <v>11.7</v>
      </c>
      <c r="J141" s="21">
        <f>clf_county_state_2014_rev!G134</f>
        <v>10.199999999999999</v>
      </c>
      <c r="K141" s="21">
        <f>clf_county_state_2015!G134</f>
        <v>9.3000000000000007</v>
      </c>
      <c r="L141" s="21">
        <f t="shared" si="4"/>
        <v>156</v>
      </c>
      <c r="M141" s="21">
        <f>clf_county_state_2015!F134</f>
        <v>2741</v>
      </c>
      <c r="N141" s="21">
        <f>clf_county_state_2015!D134</f>
        <v>2486</v>
      </c>
      <c r="O141" s="21">
        <f>clf_county_state_2015!E134</f>
        <v>255</v>
      </c>
      <c r="P141" s="54">
        <f>UI_15!P137</f>
        <v>599</v>
      </c>
      <c r="Q141" s="21">
        <f t="shared" si="5"/>
        <v>49.916666666666664</v>
      </c>
      <c r="R141" s="21">
        <f>(Q141-(UI_2014!P137/12))/(UI_2014!P137/12)*100</f>
        <v>24.273858921161828</v>
      </c>
    </row>
    <row r="142" spans="1:18" x14ac:dyDescent="0.25">
      <c r="A142" t="s">
        <v>134</v>
      </c>
      <c r="B142" s="21">
        <v>7.6</v>
      </c>
      <c r="C142" s="21">
        <v>7.9</v>
      </c>
      <c r="D142" s="21">
        <v>10.8</v>
      </c>
      <c r="E142" s="21">
        <v>17.8</v>
      </c>
      <c r="F142" s="21">
        <v>18.100000000000001</v>
      </c>
      <c r="G142" s="21">
        <v>16.399999999999999</v>
      </c>
      <c r="H142" s="21">
        <v>15.2</v>
      </c>
      <c r="I142" s="21">
        <v>11.4</v>
      </c>
      <c r="J142" s="21">
        <f>clf_county_state_2014_rev!G135</f>
        <v>9.6999999999999993</v>
      </c>
      <c r="K142" s="21">
        <f>clf_county_state_2015!G135</f>
        <v>8.5</v>
      </c>
      <c r="L142" s="21">
        <f t="shared" si="4"/>
        <v>145</v>
      </c>
      <c r="M142" s="21">
        <f>clf_county_state_2015!F135</f>
        <v>4877</v>
      </c>
      <c r="N142" s="21">
        <f>clf_county_state_2015!D135</f>
        <v>4463</v>
      </c>
      <c r="O142" s="21">
        <f>clf_county_state_2015!E135</f>
        <v>414</v>
      </c>
      <c r="P142" s="54">
        <f>UI_15!P138</f>
        <v>1888</v>
      </c>
      <c r="Q142" s="21">
        <f t="shared" si="5"/>
        <v>157.33333333333334</v>
      </c>
      <c r="R142" s="21">
        <f>(Q142-(UI_2014!P138/12))/(UI_2014!P138/12)*100</f>
        <v>-33.474277660324169</v>
      </c>
    </row>
    <row r="143" spans="1:18" x14ac:dyDescent="0.25">
      <c r="A143" t="s">
        <v>135</v>
      </c>
      <c r="B143" s="21">
        <v>5.8</v>
      </c>
      <c r="C143" s="21">
        <v>6.1</v>
      </c>
      <c r="D143" s="21">
        <v>6.7</v>
      </c>
      <c r="E143" s="21">
        <v>13.5</v>
      </c>
      <c r="F143" s="21">
        <v>11.2</v>
      </c>
      <c r="G143" s="21">
        <v>11</v>
      </c>
      <c r="H143" s="21">
        <v>9.6999999999999993</v>
      </c>
      <c r="I143" s="21">
        <v>9.6999999999999993</v>
      </c>
      <c r="J143" s="21">
        <f>clf_county_state_2014_rev!G136</f>
        <v>8</v>
      </c>
      <c r="K143" s="21">
        <f>clf_county_state_2015!G136</f>
        <v>7.4</v>
      </c>
      <c r="L143" s="21">
        <f t="shared" si="4"/>
        <v>113</v>
      </c>
      <c r="M143" s="21">
        <f>clf_county_state_2015!F136</f>
        <v>3600</v>
      </c>
      <c r="N143" s="21">
        <f>clf_county_state_2015!D136</f>
        <v>3335</v>
      </c>
      <c r="O143" s="21">
        <f>clf_county_state_2015!E136</f>
        <v>265</v>
      </c>
      <c r="P143" s="54">
        <f>UI_15!P139</f>
        <v>752</v>
      </c>
      <c r="Q143" s="21">
        <f t="shared" si="5"/>
        <v>62.666666666666664</v>
      </c>
      <c r="R143" s="21">
        <f>(Q143-(UI_2014!P139/12))/(UI_2014!P139/12)*100</f>
        <v>39.259259259259252</v>
      </c>
    </row>
    <row r="144" spans="1:18" x14ac:dyDescent="0.25">
      <c r="A144" t="s">
        <v>136</v>
      </c>
      <c r="B144" s="21">
        <v>4.0999999999999996</v>
      </c>
      <c r="C144" s="21">
        <v>4.2</v>
      </c>
      <c r="D144" s="21">
        <v>5.8</v>
      </c>
      <c r="E144" s="21">
        <v>11.6</v>
      </c>
      <c r="F144" s="21">
        <v>9.1999999999999993</v>
      </c>
      <c r="G144" s="21">
        <v>8.4</v>
      </c>
      <c r="H144" s="21">
        <v>7.9</v>
      </c>
      <c r="I144" s="21">
        <v>8.6999999999999993</v>
      </c>
      <c r="J144" s="21">
        <f>clf_county_state_2014_rev!G137</f>
        <v>8.6999999999999993</v>
      </c>
      <c r="K144" s="21">
        <f>clf_county_state_2015!G137</f>
        <v>7.1</v>
      </c>
      <c r="L144" s="21">
        <f t="shared" si="4"/>
        <v>106</v>
      </c>
      <c r="M144" s="21">
        <f>clf_county_state_2015!F137</f>
        <v>16798</v>
      </c>
      <c r="N144" s="21">
        <f>clf_county_state_2015!D137</f>
        <v>15608</v>
      </c>
      <c r="O144" s="21">
        <f>clf_county_state_2015!E137</f>
        <v>1190</v>
      </c>
      <c r="P144" s="54">
        <f>UI_15!P140</f>
        <v>1384</v>
      </c>
      <c r="Q144" s="21">
        <f t="shared" si="5"/>
        <v>115.33333333333333</v>
      </c>
      <c r="R144" s="21">
        <f>(Q144-(UI_2014!P140/12))/(UI_2014!P140/12)*100</f>
        <v>-32.023575638506877</v>
      </c>
    </row>
    <row r="145" spans="1:18" x14ac:dyDescent="0.25">
      <c r="A145" t="s">
        <v>137</v>
      </c>
      <c r="B145" s="21">
        <v>5.0999999999999996</v>
      </c>
      <c r="C145" s="21">
        <v>5.4</v>
      </c>
      <c r="D145" s="21">
        <v>7.2</v>
      </c>
      <c r="E145" s="21">
        <v>9.8000000000000007</v>
      </c>
      <c r="F145" s="21">
        <v>11.7</v>
      </c>
      <c r="G145" s="21">
        <v>11.8</v>
      </c>
      <c r="H145" s="21">
        <v>10.1</v>
      </c>
      <c r="I145" s="21">
        <v>8.5</v>
      </c>
      <c r="J145" s="21">
        <f>clf_county_state_2014_rev!G138</f>
        <v>7.3</v>
      </c>
      <c r="K145" s="21">
        <f>clf_county_state_2015!G138</f>
        <v>6.2</v>
      </c>
      <c r="L145" s="21">
        <f t="shared" si="4"/>
        <v>64</v>
      </c>
      <c r="M145" s="21">
        <f>clf_county_state_2015!F138</f>
        <v>18001</v>
      </c>
      <c r="N145" s="21">
        <f>clf_county_state_2015!D138</f>
        <v>16892</v>
      </c>
      <c r="O145" s="21">
        <f>clf_county_state_2015!E138</f>
        <v>1109</v>
      </c>
      <c r="P145" s="54">
        <f>UI_15!P141</f>
        <v>1428</v>
      </c>
      <c r="Q145" s="21">
        <f t="shared" si="5"/>
        <v>119</v>
      </c>
      <c r="R145" s="21">
        <f>(Q145-(UI_2014!P141/12))/(UI_2014!P141/12)*100</f>
        <v>-7.8114912846998132</v>
      </c>
    </row>
    <row r="146" spans="1:18" x14ac:dyDescent="0.25">
      <c r="A146" t="s">
        <v>138</v>
      </c>
      <c r="B146" s="21">
        <v>5.2</v>
      </c>
      <c r="C146" s="21">
        <v>4.8</v>
      </c>
      <c r="D146" s="21">
        <v>7.2</v>
      </c>
      <c r="E146" s="21">
        <v>9.5</v>
      </c>
      <c r="F146" s="21">
        <v>10.6</v>
      </c>
      <c r="G146" s="21">
        <v>11.5</v>
      </c>
      <c r="H146" s="21">
        <v>10.3</v>
      </c>
      <c r="I146" s="21">
        <v>11</v>
      </c>
      <c r="J146" s="21">
        <f>clf_county_state_2014_rev!G139</f>
        <v>9.9</v>
      </c>
      <c r="K146" s="21">
        <f>clf_county_state_2015!G139</f>
        <v>8.5</v>
      </c>
      <c r="L146" s="21">
        <f t="shared" si="4"/>
        <v>145</v>
      </c>
      <c r="M146" s="21">
        <f>clf_county_state_2015!F139</f>
        <v>12014</v>
      </c>
      <c r="N146" s="21">
        <f>clf_county_state_2015!D139</f>
        <v>10992</v>
      </c>
      <c r="O146" s="21">
        <f>clf_county_state_2015!E139</f>
        <v>1022</v>
      </c>
      <c r="P146" s="54">
        <f>UI_15!P142</f>
        <v>2406</v>
      </c>
      <c r="Q146" s="21">
        <f t="shared" si="5"/>
        <v>200.5</v>
      </c>
      <c r="R146" s="21">
        <f>(Q146-(UI_2014!P142/12))/(UI_2014!P142/12)*100</f>
        <v>-11.997073884418437</v>
      </c>
    </row>
    <row r="147" spans="1:18" x14ac:dyDescent="0.25">
      <c r="A147" t="s">
        <v>139</v>
      </c>
      <c r="B147" s="21">
        <v>3.4</v>
      </c>
      <c r="C147" s="21">
        <v>3.8</v>
      </c>
      <c r="D147" s="21">
        <v>6</v>
      </c>
      <c r="E147" s="21">
        <v>9.6</v>
      </c>
      <c r="F147" s="21">
        <v>9.3000000000000007</v>
      </c>
      <c r="G147" s="21">
        <v>9</v>
      </c>
      <c r="H147" s="21">
        <v>8.1</v>
      </c>
      <c r="I147" s="21">
        <v>10.3</v>
      </c>
      <c r="J147" s="21">
        <f>clf_county_state_2014_rev!G140</f>
        <v>9.1999999999999993</v>
      </c>
      <c r="K147" s="21">
        <f>clf_county_state_2015!G140</f>
        <v>7.8</v>
      </c>
      <c r="L147" s="21">
        <f t="shared" si="4"/>
        <v>127</v>
      </c>
      <c r="M147" s="21">
        <f>clf_county_state_2015!F140</f>
        <v>3900</v>
      </c>
      <c r="N147" s="21">
        <f>clf_county_state_2015!D140</f>
        <v>3596</v>
      </c>
      <c r="O147" s="21">
        <f>clf_county_state_2015!E140</f>
        <v>304</v>
      </c>
      <c r="P147" s="54">
        <f>UI_15!P143</f>
        <v>201</v>
      </c>
      <c r="Q147" s="21">
        <f t="shared" si="5"/>
        <v>16.75</v>
      </c>
      <c r="R147" s="21">
        <f>(Q147-(UI_2014!P143/12))/(UI_2014!P143/12)*100</f>
        <v>-26.642335766423354</v>
      </c>
    </row>
    <row r="148" spans="1:18" x14ac:dyDescent="0.25">
      <c r="A148" t="s">
        <v>140</v>
      </c>
      <c r="B148" s="21">
        <v>6.2</v>
      </c>
      <c r="C148" s="21">
        <v>5.9</v>
      </c>
      <c r="D148" s="21">
        <v>8.6</v>
      </c>
      <c r="E148" s="21">
        <v>11.8</v>
      </c>
      <c r="F148" s="21">
        <v>12.3</v>
      </c>
      <c r="G148" s="21">
        <v>13.4</v>
      </c>
      <c r="H148" s="21">
        <v>13.9</v>
      </c>
      <c r="I148" s="21">
        <v>12.3</v>
      </c>
      <c r="J148" s="21">
        <f>clf_county_state_2014_rev!G141</f>
        <v>10.5</v>
      </c>
      <c r="K148" s="21">
        <f>clf_county_state_2015!G141</f>
        <v>8.1999999999999993</v>
      </c>
      <c r="L148" s="21">
        <f t="shared" si="4"/>
        <v>138</v>
      </c>
      <c r="M148" s="21">
        <f>clf_county_state_2015!F141</f>
        <v>2730</v>
      </c>
      <c r="N148" s="21">
        <f>clf_county_state_2015!D141</f>
        <v>2506</v>
      </c>
      <c r="O148" s="21">
        <f>clf_county_state_2015!E141</f>
        <v>224</v>
      </c>
      <c r="P148" s="54">
        <f>UI_15!P144</f>
        <v>517</v>
      </c>
      <c r="Q148" s="21">
        <f t="shared" si="5"/>
        <v>43.083333333333336</v>
      </c>
      <c r="R148" s="21">
        <f>(Q148-(UI_2014!P144/12))/(UI_2014!P144/12)*100</f>
        <v>-35.294117647058812</v>
      </c>
    </row>
    <row r="149" spans="1:18" x14ac:dyDescent="0.25">
      <c r="A149" t="s">
        <v>141</v>
      </c>
      <c r="B149" s="21">
        <v>5.9</v>
      </c>
      <c r="C149" s="21">
        <v>5.8</v>
      </c>
      <c r="D149" s="21">
        <v>8.1999999999999993</v>
      </c>
      <c r="E149" s="21">
        <v>11.7</v>
      </c>
      <c r="F149" s="21">
        <v>11.5</v>
      </c>
      <c r="G149" s="21">
        <v>11.1</v>
      </c>
      <c r="H149" s="21">
        <v>10</v>
      </c>
      <c r="I149" s="21">
        <v>8.6999999999999993</v>
      </c>
      <c r="J149" s="21">
        <f>clf_county_state_2014_rev!G142</f>
        <v>7.3</v>
      </c>
      <c r="K149" s="21">
        <f>clf_county_state_2015!G142</f>
        <v>6</v>
      </c>
      <c r="L149" s="21">
        <f t="shared" si="4"/>
        <v>53</v>
      </c>
      <c r="M149" s="21">
        <f>clf_county_state_2015!F142</f>
        <v>35946</v>
      </c>
      <c r="N149" s="21">
        <f>clf_county_state_2015!D142</f>
        <v>33804</v>
      </c>
      <c r="O149" s="21">
        <f>clf_county_state_2015!E142</f>
        <v>2142</v>
      </c>
      <c r="P149" s="54">
        <f>UI_15!P145</f>
        <v>4753</v>
      </c>
      <c r="Q149" s="21">
        <f t="shared" si="5"/>
        <v>396.08333333333331</v>
      </c>
      <c r="R149" s="21">
        <f>(Q149-(UI_2014!P145/12))/(UI_2014!P145/12)*100</f>
        <v>-9.776006074411546</v>
      </c>
    </row>
    <row r="150" spans="1:18" x14ac:dyDescent="0.25">
      <c r="A150" t="s">
        <v>142</v>
      </c>
      <c r="B150" s="21">
        <v>5.8</v>
      </c>
      <c r="C150" s="21">
        <v>6.8</v>
      </c>
      <c r="D150" s="21">
        <v>8.1999999999999993</v>
      </c>
      <c r="E150" s="21">
        <v>10.9</v>
      </c>
      <c r="F150" s="21">
        <v>13</v>
      </c>
      <c r="G150" s="21">
        <v>11.1</v>
      </c>
      <c r="H150" s="21">
        <v>9.1999999999999993</v>
      </c>
      <c r="I150" s="21">
        <v>9.9</v>
      </c>
      <c r="J150" s="21">
        <f>clf_county_state_2014_rev!G143</f>
        <v>7.9</v>
      </c>
      <c r="K150" s="21">
        <f>clf_county_state_2015!G143</f>
        <v>6.5</v>
      </c>
      <c r="L150" s="21">
        <f t="shared" si="4"/>
        <v>80</v>
      </c>
      <c r="M150" s="21">
        <f>clf_county_state_2015!F143</f>
        <v>3243</v>
      </c>
      <c r="N150" s="21">
        <f>clf_county_state_2015!D143</f>
        <v>3031</v>
      </c>
      <c r="O150" s="21">
        <f>clf_county_state_2015!E143</f>
        <v>212</v>
      </c>
      <c r="P150" s="54">
        <f>UI_15!P146</f>
        <v>388</v>
      </c>
      <c r="Q150" s="21">
        <f t="shared" si="5"/>
        <v>32.333333333333336</v>
      </c>
      <c r="R150" s="21">
        <f>(Q150-(UI_2014!P146/12))/(UI_2014!P146/12)*100</f>
        <v>-10.392609699769052</v>
      </c>
    </row>
    <row r="151" spans="1:18" x14ac:dyDescent="0.25">
      <c r="A151" t="s">
        <v>143</v>
      </c>
      <c r="B151" s="21">
        <v>5.8</v>
      </c>
      <c r="C151" s="21">
        <v>5.8</v>
      </c>
      <c r="D151" s="21">
        <v>7</v>
      </c>
      <c r="E151" s="21">
        <v>9.9</v>
      </c>
      <c r="F151" s="21">
        <v>12.3</v>
      </c>
      <c r="G151" s="21">
        <v>12.7</v>
      </c>
      <c r="H151" s="21">
        <v>12.6</v>
      </c>
      <c r="I151" s="21">
        <v>13.8</v>
      </c>
      <c r="J151" s="21">
        <f>clf_county_state_2014_rev!G144</f>
        <v>11.2</v>
      </c>
      <c r="K151" s="21">
        <f>clf_county_state_2015!G144</f>
        <v>9.1</v>
      </c>
      <c r="L151" s="21">
        <f t="shared" si="4"/>
        <v>154</v>
      </c>
      <c r="M151" s="21">
        <f>clf_county_state_2015!F144</f>
        <v>2957</v>
      </c>
      <c r="N151" s="21">
        <f>clf_county_state_2015!D144</f>
        <v>2687</v>
      </c>
      <c r="O151" s="21">
        <f>clf_county_state_2015!E144</f>
        <v>270</v>
      </c>
      <c r="P151" s="54">
        <f>UI_15!P147</f>
        <v>482</v>
      </c>
      <c r="Q151" s="21">
        <f t="shared" si="5"/>
        <v>40.166666666666664</v>
      </c>
      <c r="R151" s="21">
        <f>(Q151-(UI_2014!P147/12))/(UI_2014!P147/12)*100</f>
        <v>4.5553145336225596</v>
      </c>
    </row>
    <row r="152" spans="1:18" x14ac:dyDescent="0.25">
      <c r="A152" t="s">
        <v>144</v>
      </c>
      <c r="B152" s="21">
        <v>3.7</v>
      </c>
      <c r="C152" s="21">
        <v>3.7</v>
      </c>
      <c r="D152" s="21">
        <v>5.9</v>
      </c>
      <c r="E152" s="21">
        <v>7.1</v>
      </c>
      <c r="F152" s="21">
        <v>9.3000000000000007</v>
      </c>
      <c r="G152" s="21">
        <v>8.5</v>
      </c>
      <c r="H152" s="21">
        <v>7.4</v>
      </c>
      <c r="I152" s="21">
        <v>7.7</v>
      </c>
      <c r="J152" s="21">
        <f>clf_county_state_2014_rev!G145</f>
        <v>6.5</v>
      </c>
      <c r="K152" s="21">
        <f>clf_county_state_2015!G145</f>
        <v>5.2</v>
      </c>
      <c r="L152" s="21">
        <f t="shared" si="4"/>
        <v>16</v>
      </c>
      <c r="M152" s="21">
        <f>clf_county_state_2015!F145</f>
        <v>9786</v>
      </c>
      <c r="N152" s="21">
        <f>clf_county_state_2015!D145</f>
        <v>9278</v>
      </c>
      <c r="O152" s="21">
        <f>clf_county_state_2015!E145</f>
        <v>508</v>
      </c>
      <c r="P152" s="54">
        <f>UI_15!P148</f>
        <v>560</v>
      </c>
      <c r="Q152" s="21">
        <f t="shared" si="5"/>
        <v>46.666666666666664</v>
      </c>
      <c r="R152" s="21">
        <f>(Q152-(UI_2014!P148/12))/(UI_2014!P148/12)*100</f>
        <v>-15.789473684210527</v>
      </c>
    </row>
    <row r="153" spans="1:18" x14ac:dyDescent="0.25">
      <c r="A153" t="s">
        <v>145</v>
      </c>
      <c r="B153" s="21">
        <v>6.3</v>
      </c>
      <c r="C153" s="21">
        <v>6.5</v>
      </c>
      <c r="D153" s="21">
        <v>8.3000000000000007</v>
      </c>
      <c r="E153" s="21">
        <v>8.9</v>
      </c>
      <c r="F153" s="21">
        <v>12.2</v>
      </c>
      <c r="G153" s="21">
        <v>11.5</v>
      </c>
      <c r="H153" s="21">
        <v>10.8</v>
      </c>
      <c r="I153" s="21">
        <v>9.8000000000000007</v>
      </c>
      <c r="J153" s="21">
        <f>clf_county_state_2014_rev!G146</f>
        <v>8.9</v>
      </c>
      <c r="K153" s="21">
        <f>clf_county_state_2015!G146</f>
        <v>7.1</v>
      </c>
      <c r="L153" s="21">
        <f t="shared" si="4"/>
        <v>106</v>
      </c>
      <c r="M153" s="21">
        <f>clf_county_state_2015!F146</f>
        <v>11126</v>
      </c>
      <c r="N153" s="21">
        <f>clf_county_state_2015!D146</f>
        <v>10335</v>
      </c>
      <c r="O153" s="21">
        <f>clf_county_state_2015!E146</f>
        <v>791</v>
      </c>
      <c r="P153" s="54">
        <f>UI_15!P149</f>
        <v>1848</v>
      </c>
      <c r="Q153" s="21">
        <f t="shared" si="5"/>
        <v>154</v>
      </c>
      <c r="R153" s="21">
        <f>(Q153-(UI_2014!P149/12))/(UI_2014!P149/12)*100</f>
        <v>5.0000000000000062</v>
      </c>
    </row>
    <row r="154" spans="1:18" x14ac:dyDescent="0.25">
      <c r="A154" t="s">
        <v>146</v>
      </c>
      <c r="B154" s="21">
        <v>4.5</v>
      </c>
      <c r="C154" s="21">
        <v>4.5</v>
      </c>
      <c r="D154" s="21">
        <v>6.6</v>
      </c>
      <c r="E154" s="21">
        <v>7.5</v>
      </c>
      <c r="F154" s="21">
        <v>9.5</v>
      </c>
      <c r="G154" s="21">
        <v>8.8000000000000007</v>
      </c>
      <c r="H154" s="21">
        <v>7.7</v>
      </c>
      <c r="I154" s="21">
        <v>7.9</v>
      </c>
      <c r="J154" s="21">
        <f>clf_county_state_2014_rev!G147</f>
        <v>7.2</v>
      </c>
      <c r="K154" s="21">
        <f>clf_county_state_2015!G147</f>
        <v>5.8</v>
      </c>
      <c r="L154" s="21">
        <f t="shared" si="4"/>
        <v>44</v>
      </c>
      <c r="M154" s="21">
        <f>clf_county_state_2015!F147</f>
        <v>29580</v>
      </c>
      <c r="N154" s="21">
        <f>clf_county_state_2015!D147</f>
        <v>27851</v>
      </c>
      <c r="O154" s="21">
        <f>clf_county_state_2015!E147</f>
        <v>1729</v>
      </c>
      <c r="P154" s="54">
        <f>UI_15!P150</f>
        <v>3896</v>
      </c>
      <c r="Q154" s="21">
        <f t="shared" si="5"/>
        <v>324.66666666666669</v>
      </c>
      <c r="R154" s="21">
        <f>(Q154-(UI_2014!P150/12))/(UI_2014!P150/12)*100</f>
        <v>-12.173128944995492</v>
      </c>
    </row>
    <row r="155" spans="1:18" x14ac:dyDescent="0.25">
      <c r="A155" t="s">
        <v>147</v>
      </c>
      <c r="B155" s="21">
        <v>4.5999999999999996</v>
      </c>
      <c r="C155" s="21">
        <v>4.7</v>
      </c>
      <c r="D155" s="21">
        <v>6.4</v>
      </c>
      <c r="E155" s="21">
        <v>10.8</v>
      </c>
      <c r="F155" s="21">
        <v>10.199999999999999</v>
      </c>
      <c r="G155" s="21">
        <v>10.1</v>
      </c>
      <c r="H155" s="21">
        <v>8.6</v>
      </c>
      <c r="I155" s="21">
        <v>7.7</v>
      </c>
      <c r="J155" s="21">
        <f>clf_county_state_2014_rev!G148</f>
        <v>6.4</v>
      </c>
      <c r="K155" s="21">
        <f>clf_county_state_2015!G148</f>
        <v>5.3</v>
      </c>
      <c r="L155" s="21">
        <f t="shared" si="4"/>
        <v>22</v>
      </c>
      <c r="M155" s="21">
        <f>clf_county_state_2015!F148</f>
        <v>41853</v>
      </c>
      <c r="N155" s="21">
        <f>clf_county_state_2015!D148</f>
        <v>39647</v>
      </c>
      <c r="O155" s="21">
        <f>clf_county_state_2015!E148</f>
        <v>2206</v>
      </c>
      <c r="P155" s="54">
        <f>UI_15!P151</f>
        <v>2498</v>
      </c>
      <c r="Q155" s="21">
        <f t="shared" si="5"/>
        <v>208.16666666666666</v>
      </c>
      <c r="R155" s="21">
        <f>(Q155-(UI_2014!P151/12))/(UI_2014!P151/12)*100</f>
        <v>-6.9992553983618855</v>
      </c>
    </row>
    <row r="156" spans="1:18" x14ac:dyDescent="0.25">
      <c r="A156" t="s">
        <v>148</v>
      </c>
      <c r="B156" s="21">
        <v>5</v>
      </c>
      <c r="C156" s="21">
        <v>5</v>
      </c>
      <c r="D156" s="21">
        <v>6.6</v>
      </c>
      <c r="E156" s="21">
        <v>8.3000000000000007</v>
      </c>
      <c r="F156" s="21">
        <v>11.5</v>
      </c>
      <c r="G156" s="21">
        <v>11.8</v>
      </c>
      <c r="H156" s="21">
        <v>11.1</v>
      </c>
      <c r="I156" s="21">
        <v>9.4</v>
      </c>
      <c r="J156" s="21">
        <f>clf_county_state_2014_rev!G149</f>
        <v>7.9</v>
      </c>
      <c r="K156" s="21">
        <f>clf_county_state_2015!G149</f>
        <v>6.4</v>
      </c>
      <c r="L156" s="21">
        <f t="shared" si="4"/>
        <v>73</v>
      </c>
      <c r="M156" s="21">
        <f>clf_county_state_2015!F149</f>
        <v>14747</v>
      </c>
      <c r="N156" s="21">
        <f>clf_county_state_2015!D149</f>
        <v>13810</v>
      </c>
      <c r="O156" s="21">
        <f>clf_county_state_2015!E149</f>
        <v>937</v>
      </c>
      <c r="P156" s="54">
        <f>UI_15!P152</f>
        <v>1427</v>
      </c>
      <c r="Q156" s="21">
        <f t="shared" si="5"/>
        <v>118.91666666666667</v>
      </c>
      <c r="R156" s="21">
        <f>(Q156-(UI_2014!P152/12))/(UI_2014!P152/12)*100</f>
        <v>-34.148592524227048</v>
      </c>
    </row>
    <row r="157" spans="1:18" x14ac:dyDescent="0.25">
      <c r="A157" t="s">
        <v>149</v>
      </c>
      <c r="B157" s="21">
        <v>8.3000000000000007</v>
      </c>
      <c r="C157" s="21">
        <v>7.7</v>
      </c>
      <c r="D157" s="21">
        <v>10.3</v>
      </c>
      <c r="E157" s="21">
        <v>9.1999999999999993</v>
      </c>
      <c r="F157" s="21">
        <v>17.5</v>
      </c>
      <c r="G157" s="21">
        <v>16.7</v>
      </c>
      <c r="H157" s="21">
        <v>15.3</v>
      </c>
      <c r="I157" s="21">
        <v>12</v>
      </c>
      <c r="J157" s="21">
        <f>clf_county_state_2014_rev!G150</f>
        <v>9.6999999999999993</v>
      </c>
      <c r="K157" s="21">
        <f>clf_county_state_2015!G150</f>
        <v>7.7</v>
      </c>
      <c r="L157" s="21">
        <f t="shared" si="4"/>
        <v>125</v>
      </c>
      <c r="M157" s="21">
        <f>clf_county_state_2015!F150</f>
        <v>2650</v>
      </c>
      <c r="N157" s="21">
        <f>clf_county_state_2015!D150</f>
        <v>2447</v>
      </c>
      <c r="O157" s="21">
        <f>clf_county_state_2015!E150</f>
        <v>203</v>
      </c>
      <c r="P157" s="54">
        <f>UI_15!P153</f>
        <v>696</v>
      </c>
      <c r="Q157" s="21">
        <f t="shared" si="5"/>
        <v>58</v>
      </c>
      <c r="R157" s="21">
        <f>(Q157-(UI_2014!P153/12))/(UI_2014!P153/12)*100</f>
        <v>-22.060470324748046</v>
      </c>
    </row>
    <row r="158" spans="1:18" x14ac:dyDescent="0.25">
      <c r="A158" t="s">
        <v>150</v>
      </c>
      <c r="B158" s="21">
        <v>5.9</v>
      </c>
      <c r="C158" s="21">
        <v>5.8</v>
      </c>
      <c r="D158" s="21">
        <v>7.9</v>
      </c>
      <c r="E158" s="21">
        <v>8.4</v>
      </c>
      <c r="F158" s="21">
        <v>15</v>
      </c>
      <c r="G158" s="21">
        <v>13.3</v>
      </c>
      <c r="H158" s="21">
        <v>11.2</v>
      </c>
      <c r="I158" s="21">
        <v>9.6999999999999993</v>
      </c>
      <c r="J158" s="21">
        <f>clf_county_state_2014_rev!G151</f>
        <v>8.1</v>
      </c>
      <c r="K158" s="21">
        <f>clf_county_state_2015!G151</f>
        <v>6.9</v>
      </c>
      <c r="L158" s="21">
        <f t="shared" si="4"/>
        <v>101</v>
      </c>
      <c r="M158" s="21">
        <f>clf_county_state_2015!F151</f>
        <v>7268</v>
      </c>
      <c r="N158" s="21">
        <f>clf_county_state_2015!D151</f>
        <v>6770</v>
      </c>
      <c r="O158" s="21">
        <f>clf_county_state_2015!E151</f>
        <v>498</v>
      </c>
      <c r="P158" s="54">
        <f>UI_15!P154</f>
        <v>865</v>
      </c>
      <c r="Q158" s="21">
        <f t="shared" si="5"/>
        <v>72.083333333333329</v>
      </c>
      <c r="R158" s="21">
        <f>(Q158-(UI_2014!P154/12))/(UI_2014!P154/12)*100</f>
        <v>0.81585081585080921</v>
      </c>
    </row>
    <row r="159" spans="1:18" x14ac:dyDescent="0.25">
      <c r="A159" t="s">
        <v>151</v>
      </c>
      <c r="B159" s="21">
        <v>5.7</v>
      </c>
      <c r="C159" s="21">
        <v>5.5</v>
      </c>
      <c r="D159" s="21">
        <v>7.7</v>
      </c>
      <c r="E159" s="21">
        <v>10.8</v>
      </c>
      <c r="F159" s="21">
        <v>12.4</v>
      </c>
      <c r="G159" s="21">
        <v>12.6</v>
      </c>
      <c r="H159" s="21">
        <v>11.4</v>
      </c>
      <c r="I159" s="21">
        <v>9.8000000000000007</v>
      </c>
      <c r="J159" s="21">
        <f>clf_county_state_2014_rev!G152</f>
        <v>8.6999999999999993</v>
      </c>
      <c r="K159" s="21">
        <f>clf_county_state_2015!G152</f>
        <v>7.3</v>
      </c>
      <c r="L159" s="21">
        <f t="shared" si="4"/>
        <v>109</v>
      </c>
      <c r="M159" s="21">
        <f>clf_county_state_2015!F152</f>
        <v>11373</v>
      </c>
      <c r="N159" s="21">
        <f>clf_county_state_2015!D152</f>
        <v>10538</v>
      </c>
      <c r="O159" s="21">
        <f>clf_county_state_2015!E152</f>
        <v>835</v>
      </c>
      <c r="P159" s="54">
        <f>UI_15!P155</f>
        <v>1124</v>
      </c>
      <c r="Q159" s="21">
        <f t="shared" si="5"/>
        <v>93.666666666666671</v>
      </c>
      <c r="R159" s="21">
        <f>(Q159-(UI_2014!P155/12))/(UI_2014!P155/12)*100</f>
        <v>-20.956399437412092</v>
      </c>
    </row>
    <row r="160" spans="1:18" x14ac:dyDescent="0.25">
      <c r="A160" t="s">
        <v>152</v>
      </c>
      <c r="B160" s="21">
        <v>4.5</v>
      </c>
      <c r="C160" s="21">
        <v>4.5999999999999996</v>
      </c>
      <c r="D160" s="21">
        <v>5.2</v>
      </c>
      <c r="E160" s="21">
        <v>12.6</v>
      </c>
      <c r="F160" s="21">
        <v>10.8</v>
      </c>
      <c r="G160" s="21">
        <v>9.4</v>
      </c>
      <c r="H160" s="21">
        <v>8.1</v>
      </c>
      <c r="I160" s="21">
        <v>8.8000000000000007</v>
      </c>
      <c r="J160" s="21">
        <f>clf_county_state_2014_rev!G153</f>
        <v>8.6</v>
      </c>
      <c r="K160" s="21">
        <f>clf_county_state_2015!G153</f>
        <v>8.9</v>
      </c>
      <c r="L160" s="21">
        <f t="shared" si="4"/>
        <v>149</v>
      </c>
      <c r="M160" s="21">
        <f>clf_county_state_2015!F153</f>
        <v>984</v>
      </c>
      <c r="N160" s="21">
        <f>clf_county_state_2015!D153</f>
        <v>896</v>
      </c>
      <c r="O160" s="21">
        <f>clf_county_state_2015!E153</f>
        <v>88</v>
      </c>
      <c r="P160" s="54">
        <f>UI_15!P156</f>
        <v>153</v>
      </c>
      <c r="Q160" s="21">
        <f t="shared" si="5"/>
        <v>12.75</v>
      </c>
      <c r="R160" s="21">
        <f>(Q160-(UI_2014!P156/12))/(UI_2014!P156/12)*100</f>
        <v>3.3783783783783736</v>
      </c>
    </row>
    <row r="161" spans="1:18" x14ac:dyDescent="0.25">
      <c r="A161" t="s">
        <v>153</v>
      </c>
      <c r="B161" s="21">
        <v>5.5</v>
      </c>
      <c r="C161" s="21">
        <v>5.3</v>
      </c>
      <c r="D161" s="21">
        <v>7.1</v>
      </c>
      <c r="E161" s="21">
        <v>10.4</v>
      </c>
      <c r="F161" s="21">
        <v>10.9</v>
      </c>
      <c r="G161" s="21">
        <v>10.7</v>
      </c>
      <c r="H161" s="21">
        <v>10.1</v>
      </c>
      <c r="I161" s="21">
        <v>12.6</v>
      </c>
      <c r="J161" s="21">
        <f>clf_county_state_2014_rev!G154</f>
        <v>12.3</v>
      </c>
      <c r="K161" s="21">
        <f>clf_county_state_2015!G154</f>
        <v>10.7</v>
      </c>
      <c r="L161" s="21">
        <f t="shared" si="4"/>
        <v>158</v>
      </c>
      <c r="M161" s="21">
        <f>clf_county_state_2015!F154</f>
        <v>1719</v>
      </c>
      <c r="N161" s="21">
        <f>clf_county_state_2015!D154</f>
        <v>1535</v>
      </c>
      <c r="O161" s="21">
        <f>clf_county_state_2015!E154</f>
        <v>184</v>
      </c>
      <c r="P161" s="54">
        <f>UI_15!P157</f>
        <v>618</v>
      </c>
      <c r="Q161" s="21">
        <f t="shared" si="5"/>
        <v>51.5</v>
      </c>
      <c r="R161" s="21">
        <f>(Q161-(UI_2014!P157/12))/(UI_2014!P157/12)*100</f>
        <v>-28.222996515679444</v>
      </c>
    </row>
    <row r="162" spans="1:18" x14ac:dyDescent="0.25">
      <c r="A162" t="s">
        <v>154</v>
      </c>
      <c r="B162" s="21">
        <v>3.8</v>
      </c>
      <c r="C162" s="21">
        <v>3.7</v>
      </c>
      <c r="D162" s="21">
        <v>5.5</v>
      </c>
      <c r="E162" s="21">
        <v>8.6999999999999993</v>
      </c>
      <c r="F162" s="21">
        <v>10.199999999999999</v>
      </c>
      <c r="G162" s="21">
        <v>10</v>
      </c>
      <c r="H162" s="21">
        <v>8.8000000000000007</v>
      </c>
      <c r="I162" s="21">
        <v>7.4</v>
      </c>
      <c r="J162" s="21">
        <f>clf_county_state_2014_rev!G155</f>
        <v>6.2</v>
      </c>
      <c r="K162" s="21">
        <f>clf_county_state_2015!G155</f>
        <v>5.0999999999999996</v>
      </c>
      <c r="L162" s="21">
        <f t="shared" si="4"/>
        <v>11</v>
      </c>
      <c r="M162" s="21">
        <f>clf_county_state_2015!F155</f>
        <v>13740</v>
      </c>
      <c r="N162" s="21">
        <f>clf_county_state_2015!D155</f>
        <v>13042</v>
      </c>
      <c r="O162" s="21">
        <f>clf_county_state_2015!E155</f>
        <v>698</v>
      </c>
      <c r="P162" s="54">
        <f>UI_15!P158</f>
        <v>1024</v>
      </c>
      <c r="Q162" s="21">
        <f t="shared" si="5"/>
        <v>85.333333333333329</v>
      </c>
      <c r="R162" s="21">
        <f>(Q162-(UI_2014!P158/12))/(UI_2014!P158/12)*100</f>
        <v>-3.2136105860113529</v>
      </c>
    </row>
    <row r="163" spans="1:18" x14ac:dyDescent="0.25">
      <c r="A163" t="s">
        <v>155</v>
      </c>
      <c r="B163" s="21">
        <v>4.4000000000000004</v>
      </c>
      <c r="C163" s="21">
        <v>4.7</v>
      </c>
      <c r="D163" s="21">
        <v>7.6</v>
      </c>
      <c r="E163" s="21">
        <v>10.7</v>
      </c>
      <c r="F163" s="21">
        <v>12.3</v>
      </c>
      <c r="G163" s="21">
        <v>12.2</v>
      </c>
      <c r="H163" s="21">
        <v>11.1</v>
      </c>
      <c r="I163" s="21">
        <v>9.6</v>
      </c>
      <c r="J163" s="21">
        <f>clf_county_state_2014_rev!G156</f>
        <v>7.8</v>
      </c>
      <c r="K163" s="21">
        <f>clf_county_state_2015!G156</f>
        <v>6.3</v>
      </c>
      <c r="L163" s="21">
        <f t="shared" si="4"/>
        <v>69</v>
      </c>
      <c r="M163" s="21">
        <f>clf_county_state_2015!F156</f>
        <v>44695</v>
      </c>
      <c r="N163" s="21">
        <f>clf_county_state_2015!D156</f>
        <v>41863</v>
      </c>
      <c r="O163" s="21">
        <f>clf_county_state_2015!E156</f>
        <v>2832</v>
      </c>
      <c r="P163" s="54">
        <f>UI_15!P159</f>
        <v>13227</v>
      </c>
      <c r="Q163" s="21">
        <f t="shared" si="5"/>
        <v>1102.25</v>
      </c>
      <c r="R163" s="21">
        <f>(Q163-(UI_2014!P159/12))/(UI_2014!P159/12)*100</f>
        <v>-11.299624463519319</v>
      </c>
    </row>
    <row r="164" spans="1:18" x14ac:dyDescent="0.25">
      <c r="A164" t="s">
        <v>156</v>
      </c>
      <c r="B164" s="21">
        <v>6</v>
      </c>
      <c r="C164" s="21">
        <v>6</v>
      </c>
      <c r="D164" s="21">
        <v>8.3000000000000007</v>
      </c>
      <c r="E164" s="21">
        <v>11.6</v>
      </c>
      <c r="F164" s="21">
        <v>12.6</v>
      </c>
      <c r="G164" s="21">
        <v>13</v>
      </c>
      <c r="H164" s="21">
        <v>12.3</v>
      </c>
      <c r="I164" s="21">
        <v>11.1</v>
      </c>
      <c r="J164" s="21">
        <f>clf_county_state_2014_rev!G157</f>
        <v>9.1</v>
      </c>
      <c r="K164" s="21">
        <f>clf_county_state_2015!G157</f>
        <v>7.6</v>
      </c>
      <c r="L164" s="21">
        <f t="shared" si="4"/>
        <v>122</v>
      </c>
      <c r="M164" s="21">
        <f>clf_county_state_2015!F157</f>
        <v>2742</v>
      </c>
      <c r="N164" s="21">
        <f>clf_county_state_2015!D157</f>
        <v>2534</v>
      </c>
      <c r="O164" s="21">
        <f>clf_county_state_2015!E157</f>
        <v>208</v>
      </c>
      <c r="P164" s="54">
        <f>UI_15!P160</f>
        <v>405</v>
      </c>
      <c r="Q164" s="21">
        <f t="shared" si="5"/>
        <v>33.75</v>
      </c>
      <c r="R164" s="21">
        <f>(Q164-(UI_2014!P160/12))/(UI_2014!P160/12)*100</f>
        <v>-38.821752265861029</v>
      </c>
    </row>
    <row r="165" spans="1:18" x14ac:dyDescent="0.25">
      <c r="A165" t="s">
        <v>157</v>
      </c>
      <c r="B165" s="21">
        <v>6.1</v>
      </c>
      <c r="C165" s="21">
        <v>6.8</v>
      </c>
      <c r="D165" s="21">
        <v>8.3000000000000007</v>
      </c>
      <c r="E165" s="21">
        <v>9</v>
      </c>
      <c r="F165" s="21">
        <v>11.7</v>
      </c>
      <c r="G165" s="21">
        <v>12</v>
      </c>
      <c r="H165" s="21">
        <v>10.7</v>
      </c>
      <c r="I165" s="21">
        <v>11.2</v>
      </c>
      <c r="J165" s="21">
        <f>clf_county_state_2014_rev!G158</f>
        <v>9.3000000000000007</v>
      </c>
      <c r="K165" s="21">
        <f>clf_county_state_2015!G158</f>
        <v>7.5</v>
      </c>
      <c r="L165" s="21">
        <f t="shared" si="4"/>
        <v>118</v>
      </c>
      <c r="M165" s="21">
        <f>clf_county_state_2015!F158</f>
        <v>3709</v>
      </c>
      <c r="N165" s="21">
        <f>clf_county_state_2015!D158</f>
        <v>3431</v>
      </c>
      <c r="O165" s="21">
        <f>clf_county_state_2015!E158</f>
        <v>278</v>
      </c>
      <c r="P165" s="54">
        <f>UI_15!P161</f>
        <v>760</v>
      </c>
      <c r="Q165" s="21">
        <f t="shared" si="5"/>
        <v>63.333333333333336</v>
      </c>
      <c r="R165" s="21">
        <f>(Q165-(UI_2014!P161/12))/(UI_2014!P161/12)*100</f>
        <v>-26.07003891050584</v>
      </c>
    </row>
    <row r="166" spans="1:18" x14ac:dyDescent="0.25">
      <c r="A166" t="s">
        <v>158</v>
      </c>
      <c r="B166" s="21">
        <v>5.7</v>
      </c>
      <c r="C166" s="21">
        <v>5.5</v>
      </c>
      <c r="D166" s="21">
        <v>6.9</v>
      </c>
      <c r="E166" s="21">
        <v>8.9</v>
      </c>
      <c r="F166" s="21">
        <v>11.5</v>
      </c>
      <c r="G166" s="21">
        <v>10.5</v>
      </c>
      <c r="H166" s="21">
        <v>9.5</v>
      </c>
      <c r="I166" s="21">
        <v>10.3</v>
      </c>
      <c r="J166" s="21">
        <f>clf_county_state_2014_rev!G159</f>
        <v>8.6999999999999993</v>
      </c>
      <c r="K166" s="21">
        <f>clf_county_state_2015!G159</f>
        <v>7.4</v>
      </c>
      <c r="L166" s="21">
        <f t="shared" si="4"/>
        <v>113</v>
      </c>
      <c r="M166" s="21">
        <f>clf_county_state_2015!F159</f>
        <v>3582</v>
      </c>
      <c r="N166" s="21">
        <f>clf_county_state_2015!D159</f>
        <v>3316</v>
      </c>
      <c r="O166" s="21">
        <f>clf_county_state_2015!E159</f>
        <v>266</v>
      </c>
      <c r="P166" s="54">
        <f>UI_15!P162</f>
        <v>439</v>
      </c>
      <c r="Q166" s="21">
        <f t="shared" si="5"/>
        <v>36.583333333333336</v>
      </c>
      <c r="R166" s="21">
        <f>(Q166-(UI_2014!P162/12))/(UI_2014!P162/12)*100</f>
        <v>27.24637681159421</v>
      </c>
    </row>
    <row r="167" spans="1:18" x14ac:dyDescent="0.25">
      <c r="A167" t="s">
        <v>159</v>
      </c>
      <c r="B167" s="21">
        <v>5.0999999999999996</v>
      </c>
      <c r="C167" s="21">
        <v>5.5</v>
      </c>
      <c r="D167" s="21">
        <v>6.7</v>
      </c>
      <c r="E167" s="21">
        <v>8.5</v>
      </c>
      <c r="F167" s="21">
        <v>10.7</v>
      </c>
      <c r="G167" s="21">
        <v>9.8000000000000007</v>
      </c>
      <c r="H167" s="21">
        <v>8.6999999999999993</v>
      </c>
      <c r="I167" s="21">
        <v>8.9</v>
      </c>
      <c r="J167" s="21">
        <f>clf_county_state_2014_rev!G160</f>
        <v>7.8</v>
      </c>
      <c r="K167" s="21">
        <f>clf_county_state_2015!G160</f>
        <v>6.4</v>
      </c>
      <c r="L167" s="21">
        <f t="shared" si="4"/>
        <v>73</v>
      </c>
      <c r="M167" s="21">
        <f>clf_county_state_2015!F160</f>
        <v>8855</v>
      </c>
      <c r="N167" s="21">
        <f>clf_county_state_2015!D160</f>
        <v>8290</v>
      </c>
      <c r="O167" s="21">
        <f>clf_county_state_2015!E160</f>
        <v>565</v>
      </c>
      <c r="P167" s="54">
        <f>UI_15!P163</f>
        <v>706</v>
      </c>
      <c r="Q167" s="21">
        <f t="shared" si="5"/>
        <v>58.833333333333336</v>
      </c>
      <c r="R167" s="21">
        <f>(Q167-(UI_2014!P163/12))/(UI_2014!P163/12)*100</f>
        <v>-23.922413793103438</v>
      </c>
    </row>
    <row r="168" spans="1:18" x14ac:dyDescent="0.25">
      <c r="A168" t="s">
        <v>160</v>
      </c>
      <c r="B168" s="21">
        <v>4.7</v>
      </c>
      <c r="C168" s="21">
        <v>4.5999999999999996</v>
      </c>
      <c r="D168" s="21">
        <v>6.3</v>
      </c>
      <c r="E168" s="21">
        <v>9.8000000000000007</v>
      </c>
      <c r="F168" s="21">
        <v>10.199999999999999</v>
      </c>
      <c r="G168" s="21">
        <v>9.9</v>
      </c>
      <c r="H168" s="21">
        <v>9</v>
      </c>
      <c r="I168" s="21">
        <v>8.1999999999999993</v>
      </c>
      <c r="J168" s="21">
        <f>clf_county_state_2014_rev!G161</f>
        <v>7.1</v>
      </c>
      <c r="K168" s="21">
        <f>clf_county_state_2015!G161</f>
        <v>5.9</v>
      </c>
      <c r="L168" s="21"/>
      <c r="M168" s="58">
        <f>clf_county_state_2015!F161</f>
        <v>4770873</v>
      </c>
      <c r="N168" s="58">
        <f>clf_county_state_2015!D161</f>
        <v>4490931</v>
      </c>
      <c r="O168" s="58">
        <f>clf_county_state_2015!E161</f>
        <v>279942</v>
      </c>
      <c r="P168" s="59">
        <f>UI_15!P164</f>
        <v>404746</v>
      </c>
      <c r="Q168" s="58">
        <f t="shared" si="5"/>
        <v>33728.833333333336</v>
      </c>
      <c r="R168" s="58">
        <f>(Q168-(UI_2014!P164/12))/(UI_2014!P164/12)*100</f>
        <v>-11.385465540154428</v>
      </c>
    </row>
    <row r="169" spans="1:18" x14ac:dyDescent="0.25">
      <c r="A169" t="s">
        <v>161</v>
      </c>
      <c r="B169" s="21">
        <v>4.5999999999999996</v>
      </c>
      <c r="C169" s="21">
        <v>4.5999999999999996</v>
      </c>
      <c r="D169" s="21">
        <v>5.8</v>
      </c>
      <c r="E169" s="21">
        <v>9.3000000000000007</v>
      </c>
      <c r="F169" s="21">
        <v>9.6166666666666654</v>
      </c>
      <c r="G169" s="21">
        <v>8.9</v>
      </c>
      <c r="H169" s="21">
        <v>8.1</v>
      </c>
      <c r="I169" s="21">
        <v>7.4</v>
      </c>
      <c r="J169" s="21">
        <f>clf_county_state_2014_rev!G162</f>
        <v>6.2</v>
      </c>
      <c r="K169" s="21">
        <f>clf_county_state_2015!G162</f>
        <v>5.3</v>
      </c>
      <c r="L169" s="21"/>
      <c r="M169" s="21">
        <f>clf_county_state_2015!F162</f>
        <v>157130000</v>
      </c>
      <c r="N169" s="21">
        <f>clf_county_state_2015!D162</f>
        <v>148834000</v>
      </c>
      <c r="O169" s="21">
        <f>clf_county_state_2015!E162</f>
        <v>8296000</v>
      </c>
      <c r="P169" s="1"/>
      <c r="Q169" s="1"/>
      <c r="R169" s="1"/>
    </row>
    <row r="171" spans="1:18" x14ac:dyDescent="0.25">
      <c r="M171">
        <f>SUM(M9:M167)</f>
        <v>4770895</v>
      </c>
      <c r="N171">
        <f>SUM(N9:N167)</f>
        <v>4490943</v>
      </c>
      <c r="O171">
        <f>SUM(O9:O167)</f>
        <v>279952</v>
      </c>
      <c r="P171">
        <f>SUM(P9:P167)</f>
        <v>387333</v>
      </c>
      <c r="Q171">
        <f>P171/12</f>
        <v>32277.75</v>
      </c>
      <c r="R171">
        <f>(Q171-(UI_2014!P164/12))/(UI_2014!P164/12)*100</f>
        <v>-15.19784389237852</v>
      </c>
    </row>
  </sheetData>
  <mergeCells count="9">
    <mergeCell ref="B5:O5"/>
    <mergeCell ref="L6:O6"/>
    <mergeCell ref="L7:L8"/>
    <mergeCell ref="B7:K7"/>
    <mergeCell ref="P5:R5"/>
    <mergeCell ref="P6:Q6"/>
    <mergeCell ref="R6:R7"/>
    <mergeCell ref="Q7:Q8"/>
    <mergeCell ref="M7:O7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R6"/>
  <sheetViews>
    <sheetView workbookViewId="0">
      <selection activeCell="A5" sqref="A5"/>
    </sheetView>
  </sheetViews>
  <sheetFormatPr defaultColWidth="11" defaultRowHeight="15.75" x14ac:dyDescent="0.25"/>
  <sheetData>
    <row r="1" spans="1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1" t="s">
        <v>869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21" t="s">
        <v>878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21" t="s">
        <v>874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21" t="s">
        <v>861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65"/>
  <sheetViews>
    <sheetView workbookViewId="0">
      <selection activeCell="P13" sqref="P13"/>
    </sheetView>
  </sheetViews>
  <sheetFormatPr defaultColWidth="8.875" defaultRowHeight="15" customHeight="1" x14ac:dyDescent="0.2"/>
  <cols>
    <col min="1" max="1" width="12.625" style="46" customWidth="1"/>
    <col min="2" max="2" width="13.625" style="48" customWidth="1"/>
    <col min="3" max="3" width="6" style="47" bestFit="1" customWidth="1"/>
    <col min="4" max="4" width="9.125" style="42" customWidth="1"/>
    <col min="5" max="5" width="10.125" style="42" bestFit="1" customWidth="1"/>
    <col min="6" max="10" width="9.125" style="42" customWidth="1"/>
    <col min="11" max="11" width="8.875" style="40"/>
    <col min="12" max="12" width="12.125" style="40" bestFit="1" customWidth="1"/>
    <col min="13" max="13" width="8.875" style="40"/>
    <col min="14" max="15" width="11.5" style="40" bestFit="1" customWidth="1"/>
    <col min="16" max="16384" width="8.875" style="40"/>
  </cols>
  <sheetData>
    <row r="1" spans="1:17" s="29" customFormat="1" ht="15" customHeight="1" x14ac:dyDescent="0.25">
      <c r="A1" s="57" t="s">
        <v>872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s="29" customFormat="1" ht="15" customHeight="1" x14ac:dyDescent="0.25">
      <c r="A2" s="53" t="s">
        <v>868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s="29" customFormat="1" ht="15" customHeight="1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s="29" customFormat="1" ht="15" customHeight="1" x14ac:dyDescent="0.2">
      <c r="A4" s="32" t="s">
        <v>171</v>
      </c>
      <c r="B4" s="33" t="s">
        <v>512</v>
      </c>
      <c r="C4" s="33" t="s">
        <v>174</v>
      </c>
      <c r="D4" s="34" t="s">
        <v>513</v>
      </c>
      <c r="E4" s="34" t="s">
        <v>514</v>
      </c>
      <c r="F4" s="34" t="s">
        <v>515</v>
      </c>
      <c r="G4" s="34" t="s">
        <v>516</v>
      </c>
      <c r="H4" s="34" t="s">
        <v>517</v>
      </c>
      <c r="I4" s="34" t="s">
        <v>518</v>
      </c>
      <c r="J4" s="34" t="s">
        <v>519</v>
      </c>
      <c r="K4" s="34" t="s">
        <v>520</v>
      </c>
      <c r="L4" s="34" t="s">
        <v>521</v>
      </c>
      <c r="M4" s="34" t="s">
        <v>522</v>
      </c>
      <c r="N4" s="34" t="s">
        <v>523</v>
      </c>
      <c r="O4" s="34" t="s">
        <v>524</v>
      </c>
      <c r="P4" s="29" t="s">
        <v>875</v>
      </c>
    </row>
    <row r="5" spans="1:17" ht="15" customHeight="1" x14ac:dyDescent="0.25">
      <c r="A5" s="35" t="s">
        <v>525</v>
      </c>
      <c r="B5" s="36" t="s">
        <v>526</v>
      </c>
      <c r="C5" s="37">
        <v>2015</v>
      </c>
      <c r="D5" s="38">
        <v>299</v>
      </c>
      <c r="E5" s="38">
        <v>153</v>
      </c>
      <c r="F5" s="38">
        <v>282</v>
      </c>
      <c r="G5" s="38">
        <v>160</v>
      </c>
      <c r="H5" s="38">
        <v>157</v>
      </c>
      <c r="I5" s="38">
        <v>159</v>
      </c>
      <c r="J5" s="38">
        <v>169</v>
      </c>
      <c r="K5" s="38">
        <v>151</v>
      </c>
      <c r="L5" s="38">
        <v>99</v>
      </c>
      <c r="M5" s="38">
        <v>173</v>
      </c>
      <c r="N5" s="38">
        <v>266</v>
      </c>
      <c r="O5" s="38">
        <v>282</v>
      </c>
      <c r="P5" s="39">
        <f>SUM(D5:O5)</f>
        <v>2350</v>
      </c>
      <c r="Q5" s="39"/>
    </row>
    <row r="6" spans="1:17" ht="15" customHeight="1" x14ac:dyDescent="0.25">
      <c r="A6" s="35" t="s">
        <v>527</v>
      </c>
      <c r="B6" s="36" t="s">
        <v>528</v>
      </c>
      <c r="C6" s="37">
        <v>2015</v>
      </c>
      <c r="D6" s="38">
        <v>188</v>
      </c>
      <c r="E6" s="38">
        <v>46</v>
      </c>
      <c r="F6" s="38">
        <v>49</v>
      </c>
      <c r="G6" s="38">
        <v>28</v>
      </c>
      <c r="H6" s="38">
        <v>37</v>
      </c>
      <c r="I6" s="38">
        <v>27</v>
      </c>
      <c r="J6" s="38">
        <v>107</v>
      </c>
      <c r="K6" s="38">
        <v>28</v>
      </c>
      <c r="L6" s="38">
        <v>21</v>
      </c>
      <c r="M6" s="38">
        <v>25</v>
      </c>
      <c r="N6" s="38">
        <v>22</v>
      </c>
      <c r="O6" s="38">
        <v>181</v>
      </c>
      <c r="P6" s="39">
        <f t="shared" ref="P6:P69" si="0">SUM(D6:O6)</f>
        <v>759</v>
      </c>
    </row>
    <row r="7" spans="1:17" ht="15" customHeight="1" x14ac:dyDescent="0.25">
      <c r="A7" s="35" t="s">
        <v>529</v>
      </c>
      <c r="B7" s="36" t="s">
        <v>530</v>
      </c>
      <c r="C7" s="37">
        <v>2015</v>
      </c>
      <c r="D7" s="38">
        <v>40</v>
      </c>
      <c r="E7" s="38">
        <v>10</v>
      </c>
      <c r="F7" s="38">
        <v>29</v>
      </c>
      <c r="G7" s="38">
        <v>26</v>
      </c>
      <c r="H7" s="38">
        <v>30</v>
      </c>
      <c r="I7" s="38">
        <v>37</v>
      </c>
      <c r="J7" s="38">
        <v>49</v>
      </c>
      <c r="K7" s="38">
        <v>17</v>
      </c>
      <c r="L7" s="38">
        <v>27</v>
      </c>
      <c r="M7" s="38">
        <v>25</v>
      </c>
      <c r="N7" s="38">
        <v>52</v>
      </c>
      <c r="O7" s="38">
        <v>106</v>
      </c>
      <c r="P7" s="39">
        <f t="shared" si="0"/>
        <v>448</v>
      </c>
    </row>
    <row r="8" spans="1:17" ht="15" customHeight="1" x14ac:dyDescent="0.25">
      <c r="A8" s="35" t="s">
        <v>531</v>
      </c>
      <c r="B8" s="36" t="s">
        <v>532</v>
      </c>
      <c r="C8" s="37">
        <v>2015</v>
      </c>
      <c r="D8" s="38">
        <v>9</v>
      </c>
      <c r="E8" s="38">
        <v>6</v>
      </c>
      <c r="F8" s="38">
        <v>9</v>
      </c>
      <c r="G8" s="38">
        <v>3</v>
      </c>
      <c r="H8" s="38">
        <v>5</v>
      </c>
      <c r="I8" s="38">
        <v>6</v>
      </c>
      <c r="J8" s="38">
        <v>9</v>
      </c>
      <c r="K8" s="38">
        <v>8</v>
      </c>
      <c r="L8" s="38">
        <v>4</v>
      </c>
      <c r="M8" s="38">
        <v>4</v>
      </c>
      <c r="N8" s="38">
        <v>8</v>
      </c>
      <c r="O8" s="38">
        <v>21</v>
      </c>
      <c r="P8" s="39">
        <f t="shared" si="0"/>
        <v>92</v>
      </c>
    </row>
    <row r="9" spans="1:17" ht="15" customHeight="1" x14ac:dyDescent="0.25">
      <c r="A9" s="35" t="s">
        <v>533</v>
      </c>
      <c r="B9" s="36" t="s">
        <v>534</v>
      </c>
      <c r="C9" s="37">
        <v>2015</v>
      </c>
      <c r="D9" s="38">
        <v>282</v>
      </c>
      <c r="E9" s="38">
        <v>258</v>
      </c>
      <c r="F9" s="38">
        <v>181</v>
      </c>
      <c r="G9" s="38">
        <v>222</v>
      </c>
      <c r="H9" s="38">
        <v>201</v>
      </c>
      <c r="I9" s="38">
        <v>286</v>
      </c>
      <c r="J9" s="38">
        <v>125</v>
      </c>
      <c r="K9" s="38">
        <v>104</v>
      </c>
      <c r="L9" s="38">
        <v>89</v>
      </c>
      <c r="M9" s="38">
        <v>114</v>
      </c>
      <c r="N9" s="38">
        <v>252</v>
      </c>
      <c r="O9" s="38">
        <v>306</v>
      </c>
      <c r="P9" s="39">
        <f t="shared" si="0"/>
        <v>2420</v>
      </c>
    </row>
    <row r="10" spans="1:17" ht="15" customHeight="1" x14ac:dyDescent="0.25">
      <c r="A10" s="35" t="s">
        <v>535</v>
      </c>
      <c r="B10" s="36" t="s">
        <v>536</v>
      </c>
      <c r="C10" s="37">
        <v>2015</v>
      </c>
      <c r="D10" s="38">
        <v>108</v>
      </c>
      <c r="E10" s="38">
        <v>70</v>
      </c>
      <c r="F10" s="38">
        <v>73</v>
      </c>
      <c r="G10" s="38">
        <v>35</v>
      </c>
      <c r="H10" s="38">
        <v>52</v>
      </c>
      <c r="I10" s="38">
        <v>41</v>
      </c>
      <c r="J10" s="38">
        <v>58</v>
      </c>
      <c r="K10" s="38">
        <v>49</v>
      </c>
      <c r="L10" s="38">
        <v>41</v>
      </c>
      <c r="M10" s="38">
        <v>71</v>
      </c>
      <c r="N10" s="38">
        <v>74</v>
      </c>
      <c r="O10" s="38">
        <v>131</v>
      </c>
      <c r="P10" s="39">
        <f t="shared" si="0"/>
        <v>803</v>
      </c>
    </row>
    <row r="11" spans="1:17" ht="15" customHeight="1" x14ac:dyDescent="0.25">
      <c r="A11" s="35" t="s">
        <v>537</v>
      </c>
      <c r="B11" s="36" t="s">
        <v>538</v>
      </c>
      <c r="C11" s="37">
        <v>2015</v>
      </c>
      <c r="D11" s="38">
        <v>306</v>
      </c>
      <c r="E11" s="38">
        <v>203</v>
      </c>
      <c r="F11" s="38">
        <v>160</v>
      </c>
      <c r="G11" s="38">
        <v>144</v>
      </c>
      <c r="H11" s="38">
        <v>200</v>
      </c>
      <c r="I11" s="38">
        <v>157</v>
      </c>
      <c r="J11" s="38">
        <v>177</v>
      </c>
      <c r="K11" s="38">
        <v>143</v>
      </c>
      <c r="L11" s="38">
        <v>138</v>
      </c>
      <c r="M11" s="38">
        <v>150</v>
      </c>
      <c r="N11" s="38">
        <v>165</v>
      </c>
      <c r="O11" s="38">
        <v>181</v>
      </c>
      <c r="P11" s="39">
        <f t="shared" si="0"/>
        <v>2124</v>
      </c>
    </row>
    <row r="12" spans="1:17" ht="15" customHeight="1" x14ac:dyDescent="0.25">
      <c r="A12" s="35" t="s">
        <v>539</v>
      </c>
      <c r="B12" s="36" t="s">
        <v>540</v>
      </c>
      <c r="C12" s="37">
        <v>2015</v>
      </c>
      <c r="D12" s="38">
        <v>837</v>
      </c>
      <c r="E12" s="38">
        <v>313</v>
      </c>
      <c r="F12" s="38">
        <v>348</v>
      </c>
      <c r="G12" s="38">
        <v>277</v>
      </c>
      <c r="H12" s="38">
        <v>271</v>
      </c>
      <c r="I12" s="38">
        <v>312</v>
      </c>
      <c r="J12" s="38">
        <v>308</v>
      </c>
      <c r="K12" s="38">
        <v>248</v>
      </c>
      <c r="L12" s="38">
        <v>247</v>
      </c>
      <c r="M12" s="38">
        <v>285</v>
      </c>
      <c r="N12" s="38">
        <v>303</v>
      </c>
      <c r="O12" s="38">
        <v>496</v>
      </c>
      <c r="P12" s="39">
        <f t="shared" si="0"/>
        <v>4245</v>
      </c>
    </row>
    <row r="13" spans="1:17" ht="15" customHeight="1" x14ac:dyDescent="0.25">
      <c r="A13" s="35" t="s">
        <v>541</v>
      </c>
      <c r="B13" s="36" t="s">
        <v>542</v>
      </c>
      <c r="C13" s="37">
        <v>2015</v>
      </c>
      <c r="D13" s="38">
        <v>231</v>
      </c>
      <c r="E13" s="38">
        <v>33</v>
      </c>
      <c r="F13" s="38">
        <v>85</v>
      </c>
      <c r="G13" s="38">
        <v>110</v>
      </c>
      <c r="H13" s="38">
        <v>99</v>
      </c>
      <c r="I13" s="38">
        <v>136</v>
      </c>
      <c r="J13" s="38">
        <v>169</v>
      </c>
      <c r="K13" s="38">
        <v>105</v>
      </c>
      <c r="L13" s="38">
        <v>87</v>
      </c>
      <c r="M13" s="38">
        <v>130</v>
      </c>
      <c r="N13" s="38">
        <v>159</v>
      </c>
      <c r="O13" s="38">
        <v>365</v>
      </c>
      <c r="P13" s="39">
        <f t="shared" si="0"/>
        <v>1709</v>
      </c>
    </row>
    <row r="14" spans="1:17" ht="15" customHeight="1" x14ac:dyDescent="0.25">
      <c r="A14" s="35" t="s">
        <v>543</v>
      </c>
      <c r="B14" s="36" t="s">
        <v>544</v>
      </c>
      <c r="C14" s="37">
        <v>2015</v>
      </c>
      <c r="D14" s="38">
        <v>472</v>
      </c>
      <c r="E14" s="38">
        <v>60</v>
      </c>
      <c r="F14" s="38">
        <v>34</v>
      </c>
      <c r="G14" s="38">
        <v>32</v>
      </c>
      <c r="H14" s="38">
        <v>38</v>
      </c>
      <c r="I14" s="38">
        <v>40</v>
      </c>
      <c r="J14" s="38">
        <v>65</v>
      </c>
      <c r="K14" s="38">
        <v>32</v>
      </c>
      <c r="L14" s="38">
        <v>43</v>
      </c>
      <c r="M14" s="38">
        <v>21</v>
      </c>
      <c r="N14" s="38">
        <v>32</v>
      </c>
      <c r="O14" s="38">
        <v>212</v>
      </c>
      <c r="P14" s="39">
        <f t="shared" si="0"/>
        <v>1081</v>
      </c>
    </row>
    <row r="15" spans="1:17" ht="15" customHeight="1" x14ac:dyDescent="0.25">
      <c r="A15" s="35" t="s">
        <v>545</v>
      </c>
      <c r="B15" s="36" t="s">
        <v>546</v>
      </c>
      <c r="C15" s="37">
        <v>2015</v>
      </c>
      <c r="D15" s="38">
        <v>706</v>
      </c>
      <c r="E15" s="38">
        <v>535</v>
      </c>
      <c r="F15" s="38">
        <v>511</v>
      </c>
      <c r="G15" s="38">
        <v>498</v>
      </c>
      <c r="H15" s="38">
        <v>662</v>
      </c>
      <c r="I15" s="38">
        <v>485</v>
      </c>
      <c r="J15" s="38">
        <v>570</v>
      </c>
      <c r="K15" s="38">
        <v>399</v>
      </c>
      <c r="L15" s="38">
        <v>537</v>
      </c>
      <c r="M15" s="38">
        <v>644</v>
      </c>
      <c r="N15" s="38">
        <v>617</v>
      </c>
      <c r="O15" s="38">
        <v>589</v>
      </c>
      <c r="P15" s="39">
        <f t="shared" si="0"/>
        <v>6753</v>
      </c>
    </row>
    <row r="16" spans="1:17" ht="15" customHeight="1" x14ac:dyDescent="0.25">
      <c r="A16" s="35" t="s">
        <v>547</v>
      </c>
      <c r="B16" s="36" t="s">
        <v>548</v>
      </c>
      <c r="C16" s="37">
        <v>2015</v>
      </c>
      <c r="D16" s="38">
        <v>95</v>
      </c>
      <c r="E16" s="38">
        <v>49</v>
      </c>
      <c r="F16" s="38">
        <v>83</v>
      </c>
      <c r="G16" s="38">
        <v>46</v>
      </c>
      <c r="H16" s="38">
        <v>48</v>
      </c>
      <c r="I16" s="38">
        <v>68</v>
      </c>
      <c r="J16" s="38">
        <v>31</v>
      </c>
      <c r="K16" s="38">
        <v>31</v>
      </c>
      <c r="L16" s="38">
        <v>44</v>
      </c>
      <c r="M16" s="38">
        <v>104</v>
      </c>
      <c r="N16" s="38">
        <v>73</v>
      </c>
      <c r="O16" s="38">
        <v>69</v>
      </c>
      <c r="P16" s="39">
        <f t="shared" si="0"/>
        <v>741</v>
      </c>
    </row>
    <row r="17" spans="1:16" ht="15" customHeight="1" x14ac:dyDescent="0.25">
      <c r="A17" s="35" t="s">
        <v>549</v>
      </c>
      <c r="B17" s="36" t="s">
        <v>550</v>
      </c>
      <c r="C17" s="37">
        <v>2015</v>
      </c>
      <c r="D17" s="38">
        <v>67</v>
      </c>
      <c r="E17" s="38">
        <v>44</v>
      </c>
      <c r="F17" s="38">
        <v>37</v>
      </c>
      <c r="G17" s="38">
        <v>30</v>
      </c>
      <c r="H17" s="38">
        <v>39</v>
      </c>
      <c r="I17" s="38">
        <v>37</v>
      </c>
      <c r="J17" s="38">
        <v>48</v>
      </c>
      <c r="K17" s="38">
        <v>34</v>
      </c>
      <c r="L17" s="38">
        <v>31</v>
      </c>
      <c r="M17" s="38">
        <v>32</v>
      </c>
      <c r="N17" s="38">
        <v>52</v>
      </c>
      <c r="O17" s="38">
        <v>53</v>
      </c>
      <c r="P17" s="39">
        <f t="shared" si="0"/>
        <v>504</v>
      </c>
    </row>
    <row r="18" spans="1:16" ht="15" customHeight="1" x14ac:dyDescent="0.25">
      <c r="A18" s="35" t="s">
        <v>551</v>
      </c>
      <c r="B18" s="36" t="s">
        <v>552</v>
      </c>
      <c r="C18" s="37">
        <v>2015</v>
      </c>
      <c r="D18" s="38">
        <v>88</v>
      </c>
      <c r="E18" s="38">
        <v>26</v>
      </c>
      <c r="F18" s="38">
        <v>33</v>
      </c>
      <c r="G18" s="38">
        <v>20</v>
      </c>
      <c r="H18" s="38">
        <v>25</v>
      </c>
      <c r="I18" s="38">
        <v>29</v>
      </c>
      <c r="J18" s="38">
        <v>37</v>
      </c>
      <c r="K18" s="38">
        <v>25</v>
      </c>
      <c r="L18" s="38">
        <v>29</v>
      </c>
      <c r="M18" s="38">
        <v>29</v>
      </c>
      <c r="N18" s="38">
        <v>52</v>
      </c>
      <c r="O18" s="38">
        <v>53</v>
      </c>
      <c r="P18" s="39">
        <f t="shared" si="0"/>
        <v>446</v>
      </c>
    </row>
    <row r="19" spans="1:16" ht="15" customHeight="1" x14ac:dyDescent="0.25">
      <c r="A19" s="35" t="s">
        <v>553</v>
      </c>
      <c r="B19" s="36" t="s">
        <v>554</v>
      </c>
      <c r="C19" s="37">
        <v>2015</v>
      </c>
      <c r="D19" s="38">
        <v>107</v>
      </c>
      <c r="E19" s="38">
        <v>53</v>
      </c>
      <c r="F19" s="38">
        <v>73</v>
      </c>
      <c r="G19" s="38">
        <v>55</v>
      </c>
      <c r="H19" s="38">
        <v>63</v>
      </c>
      <c r="I19" s="38">
        <v>75</v>
      </c>
      <c r="J19" s="38">
        <v>80</v>
      </c>
      <c r="K19" s="38">
        <v>52</v>
      </c>
      <c r="L19" s="38">
        <v>73</v>
      </c>
      <c r="M19" s="38">
        <v>59</v>
      </c>
      <c r="N19" s="38">
        <v>64</v>
      </c>
      <c r="O19" s="38">
        <v>94</v>
      </c>
      <c r="P19" s="39">
        <f t="shared" si="0"/>
        <v>848</v>
      </c>
    </row>
    <row r="20" spans="1:16" ht="15" customHeight="1" x14ac:dyDescent="0.25">
      <c r="A20" s="35" t="s">
        <v>555</v>
      </c>
      <c r="B20" s="36" t="s">
        <v>556</v>
      </c>
      <c r="C20" s="37">
        <v>2015</v>
      </c>
      <c r="D20" s="38">
        <v>338</v>
      </c>
      <c r="E20" s="38">
        <v>124</v>
      </c>
      <c r="F20" s="38">
        <v>206</v>
      </c>
      <c r="G20" s="38">
        <v>148</v>
      </c>
      <c r="H20" s="38">
        <v>344</v>
      </c>
      <c r="I20" s="38">
        <v>393</v>
      </c>
      <c r="J20" s="38">
        <v>307</v>
      </c>
      <c r="K20" s="38">
        <v>185</v>
      </c>
      <c r="L20" s="38">
        <v>229</v>
      </c>
      <c r="M20" s="38">
        <v>148</v>
      </c>
      <c r="N20" s="38">
        <v>157</v>
      </c>
      <c r="O20" s="38">
        <v>260</v>
      </c>
      <c r="P20" s="39">
        <f t="shared" si="0"/>
        <v>2839</v>
      </c>
    </row>
    <row r="21" spans="1:16" ht="15" customHeight="1" x14ac:dyDescent="0.25">
      <c r="A21" s="35" t="s">
        <v>557</v>
      </c>
      <c r="B21" s="36" t="s">
        <v>558</v>
      </c>
      <c r="C21" s="37">
        <v>2015</v>
      </c>
      <c r="D21" s="38">
        <v>219</v>
      </c>
      <c r="E21" s="38">
        <v>72</v>
      </c>
      <c r="F21" s="38">
        <v>75</v>
      </c>
      <c r="G21" s="38">
        <v>68</v>
      </c>
      <c r="H21" s="38">
        <v>98</v>
      </c>
      <c r="I21" s="38">
        <v>135</v>
      </c>
      <c r="J21" s="38">
        <v>157</v>
      </c>
      <c r="K21" s="38">
        <v>81</v>
      </c>
      <c r="L21" s="38">
        <v>133</v>
      </c>
      <c r="M21" s="38">
        <v>95</v>
      </c>
      <c r="N21" s="38">
        <v>109</v>
      </c>
      <c r="O21" s="38">
        <v>204</v>
      </c>
      <c r="P21" s="39">
        <f t="shared" si="0"/>
        <v>1446</v>
      </c>
    </row>
    <row r="22" spans="1:16" ht="15" customHeight="1" x14ac:dyDescent="0.25">
      <c r="A22" s="35" t="s">
        <v>559</v>
      </c>
      <c r="B22" s="36" t="s">
        <v>560</v>
      </c>
      <c r="C22" s="37">
        <v>2015</v>
      </c>
      <c r="D22" s="38">
        <v>136</v>
      </c>
      <c r="E22" s="38">
        <v>65</v>
      </c>
      <c r="F22" s="38">
        <v>73</v>
      </c>
      <c r="G22" s="38">
        <v>87</v>
      </c>
      <c r="H22" s="38">
        <v>85</v>
      </c>
      <c r="I22" s="38">
        <v>99</v>
      </c>
      <c r="J22" s="38">
        <v>87</v>
      </c>
      <c r="K22" s="38">
        <v>81</v>
      </c>
      <c r="L22" s="38">
        <v>75</v>
      </c>
      <c r="M22" s="38">
        <v>51</v>
      </c>
      <c r="N22" s="38">
        <v>66</v>
      </c>
      <c r="O22" s="38">
        <v>91</v>
      </c>
      <c r="P22" s="39">
        <f t="shared" si="0"/>
        <v>996</v>
      </c>
    </row>
    <row r="23" spans="1:16" ht="15" customHeight="1" x14ac:dyDescent="0.25">
      <c r="A23" s="35" t="s">
        <v>561</v>
      </c>
      <c r="B23" s="36" t="s">
        <v>562</v>
      </c>
      <c r="C23" s="37">
        <v>2015</v>
      </c>
      <c r="D23" s="38">
        <v>43</v>
      </c>
      <c r="E23" s="38">
        <v>21</v>
      </c>
      <c r="F23" s="38">
        <v>29</v>
      </c>
      <c r="G23" s="38">
        <v>21</v>
      </c>
      <c r="H23" s="38">
        <v>8</v>
      </c>
      <c r="I23" s="38">
        <v>14</v>
      </c>
      <c r="J23" s="38">
        <v>15</v>
      </c>
      <c r="K23" s="38">
        <v>12</v>
      </c>
      <c r="L23" s="38">
        <v>7</v>
      </c>
      <c r="M23" s="38">
        <v>10</v>
      </c>
      <c r="N23" s="38">
        <v>19</v>
      </c>
      <c r="O23" s="38">
        <v>43</v>
      </c>
      <c r="P23" s="39">
        <f t="shared" si="0"/>
        <v>242</v>
      </c>
    </row>
    <row r="24" spans="1:16" ht="15" customHeight="1" x14ac:dyDescent="0.25">
      <c r="A24" s="35" t="s">
        <v>563</v>
      </c>
      <c r="B24" s="36" t="s">
        <v>564</v>
      </c>
      <c r="C24" s="37">
        <v>2015</v>
      </c>
      <c r="D24" s="38">
        <v>99</v>
      </c>
      <c r="E24" s="38">
        <v>66</v>
      </c>
      <c r="F24" s="38">
        <v>66</v>
      </c>
      <c r="G24" s="38">
        <v>95</v>
      </c>
      <c r="H24" s="38">
        <v>76</v>
      </c>
      <c r="I24" s="38">
        <v>88</v>
      </c>
      <c r="J24" s="38">
        <v>59</v>
      </c>
      <c r="K24" s="38">
        <v>72</v>
      </c>
      <c r="L24" s="38">
        <v>60</v>
      </c>
      <c r="M24" s="38">
        <v>72</v>
      </c>
      <c r="N24" s="38">
        <v>85</v>
      </c>
      <c r="O24" s="38">
        <v>83</v>
      </c>
      <c r="P24" s="39">
        <f t="shared" si="0"/>
        <v>921</v>
      </c>
    </row>
    <row r="25" spans="1:16" ht="15" customHeight="1" x14ac:dyDescent="0.25">
      <c r="A25" s="35" t="s">
        <v>565</v>
      </c>
      <c r="B25" s="36" t="s">
        <v>566</v>
      </c>
      <c r="C25" s="37">
        <v>2015</v>
      </c>
      <c r="D25" s="38">
        <v>61</v>
      </c>
      <c r="E25" s="38">
        <v>35</v>
      </c>
      <c r="F25" s="38">
        <v>23</v>
      </c>
      <c r="G25" s="38">
        <v>26</v>
      </c>
      <c r="H25" s="38">
        <v>49</v>
      </c>
      <c r="I25" s="38">
        <v>72</v>
      </c>
      <c r="J25" s="38">
        <v>67</v>
      </c>
      <c r="K25" s="38">
        <v>22</v>
      </c>
      <c r="L25" s="38">
        <v>32</v>
      </c>
      <c r="M25" s="38">
        <v>33</v>
      </c>
      <c r="N25" s="38">
        <v>63</v>
      </c>
      <c r="O25" s="38">
        <v>61</v>
      </c>
      <c r="P25" s="39">
        <f t="shared" si="0"/>
        <v>544</v>
      </c>
    </row>
    <row r="26" spans="1:16" ht="15" customHeight="1" x14ac:dyDescent="0.25">
      <c r="A26" s="35" t="s">
        <v>567</v>
      </c>
      <c r="B26" s="36" t="s">
        <v>568</v>
      </c>
      <c r="C26" s="37">
        <v>2015</v>
      </c>
      <c r="D26" s="38">
        <v>1277</v>
      </c>
      <c r="E26" s="38">
        <v>507</v>
      </c>
      <c r="F26" s="38">
        <v>331</v>
      </c>
      <c r="G26" s="38">
        <v>412</v>
      </c>
      <c r="H26" s="38">
        <v>274</v>
      </c>
      <c r="I26" s="38">
        <v>371</v>
      </c>
      <c r="J26" s="38">
        <v>947</v>
      </c>
      <c r="K26" s="38">
        <v>248</v>
      </c>
      <c r="L26" s="38">
        <v>244</v>
      </c>
      <c r="M26" s="38">
        <v>258</v>
      </c>
      <c r="N26" s="38">
        <v>293</v>
      </c>
      <c r="O26" s="38">
        <v>535</v>
      </c>
      <c r="P26" s="39">
        <f t="shared" si="0"/>
        <v>5697</v>
      </c>
    </row>
    <row r="27" spans="1:16" ht="15" customHeight="1" x14ac:dyDescent="0.25">
      <c r="A27" s="35" t="s">
        <v>569</v>
      </c>
      <c r="B27" s="36" t="s">
        <v>570</v>
      </c>
      <c r="C27" s="37">
        <v>2015</v>
      </c>
      <c r="D27" s="38">
        <v>352</v>
      </c>
      <c r="E27" s="38">
        <v>132</v>
      </c>
      <c r="F27" s="38">
        <v>137</v>
      </c>
      <c r="G27" s="38">
        <v>109</v>
      </c>
      <c r="H27" s="38">
        <v>82</v>
      </c>
      <c r="I27" s="38">
        <v>68</v>
      </c>
      <c r="J27" s="38">
        <v>77</v>
      </c>
      <c r="K27" s="38">
        <v>72</v>
      </c>
      <c r="L27" s="38">
        <v>112</v>
      </c>
      <c r="M27" s="38">
        <v>132</v>
      </c>
      <c r="N27" s="38">
        <v>139</v>
      </c>
      <c r="O27" s="38">
        <v>471</v>
      </c>
      <c r="P27" s="39">
        <f t="shared" si="0"/>
        <v>1883</v>
      </c>
    </row>
    <row r="28" spans="1:16" ht="15" customHeight="1" x14ac:dyDescent="0.25">
      <c r="A28" s="35" t="s">
        <v>571</v>
      </c>
      <c r="B28" s="36" t="s">
        <v>572</v>
      </c>
      <c r="C28" s="37">
        <v>2015</v>
      </c>
      <c r="D28" s="38">
        <v>20</v>
      </c>
      <c r="E28" s="38">
        <v>16</v>
      </c>
      <c r="F28" s="38">
        <v>10</v>
      </c>
      <c r="G28" s="38">
        <v>20</v>
      </c>
      <c r="H28" s="38">
        <v>12</v>
      </c>
      <c r="I28" s="38">
        <v>14</v>
      </c>
      <c r="J28" s="38">
        <v>21</v>
      </c>
      <c r="K28" s="38">
        <v>13</v>
      </c>
      <c r="L28" s="38">
        <v>19</v>
      </c>
      <c r="M28" s="38">
        <v>17</v>
      </c>
      <c r="N28" s="38">
        <v>12</v>
      </c>
      <c r="O28" s="38">
        <v>20</v>
      </c>
      <c r="P28" s="39">
        <f t="shared" si="0"/>
        <v>194</v>
      </c>
    </row>
    <row r="29" spans="1:16" ht="15" customHeight="1" x14ac:dyDescent="0.25">
      <c r="A29" s="35" t="s">
        <v>573</v>
      </c>
      <c r="B29" s="36" t="s">
        <v>574</v>
      </c>
      <c r="C29" s="37">
        <v>2015</v>
      </c>
      <c r="D29" s="38">
        <v>1410</v>
      </c>
      <c r="E29" s="38">
        <v>593</v>
      </c>
      <c r="F29" s="38">
        <v>629</v>
      </c>
      <c r="G29" s="38">
        <v>554</v>
      </c>
      <c r="H29" s="38">
        <v>735</v>
      </c>
      <c r="I29" s="38">
        <v>991</v>
      </c>
      <c r="J29" s="38">
        <v>716</v>
      </c>
      <c r="K29" s="38">
        <v>675</v>
      </c>
      <c r="L29" s="38">
        <v>668</v>
      </c>
      <c r="M29" s="38">
        <v>609</v>
      </c>
      <c r="N29" s="38">
        <v>574</v>
      </c>
      <c r="O29" s="38">
        <v>994</v>
      </c>
      <c r="P29" s="39">
        <f t="shared" si="0"/>
        <v>9148</v>
      </c>
    </row>
    <row r="30" spans="1:16" ht="15" customHeight="1" x14ac:dyDescent="0.25">
      <c r="A30" s="35" t="s">
        <v>575</v>
      </c>
      <c r="B30" s="36" t="s">
        <v>576</v>
      </c>
      <c r="C30" s="37">
        <v>2015</v>
      </c>
      <c r="D30" s="38">
        <v>13</v>
      </c>
      <c r="E30" s="38">
        <v>13</v>
      </c>
      <c r="F30" s="38">
        <v>3</v>
      </c>
      <c r="G30" s="38">
        <v>9</v>
      </c>
      <c r="H30" s="38">
        <v>9</v>
      </c>
      <c r="I30" s="38">
        <v>15</v>
      </c>
      <c r="J30" s="38">
        <v>12</v>
      </c>
      <c r="K30" s="38">
        <v>16</v>
      </c>
      <c r="L30" s="38">
        <v>8</v>
      </c>
      <c r="M30" s="38">
        <v>11</v>
      </c>
      <c r="N30" s="38">
        <v>11</v>
      </c>
      <c r="O30" s="38">
        <v>11</v>
      </c>
      <c r="P30" s="39">
        <f t="shared" si="0"/>
        <v>131</v>
      </c>
    </row>
    <row r="31" spans="1:16" ht="15" customHeight="1" x14ac:dyDescent="0.25">
      <c r="A31" s="35" t="s">
        <v>577</v>
      </c>
      <c r="B31" s="36" t="s">
        <v>578</v>
      </c>
      <c r="C31" s="37">
        <v>2015</v>
      </c>
      <c r="D31" s="38">
        <v>56</v>
      </c>
      <c r="E31" s="38">
        <v>26</v>
      </c>
      <c r="F31" s="38">
        <v>40</v>
      </c>
      <c r="G31" s="38">
        <v>47</v>
      </c>
      <c r="H31" s="38">
        <v>37</v>
      </c>
      <c r="I31" s="38">
        <v>46</v>
      </c>
      <c r="J31" s="38">
        <v>60</v>
      </c>
      <c r="K31" s="38">
        <v>31</v>
      </c>
      <c r="L31" s="38">
        <v>25</v>
      </c>
      <c r="M31" s="38">
        <v>34</v>
      </c>
      <c r="N31" s="38">
        <v>35</v>
      </c>
      <c r="O31" s="38">
        <v>49</v>
      </c>
      <c r="P31" s="39">
        <f t="shared" si="0"/>
        <v>486</v>
      </c>
    </row>
    <row r="32" spans="1:16" ht="15" customHeight="1" x14ac:dyDescent="0.25">
      <c r="A32" s="35" t="s">
        <v>579</v>
      </c>
      <c r="B32" s="36" t="s">
        <v>580</v>
      </c>
      <c r="C32" s="37">
        <v>2015</v>
      </c>
      <c r="D32" s="38">
        <v>625</v>
      </c>
      <c r="E32" s="38">
        <v>482</v>
      </c>
      <c r="F32" s="38">
        <v>479</v>
      </c>
      <c r="G32" s="38">
        <v>405</v>
      </c>
      <c r="H32" s="38">
        <v>342</v>
      </c>
      <c r="I32" s="38">
        <v>415</v>
      </c>
      <c r="J32" s="38">
        <v>348</v>
      </c>
      <c r="K32" s="38">
        <v>344</v>
      </c>
      <c r="L32" s="38">
        <v>329</v>
      </c>
      <c r="M32" s="38">
        <v>364</v>
      </c>
      <c r="N32" s="38">
        <v>376</v>
      </c>
      <c r="O32" s="38">
        <v>485</v>
      </c>
      <c r="P32" s="39">
        <f t="shared" si="0"/>
        <v>4994</v>
      </c>
    </row>
    <row r="33" spans="1:16" ht="15" customHeight="1" x14ac:dyDescent="0.25">
      <c r="A33" s="35" t="s">
        <v>581</v>
      </c>
      <c r="B33" s="36" t="s">
        <v>582</v>
      </c>
      <c r="C33" s="37">
        <v>2015</v>
      </c>
      <c r="D33" s="38">
        <v>431</v>
      </c>
      <c r="E33" s="38">
        <v>234</v>
      </c>
      <c r="F33" s="38">
        <v>265</v>
      </c>
      <c r="G33" s="38">
        <v>266</v>
      </c>
      <c r="H33" s="38">
        <v>274</v>
      </c>
      <c r="I33" s="38">
        <v>309</v>
      </c>
      <c r="J33" s="38">
        <v>361</v>
      </c>
      <c r="K33" s="38">
        <v>213</v>
      </c>
      <c r="L33" s="38">
        <v>275</v>
      </c>
      <c r="M33" s="38">
        <v>269</v>
      </c>
      <c r="N33" s="38">
        <v>259</v>
      </c>
      <c r="O33" s="38">
        <v>353</v>
      </c>
      <c r="P33" s="39">
        <f t="shared" si="0"/>
        <v>3509</v>
      </c>
    </row>
    <row r="34" spans="1:16" ht="15" customHeight="1" x14ac:dyDescent="0.25">
      <c r="A34" s="35" t="s">
        <v>583</v>
      </c>
      <c r="B34" s="36" t="s">
        <v>584</v>
      </c>
      <c r="C34" s="37">
        <v>2015</v>
      </c>
      <c r="D34" s="38">
        <v>26</v>
      </c>
      <c r="E34" s="38">
        <v>13</v>
      </c>
      <c r="F34" s="38">
        <v>15</v>
      </c>
      <c r="G34" s="38">
        <v>18</v>
      </c>
      <c r="H34" s="38">
        <v>10</v>
      </c>
      <c r="I34" s="38">
        <v>7</v>
      </c>
      <c r="J34" s="38">
        <v>10</v>
      </c>
      <c r="K34" s="38">
        <v>7</v>
      </c>
      <c r="L34" s="38">
        <v>5</v>
      </c>
      <c r="M34" s="38">
        <v>6</v>
      </c>
      <c r="N34" s="38">
        <v>5</v>
      </c>
      <c r="O34" s="38">
        <v>39</v>
      </c>
      <c r="P34" s="39">
        <f t="shared" si="0"/>
        <v>161</v>
      </c>
    </row>
    <row r="35" spans="1:16" ht="15" customHeight="1" x14ac:dyDescent="0.25">
      <c r="A35" s="35" t="s">
        <v>585</v>
      </c>
      <c r="B35" s="36" t="s">
        <v>586</v>
      </c>
      <c r="C35" s="37">
        <v>2015</v>
      </c>
      <c r="D35" s="38">
        <v>1523</v>
      </c>
      <c r="E35" s="38">
        <v>954</v>
      </c>
      <c r="F35" s="38">
        <v>1047</v>
      </c>
      <c r="G35" s="38">
        <v>1134</v>
      </c>
      <c r="H35" s="38">
        <v>1071</v>
      </c>
      <c r="I35" s="38">
        <v>1394</v>
      </c>
      <c r="J35" s="38">
        <v>1185</v>
      </c>
      <c r="K35" s="38">
        <v>922</v>
      </c>
      <c r="L35" s="38">
        <v>966</v>
      </c>
      <c r="M35" s="38">
        <v>1076</v>
      </c>
      <c r="N35" s="38">
        <v>1081</v>
      </c>
      <c r="O35" s="38">
        <v>1273</v>
      </c>
      <c r="P35" s="39">
        <f t="shared" si="0"/>
        <v>13626</v>
      </c>
    </row>
    <row r="36" spans="1:16" ht="15" customHeight="1" x14ac:dyDescent="0.25">
      <c r="A36" s="35" t="s">
        <v>587</v>
      </c>
      <c r="B36" s="36" t="s">
        <v>588</v>
      </c>
      <c r="C36" s="37">
        <v>2015</v>
      </c>
      <c r="D36" s="38">
        <v>46</v>
      </c>
      <c r="E36" s="38">
        <v>12</v>
      </c>
      <c r="F36" s="38">
        <v>11</v>
      </c>
      <c r="G36" s="38">
        <v>13</v>
      </c>
      <c r="H36" s="38">
        <v>24</v>
      </c>
      <c r="I36" s="38">
        <v>13</v>
      </c>
      <c r="J36" s="38">
        <v>27</v>
      </c>
      <c r="K36" s="38">
        <v>24</v>
      </c>
      <c r="L36" s="38">
        <v>13</v>
      </c>
      <c r="M36" s="38">
        <v>50</v>
      </c>
      <c r="N36" s="38">
        <v>11</v>
      </c>
      <c r="O36" s="38">
        <v>17</v>
      </c>
      <c r="P36" s="39">
        <f t="shared" si="0"/>
        <v>261</v>
      </c>
    </row>
    <row r="37" spans="1:16" ht="15" customHeight="1" x14ac:dyDescent="0.25">
      <c r="A37" s="35" t="s">
        <v>589</v>
      </c>
      <c r="B37" s="36" t="s">
        <v>590</v>
      </c>
      <c r="C37" s="37">
        <v>2015</v>
      </c>
      <c r="D37" s="38">
        <v>2311</v>
      </c>
      <c r="E37" s="38">
        <v>1409</v>
      </c>
      <c r="F37" s="38">
        <v>1641</v>
      </c>
      <c r="G37" s="38">
        <v>1599</v>
      </c>
      <c r="H37" s="38">
        <v>1457</v>
      </c>
      <c r="I37" s="38">
        <v>1654</v>
      </c>
      <c r="J37" s="38">
        <v>1507</v>
      </c>
      <c r="K37" s="38">
        <v>1419</v>
      </c>
      <c r="L37" s="38">
        <v>1445</v>
      </c>
      <c r="M37" s="38">
        <v>1448</v>
      </c>
      <c r="N37" s="38">
        <v>1543</v>
      </c>
      <c r="O37" s="38">
        <v>1606</v>
      </c>
      <c r="P37" s="39">
        <f t="shared" si="0"/>
        <v>19039</v>
      </c>
    </row>
    <row r="38" spans="1:16" ht="15" customHeight="1" x14ac:dyDescent="0.25">
      <c r="A38" s="35" t="s">
        <v>591</v>
      </c>
      <c r="B38" s="36" t="s">
        <v>592</v>
      </c>
      <c r="C38" s="37">
        <v>2015</v>
      </c>
      <c r="D38" s="38">
        <v>496</v>
      </c>
      <c r="E38" s="38">
        <v>159</v>
      </c>
      <c r="F38" s="38">
        <v>194</v>
      </c>
      <c r="G38" s="38">
        <v>172</v>
      </c>
      <c r="H38" s="38">
        <v>154</v>
      </c>
      <c r="I38" s="38">
        <v>175</v>
      </c>
      <c r="J38" s="38">
        <v>202</v>
      </c>
      <c r="K38" s="38">
        <v>99</v>
      </c>
      <c r="L38" s="38">
        <v>96</v>
      </c>
      <c r="M38" s="38">
        <v>119</v>
      </c>
      <c r="N38" s="38">
        <v>162</v>
      </c>
      <c r="O38" s="38">
        <v>379</v>
      </c>
      <c r="P38" s="39">
        <f t="shared" si="0"/>
        <v>2407</v>
      </c>
    </row>
    <row r="39" spans="1:16" ht="15" customHeight="1" x14ac:dyDescent="0.25">
      <c r="A39" s="35" t="s">
        <v>593</v>
      </c>
      <c r="B39" s="36" t="s">
        <v>594</v>
      </c>
      <c r="C39" s="37">
        <v>2015</v>
      </c>
      <c r="D39" s="38">
        <v>231</v>
      </c>
      <c r="E39" s="38">
        <v>166</v>
      </c>
      <c r="F39" s="38">
        <v>123</v>
      </c>
      <c r="G39" s="38">
        <v>110</v>
      </c>
      <c r="H39" s="38">
        <v>189</v>
      </c>
      <c r="I39" s="38">
        <v>160</v>
      </c>
      <c r="J39" s="38">
        <v>163</v>
      </c>
      <c r="K39" s="38">
        <v>143</v>
      </c>
      <c r="L39" s="38">
        <v>98</v>
      </c>
      <c r="M39" s="38">
        <v>80</v>
      </c>
      <c r="N39" s="38">
        <v>173</v>
      </c>
      <c r="O39" s="38">
        <v>179</v>
      </c>
      <c r="P39" s="39">
        <f t="shared" si="0"/>
        <v>1815</v>
      </c>
    </row>
    <row r="40" spans="1:16" ht="15" customHeight="1" x14ac:dyDescent="0.25">
      <c r="A40" s="35" t="s">
        <v>595</v>
      </c>
      <c r="B40" s="36" t="s">
        <v>596</v>
      </c>
      <c r="C40" s="37">
        <v>2015</v>
      </c>
      <c r="D40" s="38">
        <v>334</v>
      </c>
      <c r="E40" s="38">
        <v>176</v>
      </c>
      <c r="F40" s="38">
        <v>189</v>
      </c>
      <c r="G40" s="38">
        <v>212</v>
      </c>
      <c r="H40" s="38">
        <v>186</v>
      </c>
      <c r="I40" s="38">
        <v>287</v>
      </c>
      <c r="J40" s="38">
        <v>416</v>
      </c>
      <c r="K40" s="38">
        <v>222</v>
      </c>
      <c r="L40" s="38">
        <v>217</v>
      </c>
      <c r="M40" s="38">
        <v>235</v>
      </c>
      <c r="N40" s="38">
        <v>227</v>
      </c>
      <c r="O40" s="38">
        <v>416</v>
      </c>
      <c r="P40" s="39">
        <f t="shared" si="0"/>
        <v>3117</v>
      </c>
    </row>
    <row r="41" spans="1:16" ht="15" customHeight="1" x14ac:dyDescent="0.25">
      <c r="A41" s="35" t="s">
        <v>597</v>
      </c>
      <c r="B41" s="36" t="s">
        <v>598</v>
      </c>
      <c r="C41" s="37">
        <v>2015</v>
      </c>
      <c r="D41" s="38">
        <v>194</v>
      </c>
      <c r="E41" s="38">
        <v>67</v>
      </c>
      <c r="F41" s="38">
        <v>51</v>
      </c>
      <c r="G41" s="38">
        <v>36</v>
      </c>
      <c r="H41" s="38">
        <v>27</v>
      </c>
      <c r="I41" s="38">
        <v>45</v>
      </c>
      <c r="J41" s="38">
        <v>55</v>
      </c>
      <c r="K41" s="38">
        <v>40</v>
      </c>
      <c r="L41" s="38">
        <v>26</v>
      </c>
      <c r="M41" s="38">
        <v>32</v>
      </c>
      <c r="N41" s="38">
        <v>51</v>
      </c>
      <c r="O41" s="38">
        <v>118</v>
      </c>
      <c r="P41" s="39">
        <f t="shared" si="0"/>
        <v>742</v>
      </c>
    </row>
    <row r="42" spans="1:16" ht="15" customHeight="1" x14ac:dyDescent="0.25">
      <c r="A42" s="35" t="s">
        <v>599</v>
      </c>
      <c r="B42" s="36" t="s">
        <v>600</v>
      </c>
      <c r="C42" s="37">
        <v>2015</v>
      </c>
      <c r="D42" s="38">
        <v>782</v>
      </c>
      <c r="E42" s="38">
        <v>484</v>
      </c>
      <c r="F42" s="38">
        <v>365</v>
      </c>
      <c r="G42" s="38">
        <v>423</v>
      </c>
      <c r="H42" s="38">
        <v>264</v>
      </c>
      <c r="I42" s="38">
        <v>444</v>
      </c>
      <c r="J42" s="38">
        <v>674</v>
      </c>
      <c r="K42" s="38">
        <v>524</v>
      </c>
      <c r="L42" s="38">
        <v>288</v>
      </c>
      <c r="M42" s="38">
        <v>325</v>
      </c>
      <c r="N42" s="38">
        <v>417</v>
      </c>
      <c r="O42" s="38">
        <v>539</v>
      </c>
      <c r="P42" s="39">
        <f t="shared" si="0"/>
        <v>5529</v>
      </c>
    </row>
    <row r="43" spans="1:16" ht="15" customHeight="1" x14ac:dyDescent="0.25">
      <c r="A43" s="35" t="s">
        <v>601</v>
      </c>
      <c r="B43" s="36" t="s">
        <v>602</v>
      </c>
      <c r="C43" s="37">
        <v>2015</v>
      </c>
      <c r="D43" s="38">
        <v>55</v>
      </c>
      <c r="E43" s="38">
        <v>29</v>
      </c>
      <c r="F43" s="38">
        <v>25</v>
      </c>
      <c r="G43" s="38">
        <v>36</v>
      </c>
      <c r="H43" s="38">
        <v>47</v>
      </c>
      <c r="I43" s="38">
        <v>37</v>
      </c>
      <c r="J43" s="38">
        <v>35</v>
      </c>
      <c r="K43" s="38">
        <v>32</v>
      </c>
      <c r="L43" s="38">
        <v>39</v>
      </c>
      <c r="M43" s="38">
        <v>102</v>
      </c>
      <c r="N43" s="38">
        <v>54</v>
      </c>
      <c r="O43" s="38">
        <v>39</v>
      </c>
      <c r="P43" s="39">
        <f t="shared" si="0"/>
        <v>530</v>
      </c>
    </row>
    <row r="44" spans="1:16" ht="15" customHeight="1" x14ac:dyDescent="0.25">
      <c r="A44" s="35" t="s">
        <v>603</v>
      </c>
      <c r="B44" s="36" t="s">
        <v>604</v>
      </c>
      <c r="C44" s="37">
        <v>2015</v>
      </c>
      <c r="D44" s="38">
        <v>178</v>
      </c>
      <c r="E44" s="38">
        <v>49</v>
      </c>
      <c r="F44" s="38">
        <v>77</v>
      </c>
      <c r="G44" s="38">
        <v>59</v>
      </c>
      <c r="H44" s="38">
        <v>89</v>
      </c>
      <c r="I44" s="38">
        <v>59</v>
      </c>
      <c r="J44" s="38">
        <v>60</v>
      </c>
      <c r="K44" s="38">
        <v>63</v>
      </c>
      <c r="L44" s="38">
        <v>45</v>
      </c>
      <c r="M44" s="38">
        <v>99</v>
      </c>
      <c r="N44" s="38">
        <v>78</v>
      </c>
      <c r="O44" s="38">
        <v>93</v>
      </c>
      <c r="P44" s="39">
        <f t="shared" si="0"/>
        <v>949</v>
      </c>
    </row>
    <row r="45" spans="1:16" ht="15" customHeight="1" x14ac:dyDescent="0.25">
      <c r="A45" s="35" t="s">
        <v>605</v>
      </c>
      <c r="B45" s="36" t="s">
        <v>606</v>
      </c>
      <c r="C45" s="37">
        <v>2015</v>
      </c>
      <c r="D45" s="38">
        <v>73</v>
      </c>
      <c r="E45" s="38">
        <v>20</v>
      </c>
      <c r="F45" s="38">
        <v>22</v>
      </c>
      <c r="G45" s="38">
        <v>34</v>
      </c>
      <c r="H45" s="38">
        <v>28</v>
      </c>
      <c r="I45" s="38">
        <v>35</v>
      </c>
      <c r="J45" s="38">
        <v>31</v>
      </c>
      <c r="K45" s="38">
        <v>16</v>
      </c>
      <c r="L45" s="38">
        <v>8</v>
      </c>
      <c r="M45" s="38">
        <v>17</v>
      </c>
      <c r="N45" s="38">
        <v>23</v>
      </c>
      <c r="O45" s="38">
        <v>83</v>
      </c>
      <c r="P45" s="39">
        <f t="shared" si="0"/>
        <v>390</v>
      </c>
    </row>
    <row r="46" spans="1:16" ht="15" customHeight="1" x14ac:dyDescent="0.25">
      <c r="A46" s="35" t="s">
        <v>607</v>
      </c>
      <c r="B46" s="36" t="s">
        <v>608</v>
      </c>
      <c r="C46" s="37">
        <v>2015</v>
      </c>
      <c r="D46" s="38">
        <v>62</v>
      </c>
      <c r="E46" s="38">
        <v>37</v>
      </c>
      <c r="F46" s="38">
        <v>41</v>
      </c>
      <c r="G46" s="38">
        <v>35</v>
      </c>
      <c r="H46" s="38">
        <v>30</v>
      </c>
      <c r="I46" s="38">
        <v>57</v>
      </c>
      <c r="J46" s="38">
        <v>24</v>
      </c>
      <c r="K46" s="38">
        <v>36</v>
      </c>
      <c r="L46" s="38">
        <v>43</v>
      </c>
      <c r="M46" s="38">
        <v>35</v>
      </c>
      <c r="N46" s="38">
        <v>50</v>
      </c>
      <c r="O46" s="38">
        <v>60</v>
      </c>
      <c r="P46" s="39">
        <f t="shared" si="0"/>
        <v>510</v>
      </c>
    </row>
    <row r="47" spans="1:16" ht="15" customHeight="1" x14ac:dyDescent="0.25">
      <c r="A47" s="35" t="s">
        <v>609</v>
      </c>
      <c r="B47" s="36" t="s">
        <v>610</v>
      </c>
      <c r="C47" s="37">
        <v>2015</v>
      </c>
      <c r="D47" s="38">
        <v>167</v>
      </c>
      <c r="E47" s="38">
        <v>84</v>
      </c>
      <c r="F47" s="38">
        <v>69</v>
      </c>
      <c r="G47" s="38">
        <v>114</v>
      </c>
      <c r="H47" s="38">
        <v>61</v>
      </c>
      <c r="I47" s="38">
        <v>98</v>
      </c>
      <c r="J47" s="38">
        <v>157</v>
      </c>
      <c r="K47" s="38">
        <v>76</v>
      </c>
      <c r="L47" s="38">
        <v>111</v>
      </c>
      <c r="M47" s="38">
        <v>100</v>
      </c>
      <c r="N47" s="38">
        <v>144</v>
      </c>
      <c r="O47" s="38">
        <v>198</v>
      </c>
      <c r="P47" s="39">
        <f t="shared" si="0"/>
        <v>1379</v>
      </c>
    </row>
    <row r="48" spans="1:16" ht="15" customHeight="1" x14ac:dyDescent="0.25">
      <c r="A48" s="35" t="s">
        <v>611</v>
      </c>
      <c r="B48" s="36" t="s">
        <v>612</v>
      </c>
      <c r="C48" s="37">
        <v>2015</v>
      </c>
      <c r="D48" s="38">
        <v>2981</v>
      </c>
      <c r="E48" s="38">
        <v>1966</v>
      </c>
      <c r="F48" s="38">
        <v>1894</v>
      </c>
      <c r="G48" s="38">
        <v>1961</v>
      </c>
      <c r="H48" s="38">
        <v>2045</v>
      </c>
      <c r="I48" s="38">
        <v>2293</v>
      </c>
      <c r="J48" s="38">
        <v>2314</v>
      </c>
      <c r="K48" s="38">
        <v>1973</v>
      </c>
      <c r="L48" s="38">
        <v>1867</v>
      </c>
      <c r="M48" s="38">
        <v>2004</v>
      </c>
      <c r="N48" s="38">
        <v>1981</v>
      </c>
      <c r="O48" s="38">
        <v>2262</v>
      </c>
      <c r="P48" s="39">
        <f t="shared" si="0"/>
        <v>25541</v>
      </c>
    </row>
    <row r="49" spans="1:16" ht="15" customHeight="1" x14ac:dyDescent="0.25">
      <c r="A49" s="35" t="s">
        <v>613</v>
      </c>
      <c r="B49" s="36" t="s">
        <v>614</v>
      </c>
      <c r="C49" s="37">
        <v>2015</v>
      </c>
      <c r="D49" s="38">
        <v>237</v>
      </c>
      <c r="E49" s="38">
        <v>46</v>
      </c>
      <c r="F49" s="38">
        <v>71</v>
      </c>
      <c r="G49" s="38">
        <v>65</v>
      </c>
      <c r="H49" s="38">
        <v>56</v>
      </c>
      <c r="I49" s="38">
        <v>245</v>
      </c>
      <c r="J49" s="38">
        <v>76</v>
      </c>
      <c r="K49" s="38">
        <v>66</v>
      </c>
      <c r="L49" s="38">
        <v>192</v>
      </c>
      <c r="M49" s="38">
        <v>170</v>
      </c>
      <c r="N49" s="38">
        <v>244</v>
      </c>
      <c r="O49" s="38">
        <v>104</v>
      </c>
      <c r="P49" s="39">
        <f t="shared" si="0"/>
        <v>1572</v>
      </c>
    </row>
    <row r="50" spans="1:16" ht="15" customHeight="1" x14ac:dyDescent="0.25">
      <c r="A50" s="35" t="s">
        <v>615</v>
      </c>
      <c r="B50" s="36" t="s">
        <v>616</v>
      </c>
      <c r="C50" s="37">
        <v>2015</v>
      </c>
      <c r="D50" s="38">
        <v>84</v>
      </c>
      <c r="E50" s="38">
        <v>26</v>
      </c>
      <c r="F50" s="38">
        <v>25</v>
      </c>
      <c r="G50" s="38">
        <v>38</v>
      </c>
      <c r="H50" s="38">
        <v>39</v>
      </c>
      <c r="I50" s="38">
        <v>34</v>
      </c>
      <c r="J50" s="38">
        <v>32</v>
      </c>
      <c r="K50" s="38">
        <v>23</v>
      </c>
      <c r="L50" s="38">
        <v>22</v>
      </c>
      <c r="M50" s="38">
        <v>69</v>
      </c>
      <c r="N50" s="38">
        <v>42</v>
      </c>
      <c r="O50" s="38">
        <v>51</v>
      </c>
      <c r="P50" s="39">
        <f t="shared" si="0"/>
        <v>485</v>
      </c>
    </row>
    <row r="51" spans="1:16" ht="15" customHeight="1" x14ac:dyDescent="0.25">
      <c r="A51" s="35" t="s">
        <v>617</v>
      </c>
      <c r="B51" s="36" t="s">
        <v>618</v>
      </c>
      <c r="C51" s="37">
        <v>2015</v>
      </c>
      <c r="D51" s="38">
        <v>483</v>
      </c>
      <c r="E51" s="38">
        <v>306</v>
      </c>
      <c r="F51" s="38">
        <v>353</v>
      </c>
      <c r="G51" s="38">
        <v>359</v>
      </c>
      <c r="H51" s="38">
        <v>362</v>
      </c>
      <c r="I51" s="38">
        <v>396</v>
      </c>
      <c r="J51" s="38">
        <v>385</v>
      </c>
      <c r="K51" s="38">
        <v>318</v>
      </c>
      <c r="L51" s="38">
        <v>242</v>
      </c>
      <c r="M51" s="38">
        <v>339</v>
      </c>
      <c r="N51" s="38">
        <v>413</v>
      </c>
      <c r="O51" s="38">
        <v>356</v>
      </c>
      <c r="P51" s="39">
        <f t="shared" si="0"/>
        <v>4312</v>
      </c>
    </row>
    <row r="52" spans="1:16" ht="15" customHeight="1" x14ac:dyDescent="0.25">
      <c r="A52" s="35" t="s">
        <v>619</v>
      </c>
      <c r="B52" s="36" t="s">
        <v>620</v>
      </c>
      <c r="C52" s="37">
        <v>2015</v>
      </c>
      <c r="D52" s="38">
        <v>661</v>
      </c>
      <c r="E52" s="38">
        <v>348</v>
      </c>
      <c r="F52" s="38">
        <v>381</v>
      </c>
      <c r="G52" s="38">
        <v>369</v>
      </c>
      <c r="H52" s="38">
        <v>404</v>
      </c>
      <c r="I52" s="38">
        <v>430</v>
      </c>
      <c r="J52" s="38">
        <v>444</v>
      </c>
      <c r="K52" s="38">
        <v>348</v>
      </c>
      <c r="L52" s="38">
        <v>340</v>
      </c>
      <c r="M52" s="38">
        <v>357</v>
      </c>
      <c r="N52" s="38">
        <v>409</v>
      </c>
      <c r="O52" s="38">
        <v>436</v>
      </c>
      <c r="P52" s="39">
        <f t="shared" si="0"/>
        <v>4927</v>
      </c>
    </row>
    <row r="53" spans="1:16" ht="15" customHeight="1" x14ac:dyDescent="0.25">
      <c r="A53" s="35" t="s">
        <v>621</v>
      </c>
      <c r="B53" s="36" t="s">
        <v>622</v>
      </c>
      <c r="C53" s="37">
        <v>2015</v>
      </c>
      <c r="D53" s="38">
        <v>49</v>
      </c>
      <c r="E53" s="38">
        <v>31</v>
      </c>
      <c r="F53" s="38">
        <v>37</v>
      </c>
      <c r="G53" s="38">
        <v>25</v>
      </c>
      <c r="H53" s="38">
        <v>30</v>
      </c>
      <c r="I53" s="38">
        <v>38</v>
      </c>
      <c r="J53" s="38">
        <v>21</v>
      </c>
      <c r="K53" s="38">
        <v>17</v>
      </c>
      <c r="L53" s="38">
        <v>19</v>
      </c>
      <c r="M53" s="38">
        <v>20</v>
      </c>
      <c r="N53" s="38">
        <v>34</v>
      </c>
      <c r="O53" s="38">
        <v>63</v>
      </c>
      <c r="P53" s="39">
        <f t="shared" si="0"/>
        <v>384</v>
      </c>
    </row>
    <row r="54" spans="1:16" ht="15" customHeight="1" x14ac:dyDescent="0.25">
      <c r="A54" s="35" t="s">
        <v>623</v>
      </c>
      <c r="B54" s="36" t="s">
        <v>624</v>
      </c>
      <c r="C54" s="37">
        <v>2015</v>
      </c>
      <c r="D54" s="38">
        <v>17</v>
      </c>
      <c r="E54" s="38">
        <v>6</v>
      </c>
      <c r="F54" s="38">
        <v>2</v>
      </c>
      <c r="G54" s="38">
        <v>11</v>
      </c>
      <c r="H54" s="38">
        <v>0</v>
      </c>
      <c r="I54" s="38">
        <v>7</v>
      </c>
      <c r="J54" s="38">
        <v>9</v>
      </c>
      <c r="K54" s="38">
        <v>7</v>
      </c>
      <c r="L54" s="38">
        <v>5</v>
      </c>
      <c r="M54" s="38">
        <v>6</v>
      </c>
      <c r="N54" s="38">
        <v>5</v>
      </c>
      <c r="O54" s="38">
        <v>3</v>
      </c>
      <c r="P54" s="39">
        <f t="shared" si="0"/>
        <v>78</v>
      </c>
    </row>
    <row r="55" spans="1:16" ht="15" customHeight="1" x14ac:dyDescent="0.25">
      <c r="A55" s="35" t="s">
        <v>625</v>
      </c>
      <c r="B55" s="36" t="s">
        <v>626</v>
      </c>
      <c r="C55" s="37">
        <v>2015</v>
      </c>
      <c r="D55" s="38">
        <v>151</v>
      </c>
      <c r="E55" s="38">
        <v>112</v>
      </c>
      <c r="F55" s="38">
        <v>112</v>
      </c>
      <c r="G55" s="38">
        <v>82</v>
      </c>
      <c r="H55" s="38">
        <v>104</v>
      </c>
      <c r="I55" s="38">
        <v>111</v>
      </c>
      <c r="J55" s="38">
        <v>97</v>
      </c>
      <c r="K55" s="38">
        <v>97</v>
      </c>
      <c r="L55" s="38">
        <v>84</v>
      </c>
      <c r="M55" s="38">
        <v>92</v>
      </c>
      <c r="N55" s="38">
        <v>135</v>
      </c>
      <c r="O55" s="38">
        <v>192</v>
      </c>
      <c r="P55" s="39">
        <f t="shared" si="0"/>
        <v>1369</v>
      </c>
    </row>
    <row r="56" spans="1:16" ht="15" customHeight="1" x14ac:dyDescent="0.25">
      <c r="A56" s="35" t="s">
        <v>627</v>
      </c>
      <c r="B56" s="36" t="s">
        <v>628</v>
      </c>
      <c r="C56" s="37">
        <v>2015</v>
      </c>
      <c r="D56" s="38">
        <v>582</v>
      </c>
      <c r="E56" s="38">
        <v>117</v>
      </c>
      <c r="F56" s="38">
        <v>63</v>
      </c>
      <c r="G56" s="38">
        <v>92</v>
      </c>
      <c r="H56" s="38">
        <v>89</v>
      </c>
      <c r="I56" s="38">
        <v>193</v>
      </c>
      <c r="J56" s="38">
        <v>205</v>
      </c>
      <c r="K56" s="38">
        <v>148</v>
      </c>
      <c r="L56" s="38">
        <v>130</v>
      </c>
      <c r="M56" s="38">
        <v>119</v>
      </c>
      <c r="N56" s="38">
        <v>164</v>
      </c>
      <c r="O56" s="38">
        <v>258</v>
      </c>
      <c r="P56" s="39">
        <f t="shared" si="0"/>
        <v>2160</v>
      </c>
    </row>
    <row r="57" spans="1:16" ht="15" customHeight="1" x14ac:dyDescent="0.25">
      <c r="A57" s="35" t="s">
        <v>629</v>
      </c>
      <c r="B57" s="36" t="s">
        <v>630</v>
      </c>
      <c r="C57" s="37">
        <v>2015</v>
      </c>
      <c r="D57" s="38">
        <v>293</v>
      </c>
      <c r="E57" s="38">
        <v>86</v>
      </c>
      <c r="F57" s="38">
        <v>135</v>
      </c>
      <c r="G57" s="38">
        <v>137</v>
      </c>
      <c r="H57" s="38">
        <v>196</v>
      </c>
      <c r="I57" s="38">
        <v>222</v>
      </c>
      <c r="J57" s="38">
        <v>170</v>
      </c>
      <c r="K57" s="38">
        <v>157</v>
      </c>
      <c r="L57" s="38">
        <v>194</v>
      </c>
      <c r="M57" s="38">
        <v>143</v>
      </c>
      <c r="N57" s="38">
        <v>346</v>
      </c>
      <c r="O57" s="38">
        <v>224</v>
      </c>
      <c r="P57" s="39">
        <f t="shared" si="0"/>
        <v>2303</v>
      </c>
    </row>
    <row r="58" spans="1:16" ht="15" customHeight="1" x14ac:dyDescent="0.25">
      <c r="A58" s="35" t="s">
        <v>631</v>
      </c>
      <c r="B58" s="36" t="s">
        <v>632</v>
      </c>
      <c r="C58" s="37">
        <v>2015</v>
      </c>
      <c r="D58" s="38">
        <v>37</v>
      </c>
      <c r="E58" s="38">
        <v>15</v>
      </c>
      <c r="F58" s="38">
        <v>24</v>
      </c>
      <c r="G58" s="38">
        <v>18</v>
      </c>
      <c r="H58" s="38">
        <v>46</v>
      </c>
      <c r="I58" s="38">
        <v>55</v>
      </c>
      <c r="J58" s="38">
        <v>44</v>
      </c>
      <c r="K58" s="38">
        <v>23</v>
      </c>
      <c r="L58" s="38">
        <v>29</v>
      </c>
      <c r="M58" s="38">
        <v>22</v>
      </c>
      <c r="N58" s="38">
        <v>33</v>
      </c>
      <c r="O58" s="38">
        <v>40</v>
      </c>
      <c r="P58" s="39">
        <f t="shared" si="0"/>
        <v>386</v>
      </c>
    </row>
    <row r="59" spans="1:16" ht="15" customHeight="1" x14ac:dyDescent="0.25">
      <c r="A59" s="35" t="s">
        <v>633</v>
      </c>
      <c r="B59" s="36" t="s">
        <v>634</v>
      </c>
      <c r="C59" s="37">
        <v>2015</v>
      </c>
      <c r="D59" s="38">
        <v>130</v>
      </c>
      <c r="E59" s="38">
        <v>92</v>
      </c>
      <c r="F59" s="38">
        <v>55</v>
      </c>
      <c r="G59" s="38">
        <v>38</v>
      </c>
      <c r="H59" s="38">
        <v>54</v>
      </c>
      <c r="I59" s="38">
        <v>51</v>
      </c>
      <c r="J59" s="38">
        <v>55</v>
      </c>
      <c r="K59" s="38">
        <v>34</v>
      </c>
      <c r="L59" s="38">
        <v>38</v>
      </c>
      <c r="M59" s="38">
        <v>30</v>
      </c>
      <c r="N59" s="38">
        <v>46</v>
      </c>
      <c r="O59" s="38">
        <v>89</v>
      </c>
      <c r="P59" s="39">
        <f t="shared" si="0"/>
        <v>712</v>
      </c>
    </row>
    <row r="60" spans="1:16" ht="15" customHeight="1" x14ac:dyDescent="0.25">
      <c r="A60" s="35" t="s">
        <v>635</v>
      </c>
      <c r="B60" s="36" t="s">
        <v>636</v>
      </c>
      <c r="C60" s="37">
        <v>2015</v>
      </c>
      <c r="D60" s="38">
        <v>216</v>
      </c>
      <c r="E60" s="38">
        <v>173</v>
      </c>
      <c r="F60" s="38">
        <v>152</v>
      </c>
      <c r="G60" s="38">
        <v>132</v>
      </c>
      <c r="H60" s="38">
        <v>139</v>
      </c>
      <c r="I60" s="38">
        <v>164</v>
      </c>
      <c r="J60" s="38">
        <v>232</v>
      </c>
      <c r="K60" s="38">
        <v>161</v>
      </c>
      <c r="L60" s="38">
        <v>150</v>
      </c>
      <c r="M60" s="38">
        <v>133</v>
      </c>
      <c r="N60" s="38">
        <v>146</v>
      </c>
      <c r="O60" s="38">
        <v>195</v>
      </c>
      <c r="P60" s="39">
        <f t="shared" si="0"/>
        <v>1993</v>
      </c>
    </row>
    <row r="61" spans="1:16" ht="15" customHeight="1" x14ac:dyDescent="0.25">
      <c r="A61" s="35" t="s">
        <v>637</v>
      </c>
      <c r="B61" s="36" t="s">
        <v>638</v>
      </c>
      <c r="C61" s="37">
        <v>2015</v>
      </c>
      <c r="D61" s="38">
        <v>1115</v>
      </c>
      <c r="E61" s="38">
        <v>334</v>
      </c>
      <c r="F61" s="38">
        <v>504</v>
      </c>
      <c r="G61" s="38">
        <v>603</v>
      </c>
      <c r="H61" s="38">
        <v>372</v>
      </c>
      <c r="I61" s="38">
        <v>557</v>
      </c>
      <c r="J61" s="38">
        <v>628</v>
      </c>
      <c r="K61" s="38">
        <v>316</v>
      </c>
      <c r="L61" s="38">
        <v>338</v>
      </c>
      <c r="M61" s="38">
        <v>494</v>
      </c>
      <c r="N61" s="38">
        <v>401</v>
      </c>
      <c r="O61" s="38">
        <v>1027</v>
      </c>
      <c r="P61" s="39">
        <f t="shared" si="0"/>
        <v>6689</v>
      </c>
    </row>
    <row r="62" spans="1:16" ht="15" customHeight="1" x14ac:dyDescent="0.25">
      <c r="A62" s="35" t="s">
        <v>639</v>
      </c>
      <c r="B62" s="36" t="s">
        <v>640</v>
      </c>
      <c r="C62" s="37">
        <v>2015</v>
      </c>
      <c r="D62" s="38">
        <v>306</v>
      </c>
      <c r="E62" s="38">
        <v>241</v>
      </c>
      <c r="F62" s="38">
        <v>243</v>
      </c>
      <c r="G62" s="38">
        <v>212</v>
      </c>
      <c r="H62" s="38">
        <v>203</v>
      </c>
      <c r="I62" s="38">
        <v>240</v>
      </c>
      <c r="J62" s="38">
        <v>235</v>
      </c>
      <c r="K62" s="38">
        <v>214</v>
      </c>
      <c r="L62" s="38">
        <v>225</v>
      </c>
      <c r="M62" s="38">
        <v>204</v>
      </c>
      <c r="N62" s="38">
        <v>212</v>
      </c>
      <c r="O62" s="38">
        <v>200</v>
      </c>
      <c r="P62" s="39">
        <f t="shared" si="0"/>
        <v>2735</v>
      </c>
    </row>
    <row r="63" spans="1:16" ht="15" customHeight="1" x14ac:dyDescent="0.25">
      <c r="A63" s="35" t="s">
        <v>641</v>
      </c>
      <c r="B63" s="36" t="s">
        <v>642</v>
      </c>
      <c r="C63" s="37">
        <v>2015</v>
      </c>
      <c r="D63" s="38">
        <v>249</v>
      </c>
      <c r="E63" s="38">
        <v>67</v>
      </c>
      <c r="F63" s="38">
        <v>68</v>
      </c>
      <c r="G63" s="38">
        <v>59</v>
      </c>
      <c r="H63" s="38">
        <v>70</v>
      </c>
      <c r="I63" s="38">
        <v>127</v>
      </c>
      <c r="J63" s="38">
        <v>115</v>
      </c>
      <c r="K63" s="38">
        <v>88</v>
      </c>
      <c r="L63" s="38">
        <v>84</v>
      </c>
      <c r="M63" s="38">
        <v>76</v>
      </c>
      <c r="N63" s="38">
        <v>186</v>
      </c>
      <c r="O63" s="38">
        <v>210</v>
      </c>
      <c r="P63" s="39">
        <f t="shared" si="0"/>
        <v>1399</v>
      </c>
    </row>
    <row r="64" spans="1:16" ht="15" customHeight="1" x14ac:dyDescent="0.25">
      <c r="A64" s="35" t="s">
        <v>643</v>
      </c>
      <c r="B64" s="36" t="s">
        <v>644</v>
      </c>
      <c r="C64" s="37">
        <v>2015</v>
      </c>
      <c r="D64" s="38">
        <v>3789</v>
      </c>
      <c r="E64" s="38">
        <v>2415</v>
      </c>
      <c r="F64" s="38">
        <v>2572</v>
      </c>
      <c r="G64" s="38">
        <v>2561</v>
      </c>
      <c r="H64" s="38">
        <v>2700</v>
      </c>
      <c r="I64" s="38">
        <v>2997</v>
      </c>
      <c r="J64" s="38">
        <v>2931</v>
      </c>
      <c r="K64" s="38">
        <v>2608</v>
      </c>
      <c r="L64" s="38">
        <v>2526</v>
      </c>
      <c r="M64" s="38">
        <v>2872</v>
      </c>
      <c r="N64" s="38">
        <v>2669</v>
      </c>
      <c r="O64" s="38">
        <v>3108</v>
      </c>
      <c r="P64" s="39">
        <f t="shared" si="0"/>
        <v>33748</v>
      </c>
    </row>
    <row r="65" spans="1:16" ht="15" customHeight="1" x14ac:dyDescent="0.25">
      <c r="A65" s="35" t="s">
        <v>645</v>
      </c>
      <c r="B65" s="36" t="s">
        <v>646</v>
      </c>
      <c r="C65" s="37">
        <v>2015</v>
      </c>
      <c r="D65" s="38">
        <v>189</v>
      </c>
      <c r="E65" s="38">
        <v>159</v>
      </c>
      <c r="F65" s="38">
        <v>93</v>
      </c>
      <c r="G65" s="38">
        <v>39</v>
      </c>
      <c r="H65" s="38">
        <v>40</v>
      </c>
      <c r="I65" s="38">
        <v>44</v>
      </c>
      <c r="J65" s="38">
        <v>47</v>
      </c>
      <c r="K65" s="38">
        <v>47</v>
      </c>
      <c r="L65" s="38">
        <v>86</v>
      </c>
      <c r="M65" s="38">
        <v>88</v>
      </c>
      <c r="N65" s="38">
        <v>69</v>
      </c>
      <c r="O65" s="38">
        <v>77</v>
      </c>
      <c r="P65" s="39">
        <f t="shared" si="0"/>
        <v>978</v>
      </c>
    </row>
    <row r="66" spans="1:16" ht="15" customHeight="1" x14ac:dyDescent="0.25">
      <c r="A66" s="35" t="s">
        <v>647</v>
      </c>
      <c r="B66" s="36" t="s">
        <v>648</v>
      </c>
      <c r="C66" s="37">
        <v>2015</v>
      </c>
      <c r="D66" s="38">
        <v>18</v>
      </c>
      <c r="E66" s="38">
        <v>4</v>
      </c>
      <c r="F66" s="38">
        <v>5</v>
      </c>
      <c r="G66" s="38">
        <v>4</v>
      </c>
      <c r="H66" s="38">
        <v>3</v>
      </c>
      <c r="I66" s="38">
        <v>7</v>
      </c>
      <c r="J66" s="38">
        <v>12</v>
      </c>
      <c r="K66" s="38">
        <v>21</v>
      </c>
      <c r="L66" s="38">
        <v>18</v>
      </c>
      <c r="M66" s="38">
        <v>10</v>
      </c>
      <c r="N66" s="38">
        <v>18</v>
      </c>
      <c r="O66" s="38">
        <v>22</v>
      </c>
      <c r="P66" s="39">
        <f t="shared" si="0"/>
        <v>142</v>
      </c>
    </row>
    <row r="67" spans="1:16" ht="15" customHeight="1" x14ac:dyDescent="0.25">
      <c r="A67" s="35" t="s">
        <v>649</v>
      </c>
      <c r="B67" s="36" t="s">
        <v>650</v>
      </c>
      <c r="C67" s="37">
        <v>2015</v>
      </c>
      <c r="D67" s="38">
        <v>466</v>
      </c>
      <c r="E67" s="38">
        <v>247</v>
      </c>
      <c r="F67" s="38">
        <v>235</v>
      </c>
      <c r="G67" s="38">
        <v>163</v>
      </c>
      <c r="H67" s="38">
        <v>202</v>
      </c>
      <c r="I67" s="38">
        <v>205</v>
      </c>
      <c r="J67" s="38">
        <v>169</v>
      </c>
      <c r="K67" s="38">
        <v>166</v>
      </c>
      <c r="L67" s="38">
        <v>175</v>
      </c>
      <c r="M67" s="38">
        <v>181</v>
      </c>
      <c r="N67" s="38">
        <v>184</v>
      </c>
      <c r="O67" s="38">
        <v>280</v>
      </c>
      <c r="P67" s="39">
        <f t="shared" si="0"/>
        <v>2673</v>
      </c>
    </row>
    <row r="68" spans="1:16" ht="15" customHeight="1" x14ac:dyDescent="0.25">
      <c r="A68" s="35" t="s">
        <v>651</v>
      </c>
      <c r="B68" s="36" t="s">
        <v>652</v>
      </c>
      <c r="C68" s="37">
        <v>2015</v>
      </c>
      <c r="D68" s="38">
        <v>996</v>
      </c>
      <c r="E68" s="38">
        <v>273</v>
      </c>
      <c r="F68" s="38">
        <v>326</v>
      </c>
      <c r="G68" s="38">
        <v>177</v>
      </c>
      <c r="H68" s="38">
        <v>172</v>
      </c>
      <c r="I68" s="38">
        <v>206</v>
      </c>
      <c r="J68" s="38">
        <v>218</v>
      </c>
      <c r="K68" s="38">
        <v>177</v>
      </c>
      <c r="L68" s="38">
        <v>176</v>
      </c>
      <c r="M68" s="38">
        <v>258</v>
      </c>
      <c r="N68" s="38">
        <v>252</v>
      </c>
      <c r="O68" s="38">
        <v>708</v>
      </c>
      <c r="P68" s="39">
        <f t="shared" si="0"/>
        <v>3939</v>
      </c>
    </row>
    <row r="69" spans="1:16" ht="15" customHeight="1" x14ac:dyDescent="0.25">
      <c r="A69" s="35" t="s">
        <v>653</v>
      </c>
      <c r="B69" s="36" t="s">
        <v>654</v>
      </c>
      <c r="C69" s="37">
        <v>2015</v>
      </c>
      <c r="D69" s="38">
        <v>147</v>
      </c>
      <c r="E69" s="38">
        <v>105</v>
      </c>
      <c r="F69" s="38">
        <v>74</v>
      </c>
      <c r="G69" s="38">
        <v>79</v>
      </c>
      <c r="H69" s="38">
        <v>110</v>
      </c>
      <c r="I69" s="38">
        <v>50</v>
      </c>
      <c r="J69" s="38">
        <v>123</v>
      </c>
      <c r="K69" s="38">
        <v>79</v>
      </c>
      <c r="L69" s="38">
        <v>131</v>
      </c>
      <c r="M69" s="38">
        <v>42</v>
      </c>
      <c r="N69" s="38">
        <v>70</v>
      </c>
      <c r="O69" s="38">
        <v>76</v>
      </c>
      <c r="P69" s="39">
        <f t="shared" si="0"/>
        <v>1086</v>
      </c>
    </row>
    <row r="70" spans="1:16" ht="15" customHeight="1" x14ac:dyDescent="0.25">
      <c r="A70" s="35" t="s">
        <v>655</v>
      </c>
      <c r="B70" s="36" t="s">
        <v>656</v>
      </c>
      <c r="C70" s="37">
        <v>2015</v>
      </c>
      <c r="D70" s="38">
        <v>70</v>
      </c>
      <c r="E70" s="38">
        <v>94</v>
      </c>
      <c r="F70" s="38">
        <v>63</v>
      </c>
      <c r="G70" s="38">
        <v>52</v>
      </c>
      <c r="H70" s="38">
        <v>29</v>
      </c>
      <c r="I70" s="38">
        <v>41</v>
      </c>
      <c r="J70" s="38">
        <v>38</v>
      </c>
      <c r="K70" s="38">
        <v>33</v>
      </c>
      <c r="L70" s="38">
        <v>40</v>
      </c>
      <c r="M70" s="38">
        <v>42</v>
      </c>
      <c r="N70" s="38">
        <v>50</v>
      </c>
      <c r="O70" s="38">
        <v>43</v>
      </c>
      <c r="P70" s="39">
        <f t="shared" ref="P70:P133" si="1">SUM(D70:O70)</f>
        <v>595</v>
      </c>
    </row>
    <row r="71" spans="1:16" ht="15" customHeight="1" x14ac:dyDescent="0.25">
      <c r="A71" s="35" t="s">
        <v>657</v>
      </c>
      <c r="B71" s="36" t="s">
        <v>658</v>
      </c>
      <c r="C71" s="37">
        <v>2015</v>
      </c>
      <c r="D71" s="38">
        <v>2439</v>
      </c>
      <c r="E71" s="38">
        <v>1722</v>
      </c>
      <c r="F71" s="38">
        <v>1820</v>
      </c>
      <c r="G71" s="38">
        <v>1756</v>
      </c>
      <c r="H71" s="38">
        <v>1759</v>
      </c>
      <c r="I71" s="38">
        <v>1898</v>
      </c>
      <c r="J71" s="38">
        <v>1909</v>
      </c>
      <c r="K71" s="38">
        <v>1593</v>
      </c>
      <c r="L71" s="38">
        <v>1631</v>
      </c>
      <c r="M71" s="38">
        <v>1691</v>
      </c>
      <c r="N71" s="38">
        <v>1678</v>
      </c>
      <c r="O71" s="38">
        <v>1828</v>
      </c>
      <c r="P71" s="39">
        <f t="shared" si="1"/>
        <v>21724</v>
      </c>
    </row>
    <row r="72" spans="1:16" ht="15" customHeight="1" x14ac:dyDescent="0.25">
      <c r="A72" s="35" t="s">
        <v>659</v>
      </c>
      <c r="B72" s="36" t="s">
        <v>660</v>
      </c>
      <c r="C72" s="37">
        <v>2015</v>
      </c>
      <c r="D72" s="38">
        <v>486</v>
      </c>
      <c r="E72" s="38">
        <v>220</v>
      </c>
      <c r="F72" s="38">
        <v>273</v>
      </c>
      <c r="G72" s="38">
        <v>168</v>
      </c>
      <c r="H72" s="38">
        <v>206</v>
      </c>
      <c r="I72" s="38">
        <v>155</v>
      </c>
      <c r="J72" s="38">
        <v>218</v>
      </c>
      <c r="K72" s="38">
        <v>184</v>
      </c>
      <c r="L72" s="38">
        <v>219</v>
      </c>
      <c r="M72" s="38">
        <v>199</v>
      </c>
      <c r="N72" s="38">
        <v>231</v>
      </c>
      <c r="O72" s="38">
        <v>579</v>
      </c>
      <c r="P72" s="39">
        <f t="shared" si="1"/>
        <v>3138</v>
      </c>
    </row>
    <row r="73" spans="1:16" ht="15" customHeight="1" x14ac:dyDescent="0.25">
      <c r="A73" s="35" t="s">
        <v>661</v>
      </c>
      <c r="B73" s="36" t="s">
        <v>662</v>
      </c>
      <c r="C73" s="37">
        <v>2015</v>
      </c>
      <c r="D73" s="38">
        <v>913</v>
      </c>
      <c r="E73" s="38">
        <v>581</v>
      </c>
      <c r="F73" s="38">
        <v>446</v>
      </c>
      <c r="G73" s="38">
        <v>317</v>
      </c>
      <c r="H73" s="38">
        <v>393</v>
      </c>
      <c r="I73" s="38">
        <v>410</v>
      </c>
      <c r="J73" s="38">
        <v>425</v>
      </c>
      <c r="K73" s="38">
        <v>290</v>
      </c>
      <c r="L73" s="38">
        <v>687</v>
      </c>
      <c r="M73" s="38">
        <v>480</v>
      </c>
      <c r="N73" s="38">
        <v>668</v>
      </c>
      <c r="O73" s="38">
        <v>792</v>
      </c>
      <c r="P73" s="39">
        <f t="shared" si="1"/>
        <v>6402</v>
      </c>
    </row>
    <row r="74" spans="1:16" ht="15" customHeight="1" x14ac:dyDescent="0.25">
      <c r="A74" s="35" t="s">
        <v>663</v>
      </c>
      <c r="B74" s="36" t="s">
        <v>664</v>
      </c>
      <c r="C74" s="37">
        <v>2015</v>
      </c>
      <c r="D74" s="38">
        <v>131</v>
      </c>
      <c r="E74" s="38">
        <v>63</v>
      </c>
      <c r="F74" s="38">
        <v>61</v>
      </c>
      <c r="G74" s="38">
        <v>83</v>
      </c>
      <c r="H74" s="38">
        <v>35</v>
      </c>
      <c r="I74" s="38">
        <v>69</v>
      </c>
      <c r="J74" s="38">
        <v>39</v>
      </c>
      <c r="K74" s="38">
        <v>28</v>
      </c>
      <c r="L74" s="38">
        <v>28</v>
      </c>
      <c r="M74" s="38">
        <v>32</v>
      </c>
      <c r="N74" s="38">
        <v>75</v>
      </c>
      <c r="O74" s="38">
        <v>101</v>
      </c>
      <c r="P74" s="39">
        <f t="shared" si="1"/>
        <v>745</v>
      </c>
    </row>
    <row r="75" spans="1:16" ht="15" customHeight="1" x14ac:dyDescent="0.25">
      <c r="A75" s="35" t="s">
        <v>665</v>
      </c>
      <c r="B75" s="36" t="s">
        <v>666</v>
      </c>
      <c r="C75" s="37">
        <v>2015</v>
      </c>
      <c r="D75" s="38">
        <v>240</v>
      </c>
      <c r="E75" s="38">
        <v>70</v>
      </c>
      <c r="F75" s="38">
        <v>75</v>
      </c>
      <c r="G75" s="38">
        <v>69</v>
      </c>
      <c r="H75" s="38">
        <v>51</v>
      </c>
      <c r="I75" s="38">
        <v>60</v>
      </c>
      <c r="J75" s="38">
        <v>224</v>
      </c>
      <c r="K75" s="38">
        <v>54</v>
      </c>
      <c r="L75" s="38">
        <v>45</v>
      </c>
      <c r="M75" s="38">
        <v>67</v>
      </c>
      <c r="N75" s="38">
        <v>66</v>
      </c>
      <c r="O75" s="38">
        <v>123</v>
      </c>
      <c r="P75" s="39">
        <f t="shared" si="1"/>
        <v>1144</v>
      </c>
    </row>
    <row r="76" spans="1:16" ht="15" customHeight="1" x14ac:dyDescent="0.25">
      <c r="A76" s="35" t="s">
        <v>667</v>
      </c>
      <c r="B76" s="36" t="s">
        <v>668</v>
      </c>
      <c r="C76" s="37">
        <v>2015</v>
      </c>
      <c r="D76" s="38">
        <v>305</v>
      </c>
      <c r="E76" s="38">
        <v>102</v>
      </c>
      <c r="F76" s="38">
        <v>106</v>
      </c>
      <c r="G76" s="38">
        <v>77</v>
      </c>
      <c r="H76" s="38">
        <v>45</v>
      </c>
      <c r="I76" s="38">
        <v>65</v>
      </c>
      <c r="J76" s="38">
        <v>106</v>
      </c>
      <c r="K76" s="38">
        <v>51</v>
      </c>
      <c r="L76" s="38">
        <v>53</v>
      </c>
      <c r="M76" s="38">
        <v>57</v>
      </c>
      <c r="N76" s="38">
        <v>113</v>
      </c>
      <c r="O76" s="38">
        <v>142</v>
      </c>
      <c r="P76" s="39">
        <f t="shared" si="1"/>
        <v>1222</v>
      </c>
    </row>
    <row r="77" spans="1:16" ht="15" customHeight="1" x14ac:dyDescent="0.25">
      <c r="A77" s="35" t="s">
        <v>669</v>
      </c>
      <c r="B77" s="36" t="s">
        <v>670</v>
      </c>
      <c r="C77" s="37">
        <v>2015</v>
      </c>
      <c r="D77" s="38">
        <v>250</v>
      </c>
      <c r="E77" s="38">
        <v>76</v>
      </c>
      <c r="F77" s="38">
        <v>57</v>
      </c>
      <c r="G77" s="38">
        <v>66</v>
      </c>
      <c r="H77" s="38">
        <v>68</v>
      </c>
      <c r="I77" s="38">
        <v>198</v>
      </c>
      <c r="J77" s="38">
        <v>114</v>
      </c>
      <c r="K77" s="38">
        <v>101</v>
      </c>
      <c r="L77" s="38">
        <v>91</v>
      </c>
      <c r="M77" s="38">
        <v>84</v>
      </c>
      <c r="N77" s="38">
        <v>188</v>
      </c>
      <c r="O77" s="38">
        <v>171</v>
      </c>
      <c r="P77" s="39">
        <f t="shared" si="1"/>
        <v>1464</v>
      </c>
    </row>
    <row r="78" spans="1:16" ht="15" customHeight="1" x14ac:dyDescent="0.25">
      <c r="A78" s="35" t="s">
        <v>671</v>
      </c>
      <c r="B78" s="36" t="s">
        <v>672</v>
      </c>
      <c r="C78" s="37">
        <v>2015</v>
      </c>
      <c r="D78" s="38">
        <v>186</v>
      </c>
      <c r="E78" s="38">
        <v>42</v>
      </c>
      <c r="F78" s="38">
        <v>28</v>
      </c>
      <c r="G78" s="38">
        <v>27</v>
      </c>
      <c r="H78" s="38">
        <v>26</v>
      </c>
      <c r="I78" s="38">
        <v>39</v>
      </c>
      <c r="J78" s="38">
        <v>52</v>
      </c>
      <c r="K78" s="38">
        <v>47</v>
      </c>
      <c r="L78" s="38">
        <v>25</v>
      </c>
      <c r="M78" s="38">
        <v>34</v>
      </c>
      <c r="N78" s="38">
        <v>39</v>
      </c>
      <c r="O78" s="38">
        <v>69</v>
      </c>
      <c r="P78" s="39">
        <f t="shared" si="1"/>
        <v>614</v>
      </c>
    </row>
    <row r="79" spans="1:16" ht="15" customHeight="1" x14ac:dyDescent="0.25">
      <c r="A79" s="35" t="s">
        <v>673</v>
      </c>
      <c r="B79" s="36" t="s">
        <v>674</v>
      </c>
      <c r="C79" s="37">
        <v>2015</v>
      </c>
      <c r="D79" s="38">
        <v>868</v>
      </c>
      <c r="E79" s="38">
        <v>632</v>
      </c>
      <c r="F79" s="38">
        <v>602</v>
      </c>
      <c r="G79" s="38">
        <v>608</v>
      </c>
      <c r="H79" s="38">
        <v>642</v>
      </c>
      <c r="I79" s="38">
        <v>680</v>
      </c>
      <c r="J79" s="38">
        <v>553</v>
      </c>
      <c r="K79" s="38">
        <v>499</v>
      </c>
      <c r="L79" s="38">
        <v>464</v>
      </c>
      <c r="M79" s="38">
        <v>504</v>
      </c>
      <c r="N79" s="38">
        <v>512</v>
      </c>
      <c r="O79" s="38">
        <v>637</v>
      </c>
      <c r="P79" s="39">
        <f t="shared" si="1"/>
        <v>7201</v>
      </c>
    </row>
    <row r="80" spans="1:16" ht="15" customHeight="1" x14ac:dyDescent="0.25">
      <c r="A80" s="35" t="s">
        <v>675</v>
      </c>
      <c r="B80" s="36" t="s">
        <v>676</v>
      </c>
      <c r="C80" s="37">
        <v>2015</v>
      </c>
      <c r="D80" s="38">
        <v>517</v>
      </c>
      <c r="E80" s="38">
        <v>279</v>
      </c>
      <c r="F80" s="38">
        <v>317</v>
      </c>
      <c r="G80" s="38">
        <v>322</v>
      </c>
      <c r="H80" s="38">
        <v>438</v>
      </c>
      <c r="I80" s="38">
        <v>308</v>
      </c>
      <c r="J80" s="38">
        <v>340</v>
      </c>
      <c r="K80" s="38">
        <v>310</v>
      </c>
      <c r="L80" s="38">
        <v>349</v>
      </c>
      <c r="M80" s="38">
        <v>736</v>
      </c>
      <c r="N80" s="38">
        <v>407</v>
      </c>
      <c r="O80" s="38">
        <v>423</v>
      </c>
      <c r="P80" s="39">
        <f t="shared" si="1"/>
        <v>4746</v>
      </c>
    </row>
    <row r="81" spans="1:16" ht="15" customHeight="1" x14ac:dyDescent="0.25">
      <c r="A81" s="35" t="s">
        <v>677</v>
      </c>
      <c r="B81" s="36" t="s">
        <v>678</v>
      </c>
      <c r="C81" s="37">
        <v>2015</v>
      </c>
      <c r="D81" s="38">
        <v>85</v>
      </c>
      <c r="E81" s="38">
        <v>14</v>
      </c>
      <c r="F81" s="38">
        <v>21</v>
      </c>
      <c r="G81" s="38">
        <v>35</v>
      </c>
      <c r="H81" s="38">
        <v>28</v>
      </c>
      <c r="I81" s="38">
        <v>32</v>
      </c>
      <c r="J81" s="38">
        <v>55</v>
      </c>
      <c r="K81" s="38">
        <v>28</v>
      </c>
      <c r="L81" s="38">
        <v>23</v>
      </c>
      <c r="M81" s="38">
        <v>28</v>
      </c>
      <c r="N81" s="38">
        <v>47</v>
      </c>
      <c r="O81" s="38">
        <v>121</v>
      </c>
      <c r="P81" s="39">
        <f t="shared" si="1"/>
        <v>517</v>
      </c>
    </row>
    <row r="82" spans="1:16" ht="15" customHeight="1" x14ac:dyDescent="0.25">
      <c r="A82" s="35" t="s">
        <v>679</v>
      </c>
      <c r="B82" s="36" t="s">
        <v>680</v>
      </c>
      <c r="C82" s="37">
        <v>2015</v>
      </c>
      <c r="D82" s="38">
        <v>273</v>
      </c>
      <c r="E82" s="38">
        <v>150</v>
      </c>
      <c r="F82" s="38">
        <v>150</v>
      </c>
      <c r="G82" s="38">
        <v>140</v>
      </c>
      <c r="H82" s="38">
        <v>143</v>
      </c>
      <c r="I82" s="38">
        <v>103</v>
      </c>
      <c r="J82" s="38">
        <v>138</v>
      </c>
      <c r="K82" s="38">
        <v>106</v>
      </c>
      <c r="L82" s="38">
        <v>92</v>
      </c>
      <c r="M82" s="38">
        <v>113</v>
      </c>
      <c r="N82" s="38">
        <v>138</v>
      </c>
      <c r="O82" s="38">
        <v>160</v>
      </c>
      <c r="P82" s="39">
        <f t="shared" si="1"/>
        <v>1706</v>
      </c>
    </row>
    <row r="83" spans="1:16" ht="15" customHeight="1" x14ac:dyDescent="0.25">
      <c r="A83" s="35" t="s">
        <v>681</v>
      </c>
      <c r="B83" s="36" t="s">
        <v>682</v>
      </c>
      <c r="C83" s="37">
        <v>2015</v>
      </c>
      <c r="D83" s="38">
        <v>83</v>
      </c>
      <c r="E83" s="38">
        <v>38</v>
      </c>
      <c r="F83" s="38">
        <v>49</v>
      </c>
      <c r="G83" s="38">
        <v>51</v>
      </c>
      <c r="H83" s="38">
        <v>26</v>
      </c>
      <c r="I83" s="38">
        <v>39</v>
      </c>
      <c r="J83" s="38">
        <v>38</v>
      </c>
      <c r="K83" s="38">
        <v>32</v>
      </c>
      <c r="L83" s="38">
        <v>33</v>
      </c>
      <c r="M83" s="38">
        <v>36</v>
      </c>
      <c r="N83" s="38">
        <v>34</v>
      </c>
      <c r="O83" s="38">
        <v>64</v>
      </c>
      <c r="P83" s="39">
        <f t="shared" si="1"/>
        <v>523</v>
      </c>
    </row>
    <row r="84" spans="1:16" ht="15" customHeight="1" x14ac:dyDescent="0.25">
      <c r="A84" s="35" t="s">
        <v>683</v>
      </c>
      <c r="B84" s="36" t="s">
        <v>684</v>
      </c>
      <c r="C84" s="37">
        <v>2015</v>
      </c>
      <c r="D84" s="38">
        <v>221</v>
      </c>
      <c r="E84" s="38">
        <v>52</v>
      </c>
      <c r="F84" s="38">
        <v>81</v>
      </c>
      <c r="G84" s="38">
        <v>40</v>
      </c>
      <c r="H84" s="38">
        <v>43</v>
      </c>
      <c r="I84" s="38">
        <v>94</v>
      </c>
      <c r="J84" s="38">
        <v>48</v>
      </c>
      <c r="K84" s="38">
        <v>43</v>
      </c>
      <c r="L84" s="38">
        <v>56</v>
      </c>
      <c r="M84" s="38">
        <v>63</v>
      </c>
      <c r="N84" s="38">
        <v>367</v>
      </c>
      <c r="O84" s="38">
        <v>216</v>
      </c>
      <c r="P84" s="39">
        <f t="shared" si="1"/>
        <v>1324</v>
      </c>
    </row>
    <row r="85" spans="1:16" ht="15" customHeight="1" x14ac:dyDescent="0.25">
      <c r="A85" s="35" t="s">
        <v>685</v>
      </c>
      <c r="B85" s="36" t="s">
        <v>686</v>
      </c>
      <c r="C85" s="37">
        <v>2015</v>
      </c>
      <c r="D85" s="38">
        <v>207</v>
      </c>
      <c r="E85" s="38">
        <v>60</v>
      </c>
      <c r="F85" s="38">
        <v>68</v>
      </c>
      <c r="G85" s="38">
        <v>78</v>
      </c>
      <c r="H85" s="38">
        <v>103</v>
      </c>
      <c r="I85" s="38">
        <v>156</v>
      </c>
      <c r="J85" s="38">
        <v>132</v>
      </c>
      <c r="K85" s="38">
        <v>82</v>
      </c>
      <c r="L85" s="38">
        <v>76</v>
      </c>
      <c r="M85" s="38">
        <v>63</v>
      </c>
      <c r="N85" s="38">
        <v>122</v>
      </c>
      <c r="O85" s="38">
        <v>210</v>
      </c>
      <c r="P85" s="39">
        <f t="shared" si="1"/>
        <v>1357</v>
      </c>
    </row>
    <row r="86" spans="1:16" ht="15" customHeight="1" x14ac:dyDescent="0.25">
      <c r="A86" s="35" t="s">
        <v>687</v>
      </c>
      <c r="B86" s="36" t="s">
        <v>688</v>
      </c>
      <c r="C86" s="37">
        <v>2015</v>
      </c>
      <c r="D86" s="38">
        <v>62</v>
      </c>
      <c r="E86" s="38">
        <v>30</v>
      </c>
      <c r="F86" s="38">
        <v>47</v>
      </c>
      <c r="G86" s="38">
        <v>24</v>
      </c>
      <c r="H86" s="38">
        <v>47</v>
      </c>
      <c r="I86" s="38">
        <v>42</v>
      </c>
      <c r="J86" s="38">
        <v>36</v>
      </c>
      <c r="K86" s="38">
        <v>21</v>
      </c>
      <c r="L86" s="38">
        <v>55</v>
      </c>
      <c r="M86" s="38">
        <v>29</v>
      </c>
      <c r="N86" s="38">
        <v>39</v>
      </c>
      <c r="O86" s="38">
        <v>75</v>
      </c>
      <c r="P86" s="39">
        <f t="shared" si="1"/>
        <v>507</v>
      </c>
    </row>
    <row r="87" spans="1:16" ht="15" customHeight="1" x14ac:dyDescent="0.25">
      <c r="A87" s="35" t="s">
        <v>689</v>
      </c>
      <c r="B87" s="36" t="s">
        <v>690</v>
      </c>
      <c r="C87" s="37">
        <v>2015</v>
      </c>
      <c r="D87" s="38">
        <v>98</v>
      </c>
      <c r="E87" s="38">
        <v>36</v>
      </c>
      <c r="F87" s="38">
        <v>51</v>
      </c>
      <c r="G87" s="38">
        <v>43</v>
      </c>
      <c r="H87" s="38">
        <v>24</v>
      </c>
      <c r="I87" s="38">
        <v>76</v>
      </c>
      <c r="J87" s="38">
        <v>44</v>
      </c>
      <c r="K87" s="38">
        <v>43</v>
      </c>
      <c r="L87" s="38">
        <v>45</v>
      </c>
      <c r="M87" s="38">
        <v>60</v>
      </c>
      <c r="N87" s="38">
        <v>82</v>
      </c>
      <c r="O87" s="38">
        <v>79</v>
      </c>
      <c r="P87" s="39">
        <f t="shared" si="1"/>
        <v>681</v>
      </c>
    </row>
    <row r="88" spans="1:16" ht="15" customHeight="1" x14ac:dyDescent="0.25">
      <c r="A88" s="35" t="s">
        <v>691</v>
      </c>
      <c r="B88" s="36" t="s">
        <v>692</v>
      </c>
      <c r="C88" s="37">
        <v>2015</v>
      </c>
      <c r="D88" s="38">
        <v>97</v>
      </c>
      <c r="E88" s="38">
        <v>89</v>
      </c>
      <c r="F88" s="38">
        <v>73</v>
      </c>
      <c r="G88" s="38">
        <v>73</v>
      </c>
      <c r="H88" s="38">
        <v>91</v>
      </c>
      <c r="I88" s="38">
        <v>79</v>
      </c>
      <c r="J88" s="38">
        <v>58</v>
      </c>
      <c r="K88" s="38">
        <v>60</v>
      </c>
      <c r="L88" s="38">
        <v>75</v>
      </c>
      <c r="M88" s="38">
        <v>38</v>
      </c>
      <c r="N88" s="38">
        <v>87</v>
      </c>
      <c r="O88" s="38">
        <v>79</v>
      </c>
      <c r="P88" s="39">
        <f t="shared" si="1"/>
        <v>899</v>
      </c>
    </row>
    <row r="89" spans="1:16" ht="15" customHeight="1" x14ac:dyDescent="0.25">
      <c r="A89" s="35" t="s">
        <v>693</v>
      </c>
      <c r="B89" s="36" t="s">
        <v>694</v>
      </c>
      <c r="C89" s="37">
        <v>2015</v>
      </c>
      <c r="D89" s="38">
        <v>119</v>
      </c>
      <c r="E89" s="38">
        <v>52</v>
      </c>
      <c r="F89" s="38">
        <v>68</v>
      </c>
      <c r="G89" s="38">
        <v>48</v>
      </c>
      <c r="H89" s="38">
        <v>67</v>
      </c>
      <c r="I89" s="38">
        <v>54</v>
      </c>
      <c r="J89" s="38">
        <v>99</v>
      </c>
      <c r="K89" s="38">
        <v>54</v>
      </c>
      <c r="L89" s="38">
        <v>39</v>
      </c>
      <c r="M89" s="38">
        <v>48</v>
      </c>
      <c r="N89" s="38">
        <v>62</v>
      </c>
      <c r="O89" s="38">
        <v>89</v>
      </c>
      <c r="P89" s="39">
        <f t="shared" si="1"/>
        <v>799</v>
      </c>
    </row>
    <row r="90" spans="1:16" ht="15" customHeight="1" x14ac:dyDescent="0.25">
      <c r="A90" s="35" t="s">
        <v>695</v>
      </c>
      <c r="B90" s="36" t="s">
        <v>696</v>
      </c>
      <c r="C90" s="37">
        <v>2015</v>
      </c>
      <c r="D90" s="38">
        <v>80</v>
      </c>
      <c r="E90" s="38">
        <v>24</v>
      </c>
      <c r="F90" s="38">
        <v>17</v>
      </c>
      <c r="G90" s="38">
        <v>22</v>
      </c>
      <c r="H90" s="38">
        <v>12</v>
      </c>
      <c r="I90" s="38">
        <v>17</v>
      </c>
      <c r="J90" s="38">
        <v>24</v>
      </c>
      <c r="K90" s="38">
        <v>15</v>
      </c>
      <c r="L90" s="38">
        <v>10</v>
      </c>
      <c r="M90" s="38">
        <v>23</v>
      </c>
      <c r="N90" s="38">
        <v>20</v>
      </c>
      <c r="O90" s="38">
        <v>52</v>
      </c>
      <c r="P90" s="39">
        <f t="shared" si="1"/>
        <v>316</v>
      </c>
    </row>
    <row r="91" spans="1:16" ht="15" customHeight="1" x14ac:dyDescent="0.25">
      <c r="A91" s="35" t="s">
        <v>697</v>
      </c>
      <c r="B91" s="36" t="s">
        <v>698</v>
      </c>
      <c r="C91" s="37">
        <v>2015</v>
      </c>
      <c r="D91" s="38">
        <v>421</v>
      </c>
      <c r="E91" s="38">
        <v>193</v>
      </c>
      <c r="F91" s="38">
        <v>169</v>
      </c>
      <c r="G91" s="38">
        <v>164</v>
      </c>
      <c r="H91" s="38">
        <v>159</v>
      </c>
      <c r="I91" s="38">
        <v>279</v>
      </c>
      <c r="J91" s="38">
        <v>277</v>
      </c>
      <c r="K91" s="38">
        <v>218</v>
      </c>
      <c r="L91" s="38">
        <v>302</v>
      </c>
      <c r="M91" s="38">
        <v>268</v>
      </c>
      <c r="N91" s="38">
        <v>354</v>
      </c>
      <c r="O91" s="38">
        <v>281</v>
      </c>
      <c r="P91" s="39">
        <f t="shared" si="1"/>
        <v>3085</v>
      </c>
    </row>
    <row r="92" spans="1:16" ht="15" customHeight="1" x14ac:dyDescent="0.25">
      <c r="A92" s="35" t="s">
        <v>699</v>
      </c>
      <c r="B92" s="36" t="s">
        <v>700</v>
      </c>
      <c r="C92" s="37">
        <v>2015</v>
      </c>
      <c r="D92" s="38">
        <v>171</v>
      </c>
      <c r="E92" s="38">
        <v>84</v>
      </c>
      <c r="F92" s="38">
        <v>80</v>
      </c>
      <c r="G92" s="38">
        <v>71</v>
      </c>
      <c r="H92" s="38">
        <v>79</v>
      </c>
      <c r="I92" s="38">
        <v>118</v>
      </c>
      <c r="J92" s="38">
        <v>82</v>
      </c>
      <c r="K92" s="38">
        <v>87</v>
      </c>
      <c r="L92" s="38">
        <v>80</v>
      </c>
      <c r="M92" s="38">
        <v>70</v>
      </c>
      <c r="N92" s="38">
        <v>122</v>
      </c>
      <c r="O92" s="38">
        <v>166</v>
      </c>
      <c r="P92" s="39">
        <f t="shared" si="1"/>
        <v>1210</v>
      </c>
    </row>
    <row r="93" spans="1:16" ht="15" customHeight="1" x14ac:dyDescent="0.25">
      <c r="A93" s="35" t="s">
        <v>701</v>
      </c>
      <c r="B93" s="36" t="s">
        <v>702</v>
      </c>
      <c r="C93" s="37">
        <v>2015</v>
      </c>
      <c r="D93" s="38">
        <v>137</v>
      </c>
      <c r="E93" s="38">
        <v>94</v>
      </c>
      <c r="F93" s="38">
        <v>87</v>
      </c>
      <c r="G93" s="38">
        <v>108</v>
      </c>
      <c r="H93" s="38">
        <v>98</v>
      </c>
      <c r="I93" s="38">
        <v>129</v>
      </c>
      <c r="J93" s="38">
        <v>116</v>
      </c>
      <c r="K93" s="38">
        <v>112</v>
      </c>
      <c r="L93" s="38">
        <v>115</v>
      </c>
      <c r="M93" s="38">
        <v>114</v>
      </c>
      <c r="N93" s="38">
        <v>141</v>
      </c>
      <c r="O93" s="38">
        <v>157</v>
      </c>
      <c r="P93" s="39">
        <f t="shared" si="1"/>
        <v>1408</v>
      </c>
    </row>
    <row r="94" spans="1:16" ht="15" customHeight="1" x14ac:dyDescent="0.25">
      <c r="A94" s="35" t="s">
        <v>703</v>
      </c>
      <c r="B94" s="36" t="s">
        <v>704</v>
      </c>
      <c r="C94" s="37">
        <v>2015</v>
      </c>
      <c r="D94" s="38">
        <v>58</v>
      </c>
      <c r="E94" s="38">
        <v>42</v>
      </c>
      <c r="F94" s="38">
        <v>49</v>
      </c>
      <c r="G94" s="38">
        <v>41</v>
      </c>
      <c r="H94" s="38">
        <v>46</v>
      </c>
      <c r="I94" s="38">
        <v>56</v>
      </c>
      <c r="J94" s="38">
        <v>53</v>
      </c>
      <c r="K94" s="38">
        <v>29</v>
      </c>
      <c r="L94" s="38">
        <v>24</v>
      </c>
      <c r="M94" s="38">
        <v>19</v>
      </c>
      <c r="N94" s="38">
        <v>45</v>
      </c>
      <c r="O94" s="38">
        <v>131</v>
      </c>
      <c r="P94" s="39">
        <f t="shared" si="1"/>
        <v>593</v>
      </c>
    </row>
    <row r="95" spans="1:16" ht="15" customHeight="1" x14ac:dyDescent="0.25">
      <c r="A95" s="35" t="s">
        <v>705</v>
      </c>
      <c r="B95" s="36" t="s">
        <v>706</v>
      </c>
      <c r="C95" s="37">
        <v>2015</v>
      </c>
      <c r="D95" s="38">
        <v>49</v>
      </c>
      <c r="E95" s="38">
        <v>20</v>
      </c>
      <c r="F95" s="38">
        <v>24</v>
      </c>
      <c r="G95" s="38">
        <v>32</v>
      </c>
      <c r="H95" s="38">
        <v>25</v>
      </c>
      <c r="I95" s="38">
        <v>30</v>
      </c>
      <c r="J95" s="38">
        <v>25</v>
      </c>
      <c r="K95" s="38">
        <v>28</v>
      </c>
      <c r="L95" s="38">
        <v>20</v>
      </c>
      <c r="M95" s="38">
        <v>24</v>
      </c>
      <c r="N95" s="38">
        <v>31</v>
      </c>
      <c r="O95" s="38">
        <v>31</v>
      </c>
      <c r="P95" s="39">
        <f t="shared" si="1"/>
        <v>339</v>
      </c>
    </row>
    <row r="96" spans="1:16" ht="15" customHeight="1" x14ac:dyDescent="0.25">
      <c r="A96" s="35" t="s">
        <v>707</v>
      </c>
      <c r="B96" s="36" t="s">
        <v>708</v>
      </c>
      <c r="C96" s="37">
        <v>2015</v>
      </c>
      <c r="D96" s="38">
        <v>544</v>
      </c>
      <c r="E96" s="38">
        <v>209</v>
      </c>
      <c r="F96" s="38">
        <v>225</v>
      </c>
      <c r="G96" s="38">
        <v>212</v>
      </c>
      <c r="H96" s="38">
        <v>180</v>
      </c>
      <c r="I96" s="38">
        <v>224</v>
      </c>
      <c r="J96" s="38">
        <v>302</v>
      </c>
      <c r="K96" s="38">
        <v>196</v>
      </c>
      <c r="L96" s="38">
        <v>206</v>
      </c>
      <c r="M96" s="38">
        <v>266</v>
      </c>
      <c r="N96" s="38">
        <v>296</v>
      </c>
      <c r="O96" s="38">
        <v>290</v>
      </c>
      <c r="P96" s="39">
        <f t="shared" si="1"/>
        <v>3150</v>
      </c>
    </row>
    <row r="97" spans="1:16" ht="15" customHeight="1" x14ac:dyDescent="0.25">
      <c r="A97" s="35" t="s">
        <v>709</v>
      </c>
      <c r="B97" s="36" t="s">
        <v>710</v>
      </c>
      <c r="C97" s="37">
        <v>2015</v>
      </c>
      <c r="D97" s="38">
        <v>153</v>
      </c>
      <c r="E97" s="38">
        <v>68</v>
      </c>
      <c r="F97" s="38">
        <v>78</v>
      </c>
      <c r="G97" s="38">
        <v>41</v>
      </c>
      <c r="H97" s="38">
        <v>60</v>
      </c>
      <c r="I97" s="38">
        <v>51</v>
      </c>
      <c r="J97" s="38">
        <v>38</v>
      </c>
      <c r="K97" s="38">
        <v>45</v>
      </c>
      <c r="L97" s="38">
        <v>69</v>
      </c>
      <c r="M97" s="38">
        <v>46</v>
      </c>
      <c r="N97" s="38">
        <v>69</v>
      </c>
      <c r="O97" s="38">
        <v>106</v>
      </c>
      <c r="P97" s="39">
        <f t="shared" si="1"/>
        <v>824</v>
      </c>
    </row>
    <row r="98" spans="1:16" ht="15" customHeight="1" x14ac:dyDescent="0.25">
      <c r="A98" s="35" t="s">
        <v>711</v>
      </c>
      <c r="B98" s="36" t="s">
        <v>712</v>
      </c>
      <c r="C98" s="37">
        <v>2015</v>
      </c>
      <c r="D98" s="38">
        <v>79</v>
      </c>
      <c r="E98" s="38">
        <v>35</v>
      </c>
      <c r="F98" s="38">
        <v>35</v>
      </c>
      <c r="G98" s="38">
        <v>80</v>
      </c>
      <c r="H98" s="38">
        <v>70</v>
      </c>
      <c r="I98" s="38">
        <v>31</v>
      </c>
      <c r="J98" s="38">
        <v>41</v>
      </c>
      <c r="K98" s="38">
        <v>44</v>
      </c>
      <c r="L98" s="38">
        <v>60</v>
      </c>
      <c r="M98" s="38">
        <v>229</v>
      </c>
      <c r="N98" s="38">
        <v>77</v>
      </c>
      <c r="O98" s="38">
        <v>77</v>
      </c>
      <c r="P98" s="39">
        <f t="shared" si="1"/>
        <v>858</v>
      </c>
    </row>
    <row r="99" spans="1:16" ht="15" customHeight="1" x14ac:dyDescent="0.25">
      <c r="A99" s="35" t="s">
        <v>713</v>
      </c>
      <c r="B99" s="36" t="s">
        <v>714</v>
      </c>
      <c r="C99" s="37">
        <v>2015</v>
      </c>
      <c r="D99" s="38">
        <v>160</v>
      </c>
      <c r="E99" s="38">
        <v>89</v>
      </c>
      <c r="F99" s="38">
        <v>63</v>
      </c>
      <c r="G99" s="38">
        <v>71</v>
      </c>
      <c r="H99" s="38">
        <v>65</v>
      </c>
      <c r="I99" s="38">
        <v>67</v>
      </c>
      <c r="J99" s="38">
        <v>80</v>
      </c>
      <c r="K99" s="38">
        <v>59</v>
      </c>
      <c r="L99" s="38">
        <v>50</v>
      </c>
      <c r="M99" s="38">
        <v>71</v>
      </c>
      <c r="N99" s="38">
        <v>95</v>
      </c>
      <c r="O99" s="38">
        <v>115</v>
      </c>
      <c r="P99" s="39">
        <f t="shared" si="1"/>
        <v>985</v>
      </c>
    </row>
    <row r="100" spans="1:16" ht="15" customHeight="1" x14ac:dyDescent="0.25">
      <c r="A100" s="35" t="s">
        <v>715</v>
      </c>
      <c r="B100" s="36" t="s">
        <v>716</v>
      </c>
      <c r="C100" s="37">
        <v>2015</v>
      </c>
      <c r="D100" s="38">
        <v>54</v>
      </c>
      <c r="E100" s="38">
        <v>15</v>
      </c>
      <c r="F100" s="38">
        <v>24</v>
      </c>
      <c r="G100" s="38">
        <v>24</v>
      </c>
      <c r="H100" s="38">
        <v>26</v>
      </c>
      <c r="I100" s="38">
        <v>93</v>
      </c>
      <c r="J100" s="38">
        <v>16</v>
      </c>
      <c r="K100" s="38">
        <v>21</v>
      </c>
      <c r="L100" s="38">
        <v>31</v>
      </c>
      <c r="M100" s="38">
        <v>29</v>
      </c>
      <c r="N100" s="38">
        <v>50</v>
      </c>
      <c r="O100" s="38">
        <v>54</v>
      </c>
      <c r="P100" s="39">
        <f t="shared" si="1"/>
        <v>437</v>
      </c>
    </row>
    <row r="101" spans="1:16" ht="15" customHeight="1" x14ac:dyDescent="0.25">
      <c r="A101" s="35" t="s">
        <v>717</v>
      </c>
      <c r="B101" s="36" t="s">
        <v>718</v>
      </c>
      <c r="C101" s="37">
        <v>2015</v>
      </c>
      <c r="D101" s="38">
        <v>228</v>
      </c>
      <c r="E101" s="38">
        <v>105</v>
      </c>
      <c r="F101" s="38">
        <v>100</v>
      </c>
      <c r="G101" s="38">
        <v>115</v>
      </c>
      <c r="H101" s="38">
        <v>96</v>
      </c>
      <c r="I101" s="38">
        <v>160</v>
      </c>
      <c r="J101" s="38">
        <v>160</v>
      </c>
      <c r="K101" s="38">
        <v>113</v>
      </c>
      <c r="L101" s="38">
        <v>131</v>
      </c>
      <c r="M101" s="38">
        <v>85</v>
      </c>
      <c r="N101" s="38">
        <v>144</v>
      </c>
      <c r="O101" s="38">
        <v>420</v>
      </c>
      <c r="P101" s="39">
        <f t="shared" si="1"/>
        <v>1857</v>
      </c>
    </row>
    <row r="102" spans="1:16" ht="15" customHeight="1" x14ac:dyDescent="0.25">
      <c r="A102" s="35" t="s">
        <v>719</v>
      </c>
      <c r="B102" s="36" t="s">
        <v>720</v>
      </c>
      <c r="C102" s="37">
        <v>2015</v>
      </c>
      <c r="D102" s="38">
        <v>54</v>
      </c>
      <c r="E102" s="38">
        <v>33</v>
      </c>
      <c r="F102" s="38">
        <v>35</v>
      </c>
      <c r="G102" s="38">
        <v>27</v>
      </c>
      <c r="H102" s="38">
        <v>34</v>
      </c>
      <c r="I102" s="38">
        <v>25</v>
      </c>
      <c r="J102" s="38">
        <v>33</v>
      </c>
      <c r="K102" s="38">
        <v>19</v>
      </c>
      <c r="L102" s="38">
        <v>12</v>
      </c>
      <c r="M102" s="38">
        <v>31</v>
      </c>
      <c r="N102" s="38">
        <v>39</v>
      </c>
      <c r="O102" s="38">
        <v>36</v>
      </c>
      <c r="P102" s="39">
        <f t="shared" si="1"/>
        <v>378</v>
      </c>
    </row>
    <row r="103" spans="1:16" ht="15" customHeight="1" x14ac:dyDescent="0.25">
      <c r="A103" s="35" t="s">
        <v>721</v>
      </c>
      <c r="B103" s="36" t="s">
        <v>722</v>
      </c>
      <c r="C103" s="37">
        <v>2015</v>
      </c>
      <c r="D103" s="38">
        <v>310</v>
      </c>
      <c r="E103" s="38">
        <v>117</v>
      </c>
      <c r="F103" s="38">
        <v>83</v>
      </c>
      <c r="G103" s="38">
        <v>95</v>
      </c>
      <c r="H103" s="38">
        <v>55</v>
      </c>
      <c r="I103" s="38">
        <v>147</v>
      </c>
      <c r="J103" s="38">
        <v>280</v>
      </c>
      <c r="K103" s="38">
        <v>115</v>
      </c>
      <c r="L103" s="38">
        <v>82</v>
      </c>
      <c r="M103" s="38">
        <v>94</v>
      </c>
      <c r="N103" s="38">
        <v>164</v>
      </c>
      <c r="O103" s="38">
        <v>199</v>
      </c>
      <c r="P103" s="39">
        <f t="shared" si="1"/>
        <v>1741</v>
      </c>
    </row>
    <row r="104" spans="1:16" ht="15" customHeight="1" x14ac:dyDescent="0.25">
      <c r="A104" s="35" t="s">
        <v>723</v>
      </c>
      <c r="B104" s="36" t="s">
        <v>724</v>
      </c>
      <c r="C104" s="37">
        <v>2015</v>
      </c>
      <c r="D104" s="38">
        <v>48</v>
      </c>
      <c r="E104" s="38">
        <v>11</v>
      </c>
      <c r="F104" s="38">
        <v>16</v>
      </c>
      <c r="G104" s="38">
        <v>11</v>
      </c>
      <c r="H104" s="38">
        <v>11</v>
      </c>
      <c r="I104" s="38">
        <v>7</v>
      </c>
      <c r="J104" s="38">
        <v>14</v>
      </c>
      <c r="K104" s="38">
        <v>6</v>
      </c>
      <c r="L104" s="38">
        <v>10</v>
      </c>
      <c r="M104" s="38">
        <v>12</v>
      </c>
      <c r="N104" s="38">
        <v>32</v>
      </c>
      <c r="O104" s="38">
        <v>54</v>
      </c>
      <c r="P104" s="39">
        <f t="shared" si="1"/>
        <v>232</v>
      </c>
    </row>
    <row r="105" spans="1:16" ht="15" customHeight="1" x14ac:dyDescent="0.25">
      <c r="A105" s="35" t="s">
        <v>725</v>
      </c>
      <c r="B105" s="36" t="s">
        <v>726</v>
      </c>
      <c r="C105" s="37">
        <v>2015</v>
      </c>
      <c r="D105" s="38">
        <v>275</v>
      </c>
      <c r="E105" s="38">
        <v>94</v>
      </c>
      <c r="F105" s="38">
        <v>113</v>
      </c>
      <c r="G105" s="38">
        <v>72</v>
      </c>
      <c r="H105" s="38">
        <v>75</v>
      </c>
      <c r="I105" s="38">
        <v>65</v>
      </c>
      <c r="J105" s="38">
        <v>86</v>
      </c>
      <c r="K105" s="38">
        <v>63</v>
      </c>
      <c r="L105" s="38">
        <v>69</v>
      </c>
      <c r="M105" s="38">
        <v>41</v>
      </c>
      <c r="N105" s="38">
        <v>96</v>
      </c>
      <c r="O105" s="38">
        <v>120</v>
      </c>
      <c r="P105" s="39">
        <f t="shared" si="1"/>
        <v>1169</v>
      </c>
    </row>
    <row r="106" spans="1:16" ht="15" customHeight="1" x14ac:dyDescent="0.25">
      <c r="A106" s="35" t="s">
        <v>727</v>
      </c>
      <c r="B106" s="36" t="s">
        <v>728</v>
      </c>
      <c r="C106" s="37">
        <v>2015</v>
      </c>
      <c r="D106" s="38">
        <v>90</v>
      </c>
      <c r="E106" s="38">
        <v>52</v>
      </c>
      <c r="F106" s="38">
        <v>55</v>
      </c>
      <c r="G106" s="38">
        <v>52</v>
      </c>
      <c r="H106" s="38">
        <v>86</v>
      </c>
      <c r="I106" s="38">
        <v>68</v>
      </c>
      <c r="J106" s="38">
        <v>75</v>
      </c>
      <c r="K106" s="38">
        <v>50</v>
      </c>
      <c r="L106" s="38">
        <v>47</v>
      </c>
      <c r="M106" s="38">
        <v>52</v>
      </c>
      <c r="N106" s="38">
        <v>87</v>
      </c>
      <c r="O106" s="38">
        <v>80</v>
      </c>
      <c r="P106" s="39">
        <f t="shared" si="1"/>
        <v>794</v>
      </c>
    </row>
    <row r="107" spans="1:16" ht="15" customHeight="1" x14ac:dyDescent="0.25">
      <c r="A107" s="35" t="s">
        <v>729</v>
      </c>
      <c r="B107" s="36" t="s">
        <v>730</v>
      </c>
      <c r="C107" s="37">
        <v>2015</v>
      </c>
      <c r="D107" s="38">
        <v>103</v>
      </c>
      <c r="E107" s="38">
        <v>51</v>
      </c>
      <c r="F107" s="38">
        <v>39</v>
      </c>
      <c r="G107" s="38">
        <v>25</v>
      </c>
      <c r="H107" s="38">
        <v>62</v>
      </c>
      <c r="I107" s="38">
        <v>43</v>
      </c>
      <c r="J107" s="38">
        <v>66</v>
      </c>
      <c r="K107" s="38">
        <v>38</v>
      </c>
      <c r="L107" s="38">
        <v>38</v>
      </c>
      <c r="M107" s="38">
        <v>42</v>
      </c>
      <c r="N107" s="38">
        <v>104</v>
      </c>
      <c r="O107" s="38">
        <v>96</v>
      </c>
      <c r="P107" s="39">
        <f t="shared" si="1"/>
        <v>707</v>
      </c>
    </row>
    <row r="108" spans="1:16" ht="15" customHeight="1" x14ac:dyDescent="0.25">
      <c r="A108" s="35" t="s">
        <v>731</v>
      </c>
      <c r="B108" s="36" t="s">
        <v>732</v>
      </c>
      <c r="C108" s="37">
        <v>2015</v>
      </c>
      <c r="D108" s="38">
        <v>67</v>
      </c>
      <c r="E108" s="38">
        <v>23</v>
      </c>
      <c r="F108" s="38">
        <v>59</v>
      </c>
      <c r="G108" s="38">
        <v>84</v>
      </c>
      <c r="H108" s="38">
        <v>35</v>
      </c>
      <c r="I108" s="38">
        <v>54</v>
      </c>
      <c r="J108" s="38">
        <v>46</v>
      </c>
      <c r="K108" s="38">
        <v>32</v>
      </c>
      <c r="L108" s="38">
        <v>30</v>
      </c>
      <c r="M108" s="38">
        <v>35</v>
      </c>
      <c r="N108" s="38">
        <v>56</v>
      </c>
      <c r="O108" s="38">
        <v>58</v>
      </c>
      <c r="P108" s="39">
        <f t="shared" si="1"/>
        <v>579</v>
      </c>
    </row>
    <row r="109" spans="1:16" ht="15" customHeight="1" x14ac:dyDescent="0.25">
      <c r="A109" s="35" t="s">
        <v>733</v>
      </c>
      <c r="B109" s="36" t="s">
        <v>734</v>
      </c>
      <c r="C109" s="37">
        <v>2015</v>
      </c>
      <c r="D109" s="38">
        <v>1056</v>
      </c>
      <c r="E109" s="38">
        <v>420</v>
      </c>
      <c r="F109" s="38">
        <v>314</v>
      </c>
      <c r="G109" s="38">
        <v>222</v>
      </c>
      <c r="H109" s="38">
        <v>131</v>
      </c>
      <c r="I109" s="38">
        <v>211</v>
      </c>
      <c r="J109" s="38">
        <v>304</v>
      </c>
      <c r="K109" s="38">
        <v>198</v>
      </c>
      <c r="L109" s="38">
        <v>245</v>
      </c>
      <c r="M109" s="38">
        <v>270</v>
      </c>
      <c r="N109" s="38">
        <v>355</v>
      </c>
      <c r="O109" s="38">
        <v>918</v>
      </c>
      <c r="P109" s="39">
        <f t="shared" si="1"/>
        <v>4644</v>
      </c>
    </row>
    <row r="110" spans="1:16" ht="15" customHeight="1" x14ac:dyDescent="0.25">
      <c r="A110" s="35" t="s">
        <v>735</v>
      </c>
      <c r="B110" s="36" t="s">
        <v>736</v>
      </c>
      <c r="C110" s="37">
        <v>2015</v>
      </c>
      <c r="D110" s="38">
        <v>1170</v>
      </c>
      <c r="E110" s="38">
        <v>694</v>
      </c>
      <c r="F110" s="38">
        <v>582</v>
      </c>
      <c r="G110" s="38">
        <v>555</v>
      </c>
      <c r="H110" s="38">
        <v>565</v>
      </c>
      <c r="I110" s="38">
        <v>625</v>
      </c>
      <c r="J110" s="38">
        <v>611</v>
      </c>
      <c r="K110" s="38">
        <v>631</v>
      </c>
      <c r="L110" s="38">
        <v>576</v>
      </c>
      <c r="M110" s="38">
        <v>617</v>
      </c>
      <c r="N110" s="38">
        <v>871</v>
      </c>
      <c r="O110" s="38">
        <v>1786</v>
      </c>
      <c r="P110" s="39">
        <f t="shared" si="1"/>
        <v>9283</v>
      </c>
    </row>
    <row r="111" spans="1:16" ht="15" customHeight="1" x14ac:dyDescent="0.25">
      <c r="A111" s="35" t="s">
        <v>737</v>
      </c>
      <c r="B111" s="36" t="s">
        <v>738</v>
      </c>
      <c r="C111" s="37">
        <v>2015</v>
      </c>
      <c r="D111" s="38">
        <v>507</v>
      </c>
      <c r="E111" s="38">
        <v>293</v>
      </c>
      <c r="F111" s="38">
        <v>368</v>
      </c>
      <c r="G111" s="38">
        <v>364</v>
      </c>
      <c r="H111" s="38">
        <v>331</v>
      </c>
      <c r="I111" s="38">
        <v>358</v>
      </c>
      <c r="J111" s="38">
        <v>416</v>
      </c>
      <c r="K111" s="38">
        <v>321</v>
      </c>
      <c r="L111" s="38">
        <v>305</v>
      </c>
      <c r="M111" s="38">
        <v>362</v>
      </c>
      <c r="N111" s="38">
        <v>401</v>
      </c>
      <c r="O111" s="38">
        <v>530</v>
      </c>
      <c r="P111" s="39">
        <f t="shared" si="1"/>
        <v>4556</v>
      </c>
    </row>
    <row r="112" spans="1:16" ht="15" customHeight="1" x14ac:dyDescent="0.25">
      <c r="A112" s="35" t="s">
        <v>739</v>
      </c>
      <c r="B112" s="36" t="s">
        <v>740</v>
      </c>
      <c r="C112" s="37">
        <v>2015</v>
      </c>
      <c r="D112" s="38">
        <v>51</v>
      </c>
      <c r="E112" s="38">
        <v>38</v>
      </c>
      <c r="F112" s="38">
        <v>42</v>
      </c>
      <c r="G112" s="38">
        <v>46</v>
      </c>
      <c r="H112" s="38">
        <v>32</v>
      </c>
      <c r="I112" s="38">
        <v>38</v>
      </c>
      <c r="J112" s="38">
        <v>24</v>
      </c>
      <c r="K112" s="38">
        <v>45</v>
      </c>
      <c r="L112" s="38">
        <v>39</v>
      </c>
      <c r="M112" s="38">
        <v>28</v>
      </c>
      <c r="N112" s="38">
        <v>43</v>
      </c>
      <c r="O112" s="38">
        <v>43</v>
      </c>
      <c r="P112" s="39">
        <f t="shared" si="1"/>
        <v>469</v>
      </c>
    </row>
    <row r="113" spans="1:16" ht="15" customHeight="1" x14ac:dyDescent="0.25">
      <c r="A113" s="35" t="s">
        <v>741</v>
      </c>
      <c r="B113" s="36" t="s">
        <v>742</v>
      </c>
      <c r="C113" s="37">
        <v>2015</v>
      </c>
      <c r="D113" s="38">
        <v>70</v>
      </c>
      <c r="E113" s="38">
        <v>55</v>
      </c>
      <c r="F113" s="38">
        <v>35</v>
      </c>
      <c r="G113" s="38">
        <v>41</v>
      </c>
      <c r="H113" s="38">
        <v>39</v>
      </c>
      <c r="I113" s="38">
        <v>38</v>
      </c>
      <c r="J113" s="38">
        <v>42</v>
      </c>
      <c r="K113" s="38">
        <v>41</v>
      </c>
      <c r="L113" s="38">
        <v>34</v>
      </c>
      <c r="M113" s="38">
        <v>41</v>
      </c>
      <c r="N113" s="38">
        <v>47</v>
      </c>
      <c r="O113" s="38">
        <v>50</v>
      </c>
      <c r="P113" s="39">
        <f t="shared" si="1"/>
        <v>533</v>
      </c>
    </row>
    <row r="114" spans="1:16" ht="15" customHeight="1" x14ac:dyDescent="0.25">
      <c r="A114" s="35" t="s">
        <v>743</v>
      </c>
      <c r="B114" s="36" t="s">
        <v>744</v>
      </c>
      <c r="C114" s="37">
        <v>2015</v>
      </c>
      <c r="D114" s="38">
        <v>449</v>
      </c>
      <c r="E114" s="38">
        <v>296</v>
      </c>
      <c r="F114" s="38">
        <v>327</v>
      </c>
      <c r="G114" s="38">
        <v>301</v>
      </c>
      <c r="H114" s="38">
        <v>293</v>
      </c>
      <c r="I114" s="38">
        <v>320</v>
      </c>
      <c r="J114" s="38">
        <v>291</v>
      </c>
      <c r="K114" s="38">
        <v>278</v>
      </c>
      <c r="L114" s="38">
        <v>256</v>
      </c>
      <c r="M114" s="38">
        <v>282</v>
      </c>
      <c r="N114" s="38">
        <v>324</v>
      </c>
      <c r="O114" s="38">
        <v>326</v>
      </c>
      <c r="P114" s="39">
        <f t="shared" si="1"/>
        <v>3743</v>
      </c>
    </row>
    <row r="115" spans="1:16" ht="15" customHeight="1" x14ac:dyDescent="0.25">
      <c r="A115" s="35" t="s">
        <v>745</v>
      </c>
      <c r="B115" s="36" t="s">
        <v>746</v>
      </c>
      <c r="C115" s="37">
        <v>2015</v>
      </c>
      <c r="D115" s="38">
        <v>158</v>
      </c>
      <c r="E115" s="38">
        <v>99</v>
      </c>
      <c r="F115" s="38">
        <v>78</v>
      </c>
      <c r="G115" s="38">
        <v>129</v>
      </c>
      <c r="H115" s="38">
        <v>131</v>
      </c>
      <c r="I115" s="38">
        <v>87</v>
      </c>
      <c r="J115" s="38">
        <v>97</v>
      </c>
      <c r="K115" s="38">
        <v>97</v>
      </c>
      <c r="L115" s="38">
        <v>129</v>
      </c>
      <c r="M115" s="38">
        <v>438</v>
      </c>
      <c r="N115" s="38">
        <v>127</v>
      </c>
      <c r="O115" s="38">
        <v>128</v>
      </c>
      <c r="P115" s="39">
        <f t="shared" si="1"/>
        <v>1698</v>
      </c>
    </row>
    <row r="116" spans="1:16" ht="15" customHeight="1" x14ac:dyDescent="0.25">
      <c r="A116" s="35" t="s">
        <v>747</v>
      </c>
      <c r="B116" s="36" t="s">
        <v>748</v>
      </c>
      <c r="C116" s="37">
        <v>2015</v>
      </c>
      <c r="D116" s="38">
        <v>145</v>
      </c>
      <c r="E116" s="38">
        <v>57</v>
      </c>
      <c r="F116" s="38">
        <v>77</v>
      </c>
      <c r="G116" s="38">
        <v>49</v>
      </c>
      <c r="H116" s="38">
        <v>49</v>
      </c>
      <c r="I116" s="38">
        <v>52</v>
      </c>
      <c r="J116" s="38">
        <v>55</v>
      </c>
      <c r="K116" s="38">
        <v>59</v>
      </c>
      <c r="L116" s="38">
        <v>44</v>
      </c>
      <c r="M116" s="38">
        <v>51</v>
      </c>
      <c r="N116" s="38">
        <v>64</v>
      </c>
      <c r="O116" s="38">
        <v>84</v>
      </c>
      <c r="P116" s="39">
        <f t="shared" si="1"/>
        <v>786</v>
      </c>
    </row>
    <row r="117" spans="1:16" ht="15" customHeight="1" x14ac:dyDescent="0.25">
      <c r="A117" s="35" t="s">
        <v>749</v>
      </c>
      <c r="B117" s="36" t="s">
        <v>750</v>
      </c>
      <c r="C117" s="37">
        <v>2015</v>
      </c>
      <c r="D117" s="38">
        <v>78</v>
      </c>
      <c r="E117" s="38">
        <v>29</v>
      </c>
      <c r="F117" s="38">
        <v>34</v>
      </c>
      <c r="G117" s="38">
        <v>29</v>
      </c>
      <c r="H117" s="38">
        <v>41</v>
      </c>
      <c r="I117" s="38">
        <v>38</v>
      </c>
      <c r="J117" s="38">
        <v>50</v>
      </c>
      <c r="K117" s="38">
        <v>38</v>
      </c>
      <c r="L117" s="38">
        <v>26</v>
      </c>
      <c r="M117" s="38">
        <v>33</v>
      </c>
      <c r="N117" s="38">
        <v>40</v>
      </c>
      <c r="O117" s="38">
        <v>70</v>
      </c>
      <c r="P117" s="39">
        <f t="shared" si="1"/>
        <v>506</v>
      </c>
    </row>
    <row r="118" spans="1:16" ht="15" customHeight="1" x14ac:dyDescent="0.25">
      <c r="A118" s="35" t="s">
        <v>751</v>
      </c>
      <c r="B118" s="36" t="s">
        <v>752</v>
      </c>
      <c r="C118" s="37">
        <v>2015</v>
      </c>
      <c r="D118" s="38">
        <v>76</v>
      </c>
      <c r="E118" s="38">
        <v>46</v>
      </c>
      <c r="F118" s="38">
        <v>28</v>
      </c>
      <c r="G118" s="38">
        <v>29</v>
      </c>
      <c r="H118" s="38">
        <v>29</v>
      </c>
      <c r="I118" s="38">
        <v>48</v>
      </c>
      <c r="J118" s="38">
        <v>102</v>
      </c>
      <c r="K118" s="38">
        <v>60</v>
      </c>
      <c r="L118" s="38">
        <v>34</v>
      </c>
      <c r="M118" s="38">
        <v>59</v>
      </c>
      <c r="N118" s="38">
        <v>63</v>
      </c>
      <c r="O118" s="38">
        <v>44</v>
      </c>
      <c r="P118" s="39">
        <f t="shared" si="1"/>
        <v>618</v>
      </c>
    </row>
    <row r="119" spans="1:16" ht="15" customHeight="1" x14ac:dyDescent="0.25">
      <c r="A119" s="35" t="s">
        <v>753</v>
      </c>
      <c r="B119" s="36" t="s">
        <v>754</v>
      </c>
      <c r="C119" s="37">
        <v>2015</v>
      </c>
      <c r="D119" s="38">
        <v>451</v>
      </c>
      <c r="E119" s="38">
        <v>216</v>
      </c>
      <c r="F119" s="38">
        <v>188</v>
      </c>
      <c r="G119" s="38">
        <v>202</v>
      </c>
      <c r="H119" s="38">
        <v>167</v>
      </c>
      <c r="I119" s="38">
        <v>213</v>
      </c>
      <c r="J119" s="38">
        <v>193</v>
      </c>
      <c r="K119" s="38">
        <v>131</v>
      </c>
      <c r="L119" s="38">
        <v>141</v>
      </c>
      <c r="M119" s="38">
        <v>192</v>
      </c>
      <c r="N119" s="38">
        <v>182</v>
      </c>
      <c r="O119" s="38">
        <v>361</v>
      </c>
      <c r="P119" s="39">
        <f t="shared" si="1"/>
        <v>2637</v>
      </c>
    </row>
    <row r="120" spans="1:16" ht="15" customHeight="1" x14ac:dyDescent="0.25">
      <c r="A120" s="35" t="s">
        <v>755</v>
      </c>
      <c r="B120" s="36" t="s">
        <v>756</v>
      </c>
      <c r="C120" s="37">
        <v>2015</v>
      </c>
      <c r="D120" s="38">
        <v>44</v>
      </c>
      <c r="E120" s="38">
        <v>26</v>
      </c>
      <c r="F120" s="38">
        <v>33</v>
      </c>
      <c r="G120" s="38">
        <v>32</v>
      </c>
      <c r="H120" s="38">
        <v>46</v>
      </c>
      <c r="I120" s="38">
        <v>25</v>
      </c>
      <c r="J120" s="38">
        <v>27</v>
      </c>
      <c r="K120" s="38">
        <v>16</v>
      </c>
      <c r="L120" s="38">
        <v>23</v>
      </c>
      <c r="M120" s="38">
        <v>70</v>
      </c>
      <c r="N120" s="38">
        <v>34</v>
      </c>
      <c r="O120" s="38">
        <v>32</v>
      </c>
      <c r="P120" s="39">
        <f t="shared" si="1"/>
        <v>408</v>
      </c>
    </row>
    <row r="121" spans="1:16" ht="15" customHeight="1" x14ac:dyDescent="0.25">
      <c r="A121" s="35" t="s">
        <v>757</v>
      </c>
      <c r="B121" s="36" t="s">
        <v>758</v>
      </c>
      <c r="C121" s="37">
        <v>2015</v>
      </c>
      <c r="D121" s="38">
        <v>137</v>
      </c>
      <c r="E121" s="38">
        <v>87</v>
      </c>
      <c r="F121" s="38">
        <v>75</v>
      </c>
      <c r="G121" s="38">
        <v>108</v>
      </c>
      <c r="H121" s="38">
        <v>96</v>
      </c>
      <c r="I121" s="38">
        <v>79</v>
      </c>
      <c r="J121" s="38">
        <v>110</v>
      </c>
      <c r="K121" s="38">
        <v>56</v>
      </c>
      <c r="L121" s="38">
        <v>43</v>
      </c>
      <c r="M121" s="38">
        <v>80</v>
      </c>
      <c r="N121" s="38">
        <v>102</v>
      </c>
      <c r="O121" s="38">
        <v>104</v>
      </c>
      <c r="P121" s="39">
        <f t="shared" si="1"/>
        <v>1077</v>
      </c>
    </row>
    <row r="122" spans="1:16" ht="15" customHeight="1" x14ac:dyDescent="0.25">
      <c r="A122" s="35" t="s">
        <v>759</v>
      </c>
      <c r="B122" s="36" t="s">
        <v>760</v>
      </c>
      <c r="C122" s="37">
        <v>2015</v>
      </c>
      <c r="D122" s="38">
        <v>2</v>
      </c>
      <c r="E122" s="38">
        <v>1</v>
      </c>
      <c r="F122" s="38">
        <v>2</v>
      </c>
      <c r="G122" s="38">
        <v>2</v>
      </c>
      <c r="H122" s="38">
        <v>5</v>
      </c>
      <c r="I122" s="38">
        <v>2</v>
      </c>
      <c r="J122" s="38">
        <v>1</v>
      </c>
      <c r="K122" s="38">
        <v>2</v>
      </c>
      <c r="L122" s="38">
        <v>4</v>
      </c>
      <c r="M122" s="38">
        <v>4</v>
      </c>
      <c r="N122" s="38">
        <v>2</v>
      </c>
      <c r="O122" s="38">
        <v>2</v>
      </c>
      <c r="P122" s="39">
        <f t="shared" si="1"/>
        <v>29</v>
      </c>
    </row>
    <row r="123" spans="1:16" ht="15" customHeight="1" x14ac:dyDescent="0.25">
      <c r="A123" s="35" t="s">
        <v>761</v>
      </c>
      <c r="B123" s="36" t="s">
        <v>762</v>
      </c>
      <c r="C123" s="37">
        <v>2015</v>
      </c>
      <c r="D123" s="38">
        <v>101</v>
      </c>
      <c r="E123" s="38">
        <v>43</v>
      </c>
      <c r="F123" s="38">
        <v>37</v>
      </c>
      <c r="G123" s="38">
        <v>26</v>
      </c>
      <c r="H123" s="38">
        <v>16</v>
      </c>
      <c r="I123" s="38">
        <v>28</v>
      </c>
      <c r="J123" s="38">
        <v>17</v>
      </c>
      <c r="K123" s="38">
        <v>21</v>
      </c>
      <c r="L123" s="38">
        <v>19</v>
      </c>
      <c r="M123" s="38">
        <v>21</v>
      </c>
      <c r="N123" s="38">
        <v>39</v>
      </c>
      <c r="O123" s="38">
        <v>73</v>
      </c>
      <c r="P123" s="39">
        <f t="shared" si="1"/>
        <v>441</v>
      </c>
    </row>
    <row r="124" spans="1:16" ht="15" customHeight="1" x14ac:dyDescent="0.25">
      <c r="A124" s="35" t="s">
        <v>763</v>
      </c>
      <c r="B124" s="36" t="s">
        <v>764</v>
      </c>
      <c r="C124" s="37">
        <v>2015</v>
      </c>
      <c r="D124" s="38">
        <v>183</v>
      </c>
      <c r="E124" s="38">
        <v>24</v>
      </c>
      <c r="F124" s="38">
        <v>26</v>
      </c>
      <c r="G124" s="38">
        <v>34</v>
      </c>
      <c r="H124" s="38">
        <v>33</v>
      </c>
      <c r="I124" s="38">
        <v>24</v>
      </c>
      <c r="J124" s="38">
        <v>47</v>
      </c>
      <c r="K124" s="38">
        <v>19</v>
      </c>
      <c r="L124" s="38">
        <v>6</v>
      </c>
      <c r="M124" s="38">
        <v>24</v>
      </c>
      <c r="N124" s="38">
        <v>16</v>
      </c>
      <c r="O124" s="38">
        <v>67</v>
      </c>
      <c r="P124" s="39">
        <f t="shared" si="1"/>
        <v>503</v>
      </c>
    </row>
    <row r="125" spans="1:16" ht="15" customHeight="1" x14ac:dyDescent="0.25">
      <c r="A125" s="35" t="s">
        <v>765</v>
      </c>
      <c r="B125" s="36" t="s">
        <v>766</v>
      </c>
      <c r="C125" s="37">
        <v>2015</v>
      </c>
      <c r="D125" s="38">
        <v>1167</v>
      </c>
      <c r="E125" s="38">
        <v>524</v>
      </c>
      <c r="F125" s="38">
        <v>582</v>
      </c>
      <c r="G125" s="38">
        <v>634</v>
      </c>
      <c r="H125" s="38">
        <v>791</v>
      </c>
      <c r="I125" s="38">
        <v>933</v>
      </c>
      <c r="J125" s="38">
        <v>1346</v>
      </c>
      <c r="K125" s="38">
        <v>676</v>
      </c>
      <c r="L125" s="38">
        <v>621</v>
      </c>
      <c r="M125" s="38">
        <v>680</v>
      </c>
      <c r="N125" s="38">
        <v>655</v>
      </c>
      <c r="O125" s="38">
        <v>1338</v>
      </c>
      <c r="P125" s="39">
        <f t="shared" si="1"/>
        <v>9947</v>
      </c>
    </row>
    <row r="126" spans="1:16" ht="15" customHeight="1" x14ac:dyDescent="0.25">
      <c r="A126" s="35" t="s">
        <v>767</v>
      </c>
      <c r="B126" s="36" t="s">
        <v>768</v>
      </c>
      <c r="C126" s="37">
        <v>2015</v>
      </c>
      <c r="D126" s="38">
        <v>383</v>
      </c>
      <c r="E126" s="38">
        <v>273</v>
      </c>
      <c r="F126" s="38">
        <v>295</v>
      </c>
      <c r="G126" s="38">
        <v>258</v>
      </c>
      <c r="H126" s="38">
        <v>249</v>
      </c>
      <c r="I126" s="38">
        <v>284</v>
      </c>
      <c r="J126" s="38">
        <v>277</v>
      </c>
      <c r="K126" s="38">
        <v>237</v>
      </c>
      <c r="L126" s="38">
        <v>248</v>
      </c>
      <c r="M126" s="38">
        <v>281</v>
      </c>
      <c r="N126" s="38">
        <v>310</v>
      </c>
      <c r="O126" s="38">
        <v>376</v>
      </c>
      <c r="P126" s="39">
        <f t="shared" si="1"/>
        <v>3471</v>
      </c>
    </row>
    <row r="127" spans="1:16" ht="15" customHeight="1" x14ac:dyDescent="0.25">
      <c r="A127" s="35" t="s">
        <v>769</v>
      </c>
      <c r="B127" s="36" t="s">
        <v>770</v>
      </c>
      <c r="C127" s="37">
        <v>2015</v>
      </c>
      <c r="D127" s="38">
        <v>31</v>
      </c>
      <c r="E127" s="38">
        <v>22</v>
      </c>
      <c r="F127" s="38">
        <v>19</v>
      </c>
      <c r="G127" s="38">
        <v>12</v>
      </c>
      <c r="H127" s="38">
        <v>7</v>
      </c>
      <c r="I127" s="38">
        <v>15</v>
      </c>
      <c r="J127" s="38">
        <v>9</v>
      </c>
      <c r="K127" s="38">
        <v>12</v>
      </c>
      <c r="L127" s="38">
        <v>13</v>
      </c>
      <c r="M127" s="38">
        <v>17</v>
      </c>
      <c r="N127" s="38">
        <v>24</v>
      </c>
      <c r="O127" s="38">
        <v>37</v>
      </c>
      <c r="P127" s="39">
        <f t="shared" si="1"/>
        <v>218</v>
      </c>
    </row>
    <row r="128" spans="1:16" ht="15" customHeight="1" x14ac:dyDescent="0.25">
      <c r="A128" s="35" t="s">
        <v>771</v>
      </c>
      <c r="B128" s="36" t="s">
        <v>772</v>
      </c>
      <c r="C128" s="37">
        <v>2015</v>
      </c>
      <c r="D128" s="38">
        <v>93</v>
      </c>
      <c r="E128" s="38">
        <v>68</v>
      </c>
      <c r="F128" s="38">
        <v>136</v>
      </c>
      <c r="G128" s="38">
        <v>66</v>
      </c>
      <c r="H128" s="38">
        <v>102</v>
      </c>
      <c r="I128" s="38">
        <v>123</v>
      </c>
      <c r="J128" s="38">
        <v>102</v>
      </c>
      <c r="K128" s="38">
        <v>52</v>
      </c>
      <c r="L128" s="38">
        <v>120</v>
      </c>
      <c r="M128" s="38">
        <v>55</v>
      </c>
      <c r="N128" s="38">
        <v>149</v>
      </c>
      <c r="O128" s="38">
        <v>112</v>
      </c>
      <c r="P128" s="39">
        <f t="shared" si="1"/>
        <v>1178</v>
      </c>
    </row>
    <row r="129" spans="1:16" ht="15" customHeight="1" x14ac:dyDescent="0.25">
      <c r="A129" s="35" t="s">
        <v>773</v>
      </c>
      <c r="B129" s="36" t="s">
        <v>774</v>
      </c>
      <c r="C129" s="37">
        <v>2015</v>
      </c>
      <c r="D129" s="38">
        <v>45</v>
      </c>
      <c r="E129" s="38">
        <v>18</v>
      </c>
      <c r="F129" s="38">
        <v>9</v>
      </c>
      <c r="G129" s="38">
        <v>15</v>
      </c>
      <c r="H129" s="38">
        <v>15</v>
      </c>
      <c r="I129" s="38">
        <v>17</v>
      </c>
      <c r="J129" s="38">
        <v>21</v>
      </c>
      <c r="K129" s="38">
        <v>13</v>
      </c>
      <c r="L129" s="38">
        <v>18</v>
      </c>
      <c r="M129" s="38">
        <v>12</v>
      </c>
      <c r="N129" s="38">
        <v>35</v>
      </c>
      <c r="O129" s="38">
        <v>57</v>
      </c>
      <c r="P129" s="39">
        <f t="shared" si="1"/>
        <v>275</v>
      </c>
    </row>
    <row r="130" spans="1:16" ht="15" customHeight="1" x14ac:dyDescent="0.25">
      <c r="A130" s="35" t="s">
        <v>775</v>
      </c>
      <c r="B130" s="36" t="s">
        <v>776</v>
      </c>
      <c r="C130" s="37">
        <v>2015</v>
      </c>
      <c r="D130" s="38">
        <v>515</v>
      </c>
      <c r="E130" s="38">
        <v>306</v>
      </c>
      <c r="F130" s="38">
        <v>281</v>
      </c>
      <c r="G130" s="38">
        <v>269</v>
      </c>
      <c r="H130" s="38">
        <v>265</v>
      </c>
      <c r="I130" s="38">
        <v>266</v>
      </c>
      <c r="J130" s="38">
        <v>527</v>
      </c>
      <c r="K130" s="38">
        <v>317</v>
      </c>
      <c r="L130" s="38">
        <v>239</v>
      </c>
      <c r="M130" s="38">
        <v>250</v>
      </c>
      <c r="N130" s="38">
        <v>322</v>
      </c>
      <c r="O130" s="38">
        <v>362</v>
      </c>
      <c r="P130" s="39">
        <f t="shared" si="1"/>
        <v>3919</v>
      </c>
    </row>
    <row r="131" spans="1:16" ht="15" customHeight="1" x14ac:dyDescent="0.25">
      <c r="A131" s="35" t="s">
        <v>777</v>
      </c>
      <c r="B131" s="36" t="s">
        <v>778</v>
      </c>
      <c r="C131" s="37">
        <v>2015</v>
      </c>
      <c r="D131" s="38">
        <v>212</v>
      </c>
      <c r="E131" s="38">
        <v>125</v>
      </c>
      <c r="F131" s="38">
        <v>89</v>
      </c>
      <c r="G131" s="38">
        <v>94</v>
      </c>
      <c r="H131" s="38">
        <v>98</v>
      </c>
      <c r="I131" s="38">
        <v>96</v>
      </c>
      <c r="J131" s="38">
        <v>117</v>
      </c>
      <c r="K131" s="38">
        <v>105</v>
      </c>
      <c r="L131" s="38">
        <v>94</v>
      </c>
      <c r="M131" s="38">
        <v>91</v>
      </c>
      <c r="N131" s="38">
        <v>176</v>
      </c>
      <c r="O131" s="38">
        <v>314</v>
      </c>
      <c r="P131" s="39">
        <f t="shared" si="1"/>
        <v>1611</v>
      </c>
    </row>
    <row r="132" spans="1:16" ht="15" customHeight="1" x14ac:dyDescent="0.25">
      <c r="A132" s="35" t="s">
        <v>779</v>
      </c>
      <c r="B132" s="36" t="s">
        <v>780</v>
      </c>
      <c r="C132" s="37">
        <v>2015</v>
      </c>
      <c r="D132" s="38">
        <v>46</v>
      </c>
      <c r="E132" s="38">
        <v>15</v>
      </c>
      <c r="F132" s="38">
        <v>20</v>
      </c>
      <c r="G132" s="38">
        <v>23</v>
      </c>
      <c r="H132" s="38">
        <v>10</v>
      </c>
      <c r="I132" s="38">
        <v>25</v>
      </c>
      <c r="J132" s="38">
        <v>11</v>
      </c>
      <c r="K132" s="38">
        <v>13</v>
      </c>
      <c r="L132" s="38">
        <v>11</v>
      </c>
      <c r="M132" s="38">
        <v>37</v>
      </c>
      <c r="N132" s="38">
        <v>38</v>
      </c>
      <c r="O132" s="38">
        <v>41</v>
      </c>
      <c r="P132" s="39">
        <f t="shared" si="1"/>
        <v>290</v>
      </c>
    </row>
    <row r="133" spans="1:16" ht="15" customHeight="1" x14ac:dyDescent="0.25">
      <c r="A133" s="35" t="s">
        <v>781</v>
      </c>
      <c r="B133" s="36" t="s">
        <v>782</v>
      </c>
      <c r="C133" s="37">
        <v>2015</v>
      </c>
      <c r="D133" s="38">
        <v>254</v>
      </c>
      <c r="E133" s="38">
        <v>161</v>
      </c>
      <c r="F133" s="38">
        <v>90</v>
      </c>
      <c r="G133" s="38">
        <v>116</v>
      </c>
      <c r="H133" s="38">
        <v>111</v>
      </c>
      <c r="I133" s="38">
        <v>108</v>
      </c>
      <c r="J133" s="38">
        <v>149</v>
      </c>
      <c r="K133" s="38">
        <v>99</v>
      </c>
      <c r="L133" s="38">
        <v>110</v>
      </c>
      <c r="M133" s="38">
        <v>177</v>
      </c>
      <c r="N133" s="38">
        <v>140</v>
      </c>
      <c r="O133" s="38">
        <v>273</v>
      </c>
      <c r="P133" s="39">
        <f t="shared" si="1"/>
        <v>1788</v>
      </c>
    </row>
    <row r="134" spans="1:16" ht="15" customHeight="1" x14ac:dyDescent="0.25">
      <c r="A134" s="35" t="s">
        <v>783</v>
      </c>
      <c r="B134" s="36" t="s">
        <v>784</v>
      </c>
      <c r="C134" s="37">
        <v>2015</v>
      </c>
      <c r="D134" s="38">
        <v>82</v>
      </c>
      <c r="E134" s="38">
        <v>25</v>
      </c>
      <c r="F134" s="38">
        <v>32</v>
      </c>
      <c r="G134" s="38">
        <v>33</v>
      </c>
      <c r="H134" s="38">
        <v>29</v>
      </c>
      <c r="I134" s="38">
        <v>29</v>
      </c>
      <c r="J134" s="38">
        <v>55</v>
      </c>
      <c r="K134" s="38">
        <v>20</v>
      </c>
      <c r="L134" s="38">
        <v>25</v>
      </c>
      <c r="M134" s="38">
        <v>33</v>
      </c>
      <c r="N134" s="38">
        <v>66</v>
      </c>
      <c r="O134" s="38">
        <v>65</v>
      </c>
      <c r="P134" s="39">
        <f t="shared" ref="P134:P164" si="2">SUM(D134:O134)</f>
        <v>494</v>
      </c>
    </row>
    <row r="135" spans="1:16" ht="15" customHeight="1" x14ac:dyDescent="0.25">
      <c r="A135" s="35" t="s">
        <v>785</v>
      </c>
      <c r="B135" s="36" t="s">
        <v>786</v>
      </c>
      <c r="C135" s="37">
        <v>2015</v>
      </c>
      <c r="D135" s="38">
        <v>9</v>
      </c>
      <c r="E135" s="38">
        <v>10</v>
      </c>
      <c r="F135" s="38">
        <v>5</v>
      </c>
      <c r="G135" s="38">
        <v>3</v>
      </c>
      <c r="H135" s="38">
        <v>6</v>
      </c>
      <c r="I135" s="38">
        <v>3</v>
      </c>
      <c r="J135" s="38">
        <v>7</v>
      </c>
      <c r="K135" s="38">
        <v>4</v>
      </c>
      <c r="L135" s="38">
        <v>7</v>
      </c>
      <c r="M135" s="38">
        <v>4</v>
      </c>
      <c r="N135" s="38">
        <v>2</v>
      </c>
      <c r="O135" s="38">
        <v>12</v>
      </c>
      <c r="P135" s="39">
        <f t="shared" si="2"/>
        <v>72</v>
      </c>
    </row>
    <row r="136" spans="1:16" ht="15" customHeight="1" x14ac:dyDescent="0.25">
      <c r="A136" s="35" t="s">
        <v>787</v>
      </c>
      <c r="B136" s="36" t="s">
        <v>788</v>
      </c>
      <c r="C136" s="37">
        <v>2015</v>
      </c>
      <c r="D136" s="38">
        <v>112</v>
      </c>
      <c r="E136" s="38">
        <v>48</v>
      </c>
      <c r="F136" s="38">
        <v>59</v>
      </c>
      <c r="G136" s="38">
        <v>31</v>
      </c>
      <c r="H136" s="38">
        <v>60</v>
      </c>
      <c r="I136" s="38">
        <v>62</v>
      </c>
      <c r="J136" s="38">
        <v>62</v>
      </c>
      <c r="K136" s="38">
        <v>34</v>
      </c>
      <c r="L136" s="38">
        <v>48</v>
      </c>
      <c r="M136" s="38">
        <v>36</v>
      </c>
      <c r="N136" s="38">
        <v>84</v>
      </c>
      <c r="O136" s="38">
        <v>70</v>
      </c>
      <c r="P136" s="39">
        <f t="shared" si="2"/>
        <v>706</v>
      </c>
    </row>
    <row r="137" spans="1:16" ht="15" customHeight="1" x14ac:dyDescent="0.25">
      <c r="A137" s="35" t="s">
        <v>789</v>
      </c>
      <c r="B137" s="36" t="s">
        <v>790</v>
      </c>
      <c r="C137" s="37">
        <v>2015</v>
      </c>
      <c r="D137" s="38">
        <v>62</v>
      </c>
      <c r="E137" s="38">
        <v>38</v>
      </c>
      <c r="F137" s="38">
        <v>24</v>
      </c>
      <c r="G137" s="38">
        <v>53</v>
      </c>
      <c r="H137" s="38">
        <v>24</v>
      </c>
      <c r="I137" s="38">
        <v>18</v>
      </c>
      <c r="J137" s="38">
        <v>33</v>
      </c>
      <c r="K137" s="38">
        <v>55</v>
      </c>
      <c r="L137" s="38">
        <v>31</v>
      </c>
      <c r="M137" s="38">
        <v>144</v>
      </c>
      <c r="N137" s="38">
        <v>69</v>
      </c>
      <c r="O137" s="38">
        <v>48</v>
      </c>
      <c r="P137" s="39">
        <f t="shared" si="2"/>
        <v>599</v>
      </c>
    </row>
    <row r="138" spans="1:16" ht="15" customHeight="1" x14ac:dyDescent="0.25">
      <c r="A138" s="35" t="s">
        <v>791</v>
      </c>
      <c r="B138" s="36" t="s">
        <v>792</v>
      </c>
      <c r="C138" s="37">
        <v>2015</v>
      </c>
      <c r="D138" s="38">
        <v>358</v>
      </c>
      <c r="E138" s="38">
        <v>27</v>
      </c>
      <c r="F138" s="38">
        <v>33</v>
      </c>
      <c r="G138" s="38">
        <v>38</v>
      </c>
      <c r="H138" s="38">
        <v>32</v>
      </c>
      <c r="I138" s="38">
        <v>330</v>
      </c>
      <c r="J138" s="38">
        <v>40</v>
      </c>
      <c r="K138" s="38">
        <v>61</v>
      </c>
      <c r="L138" s="38">
        <v>266</v>
      </c>
      <c r="M138" s="38">
        <v>196</v>
      </c>
      <c r="N138" s="38">
        <v>368</v>
      </c>
      <c r="O138" s="38">
        <v>139</v>
      </c>
      <c r="P138" s="39">
        <f t="shared" si="2"/>
        <v>1888</v>
      </c>
    </row>
    <row r="139" spans="1:16" ht="15" customHeight="1" x14ac:dyDescent="0.25">
      <c r="A139" s="35" t="s">
        <v>793</v>
      </c>
      <c r="B139" s="36" t="s">
        <v>794</v>
      </c>
      <c r="C139" s="37">
        <v>2015</v>
      </c>
      <c r="D139" s="38">
        <v>77</v>
      </c>
      <c r="E139" s="38">
        <v>101</v>
      </c>
      <c r="F139" s="38">
        <v>58</v>
      </c>
      <c r="G139" s="38">
        <v>73</v>
      </c>
      <c r="H139" s="38">
        <v>27</v>
      </c>
      <c r="I139" s="38">
        <v>44</v>
      </c>
      <c r="J139" s="38">
        <v>38</v>
      </c>
      <c r="K139" s="38">
        <v>50</v>
      </c>
      <c r="L139" s="38">
        <v>24</v>
      </c>
      <c r="M139" s="38">
        <v>38</v>
      </c>
      <c r="N139" s="38">
        <v>77</v>
      </c>
      <c r="O139" s="38">
        <v>145</v>
      </c>
      <c r="P139" s="39">
        <f t="shared" si="2"/>
        <v>752</v>
      </c>
    </row>
    <row r="140" spans="1:16" ht="15" customHeight="1" x14ac:dyDescent="0.25">
      <c r="A140" s="35" t="s">
        <v>795</v>
      </c>
      <c r="B140" s="36" t="s">
        <v>796</v>
      </c>
      <c r="C140" s="37">
        <v>2015</v>
      </c>
      <c r="D140" s="38">
        <v>136</v>
      </c>
      <c r="E140" s="38">
        <v>76</v>
      </c>
      <c r="F140" s="38">
        <v>93</v>
      </c>
      <c r="G140" s="38">
        <v>84</v>
      </c>
      <c r="H140" s="38">
        <v>195</v>
      </c>
      <c r="I140" s="38">
        <v>135</v>
      </c>
      <c r="J140" s="38">
        <v>155</v>
      </c>
      <c r="K140" s="38">
        <v>114</v>
      </c>
      <c r="L140" s="38">
        <v>97</v>
      </c>
      <c r="M140" s="38">
        <v>69</v>
      </c>
      <c r="N140" s="38">
        <v>113</v>
      </c>
      <c r="O140" s="38">
        <v>117</v>
      </c>
      <c r="P140" s="39">
        <f t="shared" si="2"/>
        <v>1384</v>
      </c>
    </row>
    <row r="141" spans="1:16" ht="15" customHeight="1" x14ac:dyDescent="0.25">
      <c r="A141" s="35" t="s">
        <v>797</v>
      </c>
      <c r="B141" s="36" t="s">
        <v>798</v>
      </c>
      <c r="C141" s="37">
        <v>2015</v>
      </c>
      <c r="D141" s="38">
        <v>306</v>
      </c>
      <c r="E141" s="38">
        <v>83</v>
      </c>
      <c r="F141" s="38">
        <v>90</v>
      </c>
      <c r="G141" s="38">
        <v>95</v>
      </c>
      <c r="H141" s="38">
        <v>86</v>
      </c>
      <c r="I141" s="38">
        <v>86</v>
      </c>
      <c r="J141" s="38">
        <v>101</v>
      </c>
      <c r="K141" s="38">
        <v>101</v>
      </c>
      <c r="L141" s="38">
        <v>95</v>
      </c>
      <c r="M141" s="38">
        <v>83</v>
      </c>
      <c r="N141" s="38">
        <v>102</v>
      </c>
      <c r="O141" s="38">
        <v>200</v>
      </c>
      <c r="P141" s="39">
        <f t="shared" si="2"/>
        <v>1428</v>
      </c>
    </row>
    <row r="142" spans="1:16" ht="15" customHeight="1" x14ac:dyDescent="0.25">
      <c r="A142" s="35" t="s">
        <v>799</v>
      </c>
      <c r="B142" s="36" t="s">
        <v>800</v>
      </c>
      <c r="C142" s="37">
        <v>2015</v>
      </c>
      <c r="D142" s="38">
        <v>338</v>
      </c>
      <c r="E142" s="38">
        <v>173</v>
      </c>
      <c r="F142" s="38">
        <v>141</v>
      </c>
      <c r="G142" s="38">
        <v>99</v>
      </c>
      <c r="H142" s="38">
        <v>149</v>
      </c>
      <c r="I142" s="38">
        <v>148</v>
      </c>
      <c r="J142" s="38">
        <v>236</v>
      </c>
      <c r="K142" s="38">
        <v>157</v>
      </c>
      <c r="L142" s="38">
        <v>124</v>
      </c>
      <c r="M142" s="38">
        <v>185</v>
      </c>
      <c r="N142" s="38">
        <v>364</v>
      </c>
      <c r="O142" s="38">
        <v>292</v>
      </c>
      <c r="P142" s="39">
        <f t="shared" si="2"/>
        <v>2406</v>
      </c>
    </row>
    <row r="143" spans="1:16" ht="15" customHeight="1" x14ac:dyDescent="0.25">
      <c r="A143" s="35" t="s">
        <v>801</v>
      </c>
      <c r="B143" s="36" t="s">
        <v>802</v>
      </c>
      <c r="C143" s="37">
        <v>2015</v>
      </c>
      <c r="D143" s="38">
        <v>43</v>
      </c>
      <c r="E143" s="38">
        <v>23</v>
      </c>
      <c r="F143" s="38">
        <v>22</v>
      </c>
      <c r="G143" s="38">
        <v>12</v>
      </c>
      <c r="H143" s="38">
        <v>7</v>
      </c>
      <c r="I143" s="38">
        <v>7</v>
      </c>
      <c r="J143" s="38">
        <v>9</v>
      </c>
      <c r="K143" s="38">
        <v>13</v>
      </c>
      <c r="L143" s="38">
        <v>7</v>
      </c>
      <c r="M143" s="38">
        <v>10</v>
      </c>
      <c r="N143" s="38">
        <v>15</v>
      </c>
      <c r="O143" s="38">
        <v>33</v>
      </c>
      <c r="P143" s="39">
        <f t="shared" si="2"/>
        <v>201</v>
      </c>
    </row>
    <row r="144" spans="1:16" ht="15" customHeight="1" x14ac:dyDescent="0.25">
      <c r="A144" s="35" t="s">
        <v>803</v>
      </c>
      <c r="B144" s="36" t="s">
        <v>804</v>
      </c>
      <c r="C144" s="37">
        <v>2015</v>
      </c>
      <c r="D144" s="38">
        <v>52</v>
      </c>
      <c r="E144" s="38">
        <v>20</v>
      </c>
      <c r="F144" s="38">
        <v>22</v>
      </c>
      <c r="G144" s="38">
        <v>15</v>
      </c>
      <c r="H144" s="38">
        <v>33</v>
      </c>
      <c r="I144" s="38">
        <v>22</v>
      </c>
      <c r="J144" s="38">
        <v>80</v>
      </c>
      <c r="K144" s="38">
        <v>31</v>
      </c>
      <c r="L144" s="38">
        <v>25</v>
      </c>
      <c r="M144" s="38">
        <v>36</v>
      </c>
      <c r="N144" s="38">
        <v>99</v>
      </c>
      <c r="O144" s="38">
        <v>82</v>
      </c>
      <c r="P144" s="39">
        <f t="shared" si="2"/>
        <v>517</v>
      </c>
    </row>
    <row r="145" spans="1:16" ht="15" customHeight="1" x14ac:dyDescent="0.25">
      <c r="A145" s="35" t="s">
        <v>805</v>
      </c>
      <c r="B145" s="36" t="s">
        <v>806</v>
      </c>
      <c r="C145" s="37">
        <v>2015</v>
      </c>
      <c r="D145" s="38">
        <v>1178</v>
      </c>
      <c r="E145" s="38">
        <v>246</v>
      </c>
      <c r="F145" s="38">
        <v>258</v>
      </c>
      <c r="G145" s="38">
        <v>216</v>
      </c>
      <c r="H145" s="38">
        <v>202</v>
      </c>
      <c r="I145" s="38">
        <v>383</v>
      </c>
      <c r="J145" s="38">
        <v>911</v>
      </c>
      <c r="K145" s="38">
        <v>246</v>
      </c>
      <c r="L145" s="38">
        <v>191</v>
      </c>
      <c r="M145" s="38">
        <v>201</v>
      </c>
      <c r="N145" s="38">
        <v>249</v>
      </c>
      <c r="O145" s="38">
        <v>472</v>
      </c>
      <c r="P145" s="39">
        <f t="shared" si="2"/>
        <v>4753</v>
      </c>
    </row>
    <row r="146" spans="1:16" ht="15" customHeight="1" x14ac:dyDescent="0.25">
      <c r="A146" s="35" t="s">
        <v>807</v>
      </c>
      <c r="B146" s="36" t="s">
        <v>808</v>
      </c>
      <c r="C146" s="37">
        <v>2015</v>
      </c>
      <c r="D146" s="38">
        <v>86</v>
      </c>
      <c r="E146" s="38">
        <v>16</v>
      </c>
      <c r="F146" s="38">
        <v>21</v>
      </c>
      <c r="G146" s="38">
        <v>22</v>
      </c>
      <c r="H146" s="38">
        <v>26</v>
      </c>
      <c r="I146" s="38">
        <v>27</v>
      </c>
      <c r="J146" s="38">
        <v>31</v>
      </c>
      <c r="K146" s="38">
        <v>24</v>
      </c>
      <c r="L146" s="38">
        <v>9</v>
      </c>
      <c r="M146" s="38">
        <v>26</v>
      </c>
      <c r="N146" s="38">
        <v>50</v>
      </c>
      <c r="O146" s="38">
        <v>50</v>
      </c>
      <c r="P146" s="39">
        <f t="shared" si="2"/>
        <v>388</v>
      </c>
    </row>
    <row r="147" spans="1:16" ht="15" customHeight="1" x14ac:dyDescent="0.25">
      <c r="A147" s="35" t="s">
        <v>809</v>
      </c>
      <c r="B147" s="36" t="s">
        <v>810</v>
      </c>
      <c r="C147" s="37">
        <v>2015</v>
      </c>
      <c r="D147" s="38">
        <v>77</v>
      </c>
      <c r="E147" s="38">
        <v>51</v>
      </c>
      <c r="F147" s="38">
        <v>38</v>
      </c>
      <c r="G147" s="38">
        <v>27</v>
      </c>
      <c r="H147" s="38">
        <v>51</v>
      </c>
      <c r="I147" s="38">
        <v>40</v>
      </c>
      <c r="J147" s="38">
        <v>31</v>
      </c>
      <c r="K147" s="38">
        <v>14</v>
      </c>
      <c r="L147" s="38">
        <v>29</v>
      </c>
      <c r="M147" s="38">
        <v>28</v>
      </c>
      <c r="N147" s="38">
        <v>47</v>
      </c>
      <c r="O147" s="38">
        <v>49</v>
      </c>
      <c r="P147" s="39">
        <f t="shared" si="2"/>
        <v>482</v>
      </c>
    </row>
    <row r="148" spans="1:16" ht="15" customHeight="1" x14ac:dyDescent="0.25">
      <c r="A148" s="35" t="s">
        <v>811</v>
      </c>
      <c r="B148" s="36" t="s">
        <v>812</v>
      </c>
      <c r="C148" s="37">
        <v>2015</v>
      </c>
      <c r="D148" s="38">
        <v>83</v>
      </c>
      <c r="E148" s="38">
        <v>83</v>
      </c>
      <c r="F148" s="38">
        <v>63</v>
      </c>
      <c r="G148" s="38">
        <v>41</v>
      </c>
      <c r="H148" s="38">
        <v>29</v>
      </c>
      <c r="I148" s="38">
        <v>24</v>
      </c>
      <c r="J148" s="38">
        <v>31</v>
      </c>
      <c r="K148" s="38">
        <v>25</v>
      </c>
      <c r="L148" s="38">
        <v>35</v>
      </c>
      <c r="M148" s="38">
        <v>27</v>
      </c>
      <c r="N148" s="38">
        <v>40</v>
      </c>
      <c r="O148" s="38">
        <v>79</v>
      </c>
      <c r="P148" s="39">
        <f t="shared" si="2"/>
        <v>560</v>
      </c>
    </row>
    <row r="149" spans="1:16" ht="15" customHeight="1" x14ac:dyDescent="0.2">
      <c r="A149" s="41" t="s">
        <v>813</v>
      </c>
      <c r="B149" s="42" t="s">
        <v>814</v>
      </c>
      <c r="C149" s="37">
        <v>2015</v>
      </c>
      <c r="D149" s="38">
        <v>238</v>
      </c>
      <c r="E149" s="38">
        <v>84</v>
      </c>
      <c r="F149" s="38">
        <v>107</v>
      </c>
      <c r="G149" s="38">
        <v>76</v>
      </c>
      <c r="H149" s="38">
        <v>86</v>
      </c>
      <c r="I149" s="38">
        <v>130</v>
      </c>
      <c r="J149" s="38">
        <v>288</v>
      </c>
      <c r="K149" s="38">
        <v>146</v>
      </c>
      <c r="L149" s="38">
        <v>162</v>
      </c>
      <c r="M149" s="38">
        <v>150</v>
      </c>
      <c r="N149" s="38">
        <v>217</v>
      </c>
      <c r="O149" s="38">
        <v>164</v>
      </c>
      <c r="P149" s="39">
        <f t="shared" si="2"/>
        <v>1848</v>
      </c>
    </row>
    <row r="150" spans="1:16" ht="15" customHeight="1" x14ac:dyDescent="0.2">
      <c r="A150" s="41" t="s">
        <v>815</v>
      </c>
      <c r="B150" s="42" t="s">
        <v>816</v>
      </c>
      <c r="C150" s="37">
        <v>2015</v>
      </c>
      <c r="D150" s="38">
        <v>582</v>
      </c>
      <c r="E150" s="38">
        <v>454</v>
      </c>
      <c r="F150" s="38">
        <v>325</v>
      </c>
      <c r="G150" s="38">
        <v>205</v>
      </c>
      <c r="H150" s="38">
        <v>127</v>
      </c>
      <c r="I150" s="38">
        <v>100</v>
      </c>
      <c r="J150" s="38">
        <v>186</v>
      </c>
      <c r="K150" s="38">
        <v>112</v>
      </c>
      <c r="L150" s="38">
        <v>122</v>
      </c>
      <c r="M150" s="38">
        <v>234</v>
      </c>
      <c r="N150" s="38">
        <v>362</v>
      </c>
      <c r="O150" s="38">
        <v>1087</v>
      </c>
      <c r="P150" s="39">
        <f t="shared" si="2"/>
        <v>3896</v>
      </c>
    </row>
    <row r="151" spans="1:16" ht="15" customHeight="1" x14ac:dyDescent="0.2">
      <c r="A151" s="41" t="s">
        <v>817</v>
      </c>
      <c r="B151" s="42" t="s">
        <v>818</v>
      </c>
      <c r="C151" s="37">
        <v>2015</v>
      </c>
      <c r="D151" s="38">
        <v>360</v>
      </c>
      <c r="E151" s="38">
        <v>234</v>
      </c>
      <c r="F151" s="38">
        <v>180</v>
      </c>
      <c r="G151" s="38">
        <v>213</v>
      </c>
      <c r="H151" s="38">
        <v>183</v>
      </c>
      <c r="I151" s="38">
        <v>183</v>
      </c>
      <c r="J151" s="38">
        <v>201</v>
      </c>
      <c r="K151" s="38">
        <v>164</v>
      </c>
      <c r="L151" s="38">
        <v>156</v>
      </c>
      <c r="M151" s="38">
        <v>172</v>
      </c>
      <c r="N151" s="38">
        <v>189</v>
      </c>
      <c r="O151" s="38">
        <v>263</v>
      </c>
      <c r="P151" s="39">
        <f t="shared" si="2"/>
        <v>2498</v>
      </c>
    </row>
    <row r="152" spans="1:16" ht="15" customHeight="1" x14ac:dyDescent="0.2">
      <c r="A152" s="41" t="s">
        <v>819</v>
      </c>
      <c r="B152" s="42" t="s">
        <v>820</v>
      </c>
      <c r="C152" s="37">
        <v>2015</v>
      </c>
      <c r="D152" s="38">
        <v>217</v>
      </c>
      <c r="E152" s="38">
        <v>73</v>
      </c>
      <c r="F152" s="38">
        <v>99</v>
      </c>
      <c r="G152" s="38">
        <v>86</v>
      </c>
      <c r="H152" s="38">
        <v>90</v>
      </c>
      <c r="I152" s="38">
        <v>97</v>
      </c>
      <c r="J152" s="38">
        <v>137</v>
      </c>
      <c r="K152" s="38">
        <v>97</v>
      </c>
      <c r="L152" s="38">
        <v>74</v>
      </c>
      <c r="M152" s="38">
        <v>90</v>
      </c>
      <c r="N152" s="38">
        <v>139</v>
      </c>
      <c r="O152" s="38">
        <v>228</v>
      </c>
      <c r="P152" s="39">
        <f t="shared" si="2"/>
        <v>1427</v>
      </c>
    </row>
    <row r="153" spans="1:16" ht="15" customHeight="1" x14ac:dyDescent="0.2">
      <c r="A153" s="41" t="s">
        <v>821</v>
      </c>
      <c r="B153" s="42" t="s">
        <v>822</v>
      </c>
      <c r="C153" s="37">
        <v>2015</v>
      </c>
      <c r="D153" s="38">
        <v>82</v>
      </c>
      <c r="E153" s="38">
        <v>39</v>
      </c>
      <c r="F153" s="38">
        <v>21</v>
      </c>
      <c r="G153" s="38">
        <v>23</v>
      </c>
      <c r="H153" s="38">
        <v>28</v>
      </c>
      <c r="I153" s="38">
        <v>55</v>
      </c>
      <c r="J153" s="38">
        <v>39</v>
      </c>
      <c r="K153" s="38">
        <v>80</v>
      </c>
      <c r="L153" s="38">
        <v>73</v>
      </c>
      <c r="M153" s="38">
        <v>40</v>
      </c>
      <c r="N153" s="38">
        <v>56</v>
      </c>
      <c r="O153" s="38">
        <v>160</v>
      </c>
      <c r="P153" s="39">
        <f t="shared" si="2"/>
        <v>696</v>
      </c>
    </row>
    <row r="154" spans="1:16" ht="15" customHeight="1" x14ac:dyDescent="0.2">
      <c r="A154" s="41" t="s">
        <v>823</v>
      </c>
      <c r="B154" s="42" t="s">
        <v>824</v>
      </c>
      <c r="C154" s="37">
        <v>2015</v>
      </c>
      <c r="D154" s="38">
        <v>131</v>
      </c>
      <c r="E154" s="38">
        <v>80</v>
      </c>
      <c r="F154" s="38">
        <v>67</v>
      </c>
      <c r="G154" s="38">
        <v>74</v>
      </c>
      <c r="H154" s="38">
        <v>51</v>
      </c>
      <c r="I154" s="38">
        <v>61</v>
      </c>
      <c r="J154" s="38">
        <v>61</v>
      </c>
      <c r="K154" s="38">
        <v>52</v>
      </c>
      <c r="L154" s="38">
        <v>43</v>
      </c>
      <c r="M154" s="38">
        <v>62</v>
      </c>
      <c r="N154" s="38">
        <v>83</v>
      </c>
      <c r="O154" s="38">
        <v>100</v>
      </c>
      <c r="P154" s="39">
        <f t="shared" si="2"/>
        <v>865</v>
      </c>
    </row>
    <row r="155" spans="1:16" ht="15" customHeight="1" x14ac:dyDescent="0.2">
      <c r="A155" s="41" t="s">
        <v>825</v>
      </c>
      <c r="B155" s="42" t="s">
        <v>826</v>
      </c>
      <c r="C155" s="37">
        <v>2015</v>
      </c>
      <c r="D155" s="38">
        <v>103</v>
      </c>
      <c r="E155" s="38">
        <v>60</v>
      </c>
      <c r="F155" s="38">
        <v>104</v>
      </c>
      <c r="G155" s="38">
        <v>70</v>
      </c>
      <c r="H155" s="38">
        <v>89</v>
      </c>
      <c r="I155" s="38">
        <v>145</v>
      </c>
      <c r="J155" s="38">
        <v>102</v>
      </c>
      <c r="K155" s="38">
        <v>107</v>
      </c>
      <c r="L155" s="38">
        <v>60</v>
      </c>
      <c r="M155" s="38">
        <v>94</v>
      </c>
      <c r="N155" s="38">
        <v>81</v>
      </c>
      <c r="O155" s="38">
        <v>109</v>
      </c>
      <c r="P155" s="39">
        <f t="shared" si="2"/>
        <v>1124</v>
      </c>
    </row>
    <row r="156" spans="1:16" ht="15" customHeight="1" x14ac:dyDescent="0.2">
      <c r="A156" s="41" t="s">
        <v>827</v>
      </c>
      <c r="B156" s="42" t="s">
        <v>828</v>
      </c>
      <c r="C156" s="37">
        <v>2015</v>
      </c>
      <c r="D156" s="38">
        <v>10</v>
      </c>
      <c r="E156" s="38">
        <v>12</v>
      </c>
      <c r="F156" s="38">
        <v>12</v>
      </c>
      <c r="G156" s="38">
        <v>17</v>
      </c>
      <c r="H156" s="38">
        <v>2</v>
      </c>
      <c r="I156" s="38">
        <v>32</v>
      </c>
      <c r="J156" s="38">
        <v>9</v>
      </c>
      <c r="K156" s="38">
        <v>4</v>
      </c>
      <c r="L156" s="38">
        <v>4</v>
      </c>
      <c r="M156" s="38">
        <v>13</v>
      </c>
      <c r="N156" s="38">
        <v>11</v>
      </c>
      <c r="O156" s="38">
        <v>27</v>
      </c>
      <c r="P156" s="39">
        <f t="shared" si="2"/>
        <v>153</v>
      </c>
    </row>
    <row r="157" spans="1:16" ht="15" customHeight="1" x14ac:dyDescent="0.2">
      <c r="A157" s="41" t="s">
        <v>829</v>
      </c>
      <c r="B157" s="42" t="s">
        <v>830</v>
      </c>
      <c r="C157" s="37">
        <v>2015</v>
      </c>
      <c r="D157" s="38">
        <v>104</v>
      </c>
      <c r="E157" s="38">
        <v>24</v>
      </c>
      <c r="F157" s="38">
        <v>40</v>
      </c>
      <c r="G157" s="38">
        <v>26</v>
      </c>
      <c r="H157" s="38">
        <v>25</v>
      </c>
      <c r="I157" s="38">
        <v>64</v>
      </c>
      <c r="J157" s="38">
        <v>35</v>
      </c>
      <c r="K157" s="38">
        <v>35</v>
      </c>
      <c r="L157" s="38">
        <v>63</v>
      </c>
      <c r="M157" s="38">
        <v>50</v>
      </c>
      <c r="N157" s="38">
        <v>85</v>
      </c>
      <c r="O157" s="38">
        <v>67</v>
      </c>
      <c r="P157" s="39">
        <f t="shared" si="2"/>
        <v>618</v>
      </c>
    </row>
    <row r="158" spans="1:16" ht="15" customHeight="1" x14ac:dyDescent="0.2">
      <c r="A158" s="41" t="s">
        <v>831</v>
      </c>
      <c r="B158" s="42" t="s">
        <v>832</v>
      </c>
      <c r="C158" s="37">
        <v>2015</v>
      </c>
      <c r="D158" s="38">
        <v>165</v>
      </c>
      <c r="E158" s="38">
        <v>102</v>
      </c>
      <c r="F158" s="38">
        <v>85</v>
      </c>
      <c r="G158" s="38">
        <v>62</v>
      </c>
      <c r="H158" s="38">
        <v>50</v>
      </c>
      <c r="I158" s="38">
        <v>60</v>
      </c>
      <c r="J158" s="38">
        <v>65</v>
      </c>
      <c r="K158" s="38">
        <v>47</v>
      </c>
      <c r="L158" s="38">
        <v>59</v>
      </c>
      <c r="M158" s="38">
        <v>70</v>
      </c>
      <c r="N158" s="38">
        <v>85</v>
      </c>
      <c r="O158" s="38">
        <v>174</v>
      </c>
      <c r="P158" s="39">
        <f t="shared" si="2"/>
        <v>1024</v>
      </c>
    </row>
    <row r="159" spans="1:16" ht="15" customHeight="1" x14ac:dyDescent="0.2">
      <c r="A159" s="41" t="s">
        <v>833</v>
      </c>
      <c r="B159" s="42" t="s">
        <v>834</v>
      </c>
      <c r="C159" s="37">
        <v>2015</v>
      </c>
      <c r="D159" s="38">
        <v>2959</v>
      </c>
      <c r="E159" s="38">
        <v>857</v>
      </c>
      <c r="F159" s="38">
        <v>1149</v>
      </c>
      <c r="G159" s="38">
        <v>709</v>
      </c>
      <c r="H159" s="38">
        <v>388</v>
      </c>
      <c r="I159" s="38">
        <v>414</v>
      </c>
      <c r="J159" s="38">
        <v>958</v>
      </c>
      <c r="K159" s="38">
        <v>439</v>
      </c>
      <c r="L159" s="38">
        <v>667</v>
      </c>
      <c r="M159" s="38">
        <v>857</v>
      </c>
      <c r="N159" s="38">
        <v>931</v>
      </c>
      <c r="O159" s="38">
        <v>2899</v>
      </c>
      <c r="P159" s="39">
        <f t="shared" si="2"/>
        <v>13227</v>
      </c>
    </row>
    <row r="160" spans="1:16" ht="15" customHeight="1" x14ac:dyDescent="0.2">
      <c r="A160" s="41" t="s">
        <v>835</v>
      </c>
      <c r="B160" s="42" t="s">
        <v>836</v>
      </c>
      <c r="C160" s="37">
        <v>2015</v>
      </c>
      <c r="D160" s="38">
        <v>73</v>
      </c>
      <c r="E160" s="38">
        <v>12</v>
      </c>
      <c r="F160" s="38">
        <v>13</v>
      </c>
      <c r="G160" s="38">
        <v>19</v>
      </c>
      <c r="H160" s="38">
        <v>39</v>
      </c>
      <c r="I160" s="38">
        <v>38</v>
      </c>
      <c r="J160" s="38">
        <v>20</v>
      </c>
      <c r="K160" s="38">
        <v>23</v>
      </c>
      <c r="L160" s="38">
        <v>37</v>
      </c>
      <c r="M160" s="38">
        <v>43</v>
      </c>
      <c r="N160" s="38">
        <v>43</v>
      </c>
      <c r="O160" s="38">
        <v>45</v>
      </c>
      <c r="P160" s="39">
        <f t="shared" si="2"/>
        <v>405</v>
      </c>
    </row>
    <row r="161" spans="1:16" ht="15" customHeight="1" x14ac:dyDescent="0.2">
      <c r="A161" s="41" t="s">
        <v>837</v>
      </c>
      <c r="B161" s="42" t="s">
        <v>838</v>
      </c>
      <c r="C161" s="37">
        <v>2015</v>
      </c>
      <c r="D161" s="38">
        <v>88</v>
      </c>
      <c r="E161" s="38">
        <v>45</v>
      </c>
      <c r="F161" s="38">
        <v>31</v>
      </c>
      <c r="G161" s="38">
        <v>50</v>
      </c>
      <c r="H161" s="38">
        <v>112</v>
      </c>
      <c r="I161" s="38">
        <v>36</v>
      </c>
      <c r="J161" s="38">
        <v>45</v>
      </c>
      <c r="K161" s="38">
        <v>28</v>
      </c>
      <c r="L161" s="38">
        <v>125</v>
      </c>
      <c r="M161" s="38">
        <v>39</v>
      </c>
      <c r="N161" s="38">
        <v>53</v>
      </c>
      <c r="O161" s="38">
        <v>108</v>
      </c>
      <c r="P161" s="39">
        <f t="shared" si="2"/>
        <v>760</v>
      </c>
    </row>
    <row r="162" spans="1:16" ht="15" customHeight="1" x14ac:dyDescent="0.2">
      <c r="A162" s="41" t="s">
        <v>839</v>
      </c>
      <c r="B162" s="42" t="s">
        <v>840</v>
      </c>
      <c r="C162" s="37">
        <v>2015</v>
      </c>
      <c r="D162" s="38">
        <v>44</v>
      </c>
      <c r="E162" s="38">
        <v>57</v>
      </c>
      <c r="F162" s="38">
        <v>35</v>
      </c>
      <c r="G162" s="38">
        <v>32</v>
      </c>
      <c r="H162" s="38">
        <v>38</v>
      </c>
      <c r="I162" s="38">
        <v>40</v>
      </c>
      <c r="J162" s="38">
        <v>28</v>
      </c>
      <c r="K162" s="38">
        <v>15</v>
      </c>
      <c r="L162" s="38">
        <v>19</v>
      </c>
      <c r="M162" s="38">
        <v>34</v>
      </c>
      <c r="N162" s="38">
        <v>51</v>
      </c>
      <c r="O162" s="38">
        <v>46</v>
      </c>
      <c r="P162" s="39">
        <f t="shared" si="2"/>
        <v>439</v>
      </c>
    </row>
    <row r="163" spans="1:16" ht="15" customHeight="1" x14ac:dyDescent="0.2">
      <c r="A163" s="41" t="s">
        <v>841</v>
      </c>
      <c r="B163" s="42" t="s">
        <v>842</v>
      </c>
      <c r="C163" s="37">
        <v>2015</v>
      </c>
      <c r="D163" s="38">
        <v>87</v>
      </c>
      <c r="E163" s="38">
        <v>52</v>
      </c>
      <c r="F163" s="38">
        <v>45</v>
      </c>
      <c r="G163" s="38">
        <v>75</v>
      </c>
      <c r="H163" s="38">
        <v>52</v>
      </c>
      <c r="I163" s="38">
        <v>52</v>
      </c>
      <c r="J163" s="38">
        <v>65</v>
      </c>
      <c r="K163" s="38">
        <v>58</v>
      </c>
      <c r="L163" s="38">
        <v>33</v>
      </c>
      <c r="M163" s="38">
        <v>43</v>
      </c>
      <c r="N163" s="38">
        <v>66</v>
      </c>
      <c r="O163" s="38">
        <v>78</v>
      </c>
      <c r="P163" s="39">
        <f t="shared" si="2"/>
        <v>706</v>
      </c>
    </row>
    <row r="164" spans="1:16" customFormat="1" ht="15" customHeight="1" x14ac:dyDescent="0.25">
      <c r="A164" s="49" t="s">
        <v>843</v>
      </c>
      <c r="B164" s="50" t="s">
        <v>844</v>
      </c>
      <c r="C164" s="51">
        <v>2015</v>
      </c>
      <c r="D164" s="52">
        <v>57194</v>
      </c>
      <c r="E164" s="52">
        <v>29291</v>
      </c>
      <c r="F164" s="52">
        <v>29896</v>
      </c>
      <c r="G164" s="52">
        <v>27739</v>
      </c>
      <c r="H164" s="52">
        <v>27946</v>
      </c>
      <c r="I164" s="52">
        <v>32619</v>
      </c>
      <c r="J164" s="52">
        <v>35487</v>
      </c>
      <c r="K164" s="52">
        <v>26335</v>
      </c>
      <c r="L164" s="52">
        <v>26928</v>
      </c>
      <c r="M164" s="52">
        <v>29629</v>
      </c>
      <c r="N164" s="52">
        <v>33773</v>
      </c>
      <c r="O164" s="52">
        <v>47909</v>
      </c>
      <c r="P164" s="39">
        <f t="shared" si="2"/>
        <v>404746</v>
      </c>
    </row>
    <row r="165" spans="1:16" ht="15" customHeight="1" x14ac:dyDescent="0.2">
      <c r="A165" s="43"/>
      <c r="B165" s="44"/>
      <c r="C165" s="44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6" ht="15" customHeight="1" x14ac:dyDescent="0.2">
      <c r="A166" s="43" t="s">
        <v>873</v>
      </c>
      <c r="B166" s="44"/>
      <c r="C166" s="44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6" ht="15" customHeight="1" x14ac:dyDescent="0.2">
      <c r="A167" s="43"/>
      <c r="B167" s="44"/>
      <c r="C167" s="44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6" ht="15" customHeight="1" x14ac:dyDescent="0.2">
      <c r="A168" s="43"/>
      <c r="B168" s="44"/>
      <c r="C168" s="44"/>
      <c r="D168" s="38">
        <f>SUM(D5:D163)</f>
        <v>54986</v>
      </c>
      <c r="E168" s="38">
        <f t="shared" ref="E168:P168" si="3">SUM(E5:E163)</f>
        <v>27975</v>
      </c>
      <c r="F168" s="38">
        <f t="shared" si="3"/>
        <v>28493</v>
      </c>
      <c r="G168" s="38">
        <f t="shared" si="3"/>
        <v>26831</v>
      </c>
      <c r="H168" s="38">
        <f t="shared" si="3"/>
        <v>26931</v>
      </c>
      <c r="I168" s="38">
        <f t="shared" si="3"/>
        <v>31242</v>
      </c>
      <c r="J168" s="38">
        <f t="shared" si="3"/>
        <v>33829</v>
      </c>
      <c r="K168" s="38">
        <f t="shared" si="3"/>
        <v>25044</v>
      </c>
      <c r="L168" s="38">
        <f t="shared" si="3"/>
        <v>25817</v>
      </c>
      <c r="M168" s="38">
        <f t="shared" si="3"/>
        <v>28656</v>
      </c>
      <c r="N168" s="38">
        <f t="shared" si="3"/>
        <v>32250</v>
      </c>
      <c r="O168" s="38">
        <f t="shared" si="3"/>
        <v>45279</v>
      </c>
      <c r="P168" s="38">
        <f t="shared" si="3"/>
        <v>387333</v>
      </c>
    </row>
    <row r="169" spans="1:16" ht="15" customHeight="1" x14ac:dyDescent="0.2">
      <c r="A169" s="43"/>
      <c r="B169" s="44"/>
      <c r="C169" s="44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6" ht="15" customHeight="1" x14ac:dyDescent="0.2">
      <c r="A170" s="43"/>
      <c r="B170" s="44"/>
      <c r="C170" s="44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6" ht="15" customHeight="1" x14ac:dyDescent="0.2">
      <c r="A171" s="43"/>
      <c r="B171" s="44"/>
      <c r="C171" s="44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6" ht="15" customHeight="1" x14ac:dyDescent="0.2">
      <c r="A172" s="43"/>
      <c r="B172" s="44"/>
      <c r="C172" s="44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6" ht="15" customHeight="1" x14ac:dyDescent="0.2">
      <c r="A173" s="43"/>
      <c r="B173" s="44"/>
      <c r="C173" s="44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6" ht="15" customHeight="1" x14ac:dyDescent="0.2">
      <c r="A174" s="43"/>
      <c r="B174" s="44"/>
      <c r="C174" s="44"/>
      <c r="D174" s="45"/>
      <c r="E174" s="45"/>
      <c r="F174" s="45"/>
      <c r="G174" s="45"/>
      <c r="H174" s="45"/>
      <c r="I174" s="45"/>
      <c r="J174" s="45"/>
      <c r="K174" s="39"/>
      <c r="L174" s="39"/>
      <c r="M174" s="39"/>
      <c r="N174" s="39"/>
      <c r="O174" s="39"/>
      <c r="P174" s="39"/>
    </row>
    <row r="175" spans="1:16" ht="15" customHeight="1" x14ac:dyDescent="0.2">
      <c r="A175" s="43"/>
      <c r="B175" s="44"/>
      <c r="C175" s="44"/>
    </row>
    <row r="176" spans="1:16" ht="15" customHeight="1" x14ac:dyDescent="0.2">
      <c r="A176" s="43"/>
      <c r="B176" s="44"/>
      <c r="C176" s="44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6" ht="15" customHeight="1" x14ac:dyDescent="0.2">
      <c r="A177" s="43"/>
      <c r="B177" s="44"/>
      <c r="C177" s="44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6" ht="15" customHeight="1" x14ac:dyDescent="0.2">
      <c r="A178" s="43"/>
      <c r="B178" s="44"/>
      <c r="C178" s="44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6" ht="15" customHeight="1" x14ac:dyDescent="0.2">
      <c r="A179" s="43"/>
      <c r="B179" s="44"/>
      <c r="C179" s="44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6" ht="15" customHeight="1" x14ac:dyDescent="0.2">
      <c r="A180" s="43"/>
      <c r="B180" s="44"/>
      <c r="C180" s="44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6" ht="15" customHeight="1" x14ac:dyDescent="0.2">
      <c r="A181" s="43"/>
      <c r="B181" s="44"/>
      <c r="C181" s="44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6" ht="15" customHeight="1" x14ac:dyDescent="0.2">
      <c r="A182" s="43"/>
      <c r="B182" s="44"/>
      <c r="C182" s="44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6" ht="15" customHeight="1" x14ac:dyDescent="0.2">
      <c r="A183" s="43"/>
      <c r="B183" s="44"/>
      <c r="C183" s="44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6" ht="15" customHeight="1" x14ac:dyDescent="0.2">
      <c r="A184" s="43"/>
      <c r="B184" s="44"/>
      <c r="C184" s="44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6" ht="15" customHeight="1" x14ac:dyDescent="0.2">
      <c r="B185" s="47"/>
      <c r="D185" s="45"/>
      <c r="E185" s="45"/>
      <c r="F185" s="45"/>
      <c r="G185" s="45"/>
      <c r="H185" s="45"/>
      <c r="I185" s="45"/>
      <c r="J185" s="45"/>
      <c r="K185" s="39"/>
      <c r="L185" s="39"/>
      <c r="M185" s="39"/>
      <c r="N185" s="39"/>
      <c r="O185" s="39"/>
      <c r="P185" s="39"/>
    </row>
    <row r="186" spans="1:16" ht="15" customHeight="1" x14ac:dyDescent="0.2">
      <c r="B186" s="47"/>
    </row>
    <row r="187" spans="1:16" ht="15" customHeight="1" x14ac:dyDescent="0.2">
      <c r="B187" s="47"/>
    </row>
    <row r="188" spans="1:16" ht="15" customHeight="1" x14ac:dyDescent="0.2">
      <c r="B188" s="47"/>
    </row>
    <row r="189" spans="1:16" ht="15" customHeight="1" x14ac:dyDescent="0.2">
      <c r="B189" s="47"/>
    </row>
    <row r="190" spans="1:16" ht="15" customHeight="1" x14ac:dyDescent="0.2">
      <c r="B190" s="47"/>
    </row>
    <row r="191" spans="1:16" ht="15" customHeight="1" x14ac:dyDescent="0.2">
      <c r="B191" s="47"/>
    </row>
    <row r="192" spans="1:16" ht="15" customHeight="1" x14ac:dyDescent="0.2">
      <c r="B192" s="47"/>
    </row>
    <row r="193" spans="2:2" ht="15" customHeight="1" x14ac:dyDescent="0.2">
      <c r="B193" s="47"/>
    </row>
    <row r="194" spans="2:2" ht="15" customHeight="1" x14ac:dyDescent="0.2">
      <c r="B194" s="47"/>
    </row>
    <row r="195" spans="2:2" ht="15" customHeight="1" x14ac:dyDescent="0.2">
      <c r="B195" s="47"/>
    </row>
    <row r="196" spans="2:2" ht="15" customHeight="1" x14ac:dyDescent="0.2">
      <c r="B196" s="47"/>
    </row>
    <row r="197" spans="2:2" ht="15" customHeight="1" x14ac:dyDescent="0.2">
      <c r="B197" s="47"/>
    </row>
    <row r="198" spans="2:2" ht="15" customHeight="1" x14ac:dyDescent="0.2">
      <c r="B198" s="47"/>
    </row>
    <row r="199" spans="2:2" ht="15" customHeight="1" x14ac:dyDescent="0.2">
      <c r="B199" s="47"/>
    </row>
    <row r="200" spans="2:2" ht="15" customHeight="1" x14ac:dyDescent="0.2">
      <c r="B200" s="47"/>
    </row>
    <row r="201" spans="2:2" ht="15" customHeight="1" x14ac:dyDescent="0.2">
      <c r="B201" s="47"/>
    </row>
    <row r="202" spans="2:2" ht="15" customHeight="1" x14ac:dyDescent="0.2">
      <c r="B202" s="47"/>
    </row>
    <row r="203" spans="2:2" ht="15" customHeight="1" x14ac:dyDescent="0.2">
      <c r="B203" s="47"/>
    </row>
    <row r="204" spans="2:2" ht="15" customHeight="1" x14ac:dyDescent="0.2">
      <c r="B204" s="47"/>
    </row>
    <row r="205" spans="2:2" ht="15" customHeight="1" x14ac:dyDescent="0.2">
      <c r="B205" s="47"/>
    </row>
    <row r="206" spans="2:2" ht="15" customHeight="1" x14ac:dyDescent="0.2">
      <c r="B206" s="47"/>
    </row>
    <row r="207" spans="2:2" ht="15" customHeight="1" x14ac:dyDescent="0.2">
      <c r="B207" s="47"/>
    </row>
    <row r="208" spans="2:2" ht="15" customHeight="1" x14ac:dyDescent="0.2">
      <c r="B208" s="47"/>
    </row>
    <row r="209" spans="2:2" ht="15" customHeight="1" x14ac:dyDescent="0.2">
      <c r="B209" s="47"/>
    </row>
    <row r="210" spans="2:2" ht="15" customHeight="1" x14ac:dyDescent="0.2">
      <c r="B210" s="47"/>
    </row>
    <row r="211" spans="2:2" ht="15" customHeight="1" x14ac:dyDescent="0.2">
      <c r="B211" s="47"/>
    </row>
    <row r="212" spans="2:2" ht="15" customHeight="1" x14ac:dyDescent="0.2">
      <c r="B212" s="47"/>
    </row>
    <row r="213" spans="2:2" ht="15" customHeight="1" x14ac:dyDescent="0.2">
      <c r="B213" s="47"/>
    </row>
    <row r="214" spans="2:2" ht="15" customHeight="1" x14ac:dyDescent="0.2">
      <c r="B214" s="47"/>
    </row>
    <row r="215" spans="2:2" ht="15" customHeight="1" x14ac:dyDescent="0.2">
      <c r="B215" s="47"/>
    </row>
    <row r="216" spans="2:2" ht="15" customHeight="1" x14ac:dyDescent="0.2">
      <c r="B216" s="47"/>
    </row>
    <row r="217" spans="2:2" ht="15" customHeight="1" x14ac:dyDescent="0.2">
      <c r="B217" s="47"/>
    </row>
    <row r="218" spans="2:2" ht="15" customHeight="1" x14ac:dyDescent="0.2">
      <c r="B218" s="47"/>
    </row>
    <row r="219" spans="2:2" ht="15" customHeight="1" x14ac:dyDescent="0.2">
      <c r="B219" s="47"/>
    </row>
    <row r="220" spans="2:2" ht="15" customHeight="1" x14ac:dyDescent="0.2">
      <c r="B220" s="47"/>
    </row>
    <row r="221" spans="2:2" ht="15" customHeight="1" x14ac:dyDescent="0.2">
      <c r="B221" s="47"/>
    </row>
    <row r="222" spans="2:2" ht="15" customHeight="1" x14ac:dyDescent="0.2">
      <c r="B222" s="47"/>
    </row>
    <row r="223" spans="2:2" ht="15" customHeight="1" x14ac:dyDescent="0.2">
      <c r="B223" s="47"/>
    </row>
    <row r="224" spans="2:2" ht="15" customHeight="1" x14ac:dyDescent="0.2">
      <c r="B224" s="47"/>
    </row>
    <row r="225" spans="2:2" ht="15" customHeight="1" x14ac:dyDescent="0.2">
      <c r="B225" s="47"/>
    </row>
    <row r="226" spans="2:2" ht="15" customHeight="1" x14ac:dyDescent="0.2">
      <c r="B226" s="47"/>
    </row>
    <row r="227" spans="2:2" ht="15" customHeight="1" x14ac:dyDescent="0.2">
      <c r="B227" s="47"/>
    </row>
    <row r="228" spans="2:2" ht="15" customHeight="1" x14ac:dyDescent="0.2">
      <c r="B228" s="47"/>
    </row>
    <row r="229" spans="2:2" ht="15" customHeight="1" x14ac:dyDescent="0.2">
      <c r="B229" s="47"/>
    </row>
    <row r="230" spans="2:2" ht="15" customHeight="1" x14ac:dyDescent="0.2">
      <c r="B230" s="47"/>
    </row>
    <row r="231" spans="2:2" ht="15" customHeight="1" x14ac:dyDescent="0.2">
      <c r="B231" s="47"/>
    </row>
    <row r="232" spans="2:2" ht="15" customHeight="1" x14ac:dyDescent="0.2">
      <c r="B232" s="47"/>
    </row>
    <row r="233" spans="2:2" ht="15" customHeight="1" x14ac:dyDescent="0.2">
      <c r="B233" s="47"/>
    </row>
    <row r="234" spans="2:2" ht="15" customHeight="1" x14ac:dyDescent="0.2">
      <c r="B234" s="47"/>
    </row>
    <row r="235" spans="2:2" ht="15" customHeight="1" x14ac:dyDescent="0.2">
      <c r="B235" s="47"/>
    </row>
    <row r="236" spans="2:2" ht="15" customHeight="1" x14ac:dyDescent="0.2">
      <c r="B236" s="47"/>
    </row>
    <row r="237" spans="2:2" ht="15" customHeight="1" x14ac:dyDescent="0.2">
      <c r="B237" s="47"/>
    </row>
    <row r="238" spans="2:2" ht="15" customHeight="1" x14ac:dyDescent="0.2">
      <c r="B238" s="47"/>
    </row>
    <row r="239" spans="2:2" ht="15" customHeight="1" x14ac:dyDescent="0.2">
      <c r="B239" s="47"/>
    </row>
    <row r="240" spans="2:2" ht="15" customHeight="1" x14ac:dyDescent="0.2">
      <c r="B240" s="47"/>
    </row>
    <row r="241" spans="2:2" ht="15" customHeight="1" x14ac:dyDescent="0.2">
      <c r="B241" s="47"/>
    </row>
    <row r="242" spans="2:2" ht="15" customHeight="1" x14ac:dyDescent="0.2">
      <c r="B242" s="47"/>
    </row>
    <row r="243" spans="2:2" ht="15" customHeight="1" x14ac:dyDescent="0.2">
      <c r="B243" s="47"/>
    </row>
    <row r="244" spans="2:2" ht="15" customHeight="1" x14ac:dyDescent="0.2">
      <c r="B244" s="47"/>
    </row>
    <row r="245" spans="2:2" ht="15" customHeight="1" x14ac:dyDescent="0.2">
      <c r="B245" s="47"/>
    </row>
    <row r="246" spans="2:2" ht="15" customHeight="1" x14ac:dyDescent="0.2">
      <c r="B246" s="47"/>
    </row>
    <row r="247" spans="2:2" ht="15" customHeight="1" x14ac:dyDescent="0.2">
      <c r="B247" s="47"/>
    </row>
    <row r="248" spans="2:2" ht="15" customHeight="1" x14ac:dyDescent="0.2">
      <c r="B248" s="47"/>
    </row>
    <row r="249" spans="2:2" ht="15" customHeight="1" x14ac:dyDescent="0.2">
      <c r="B249" s="47"/>
    </row>
    <row r="250" spans="2:2" ht="15" customHeight="1" x14ac:dyDescent="0.2">
      <c r="B250" s="47"/>
    </row>
    <row r="251" spans="2:2" ht="15" customHeight="1" x14ac:dyDescent="0.2">
      <c r="B251" s="47"/>
    </row>
    <row r="252" spans="2:2" ht="15" customHeight="1" x14ac:dyDescent="0.2">
      <c r="B252" s="47"/>
    </row>
    <row r="253" spans="2:2" ht="15" customHeight="1" x14ac:dyDescent="0.2">
      <c r="B253" s="47"/>
    </row>
    <row r="254" spans="2:2" ht="15" customHeight="1" x14ac:dyDescent="0.2">
      <c r="B254" s="47"/>
    </row>
    <row r="255" spans="2:2" ht="15" customHeight="1" x14ac:dyDescent="0.2">
      <c r="B255" s="47"/>
    </row>
    <row r="256" spans="2:2" ht="15" customHeight="1" x14ac:dyDescent="0.2">
      <c r="B256" s="47"/>
    </row>
    <row r="257" spans="2:2" ht="15" customHeight="1" x14ac:dyDescent="0.2">
      <c r="B257" s="47"/>
    </row>
    <row r="258" spans="2:2" ht="15" customHeight="1" x14ac:dyDescent="0.2">
      <c r="B258" s="47"/>
    </row>
    <row r="259" spans="2:2" ht="15" customHeight="1" x14ac:dyDescent="0.2">
      <c r="B259" s="47"/>
    </row>
    <row r="260" spans="2:2" ht="15" customHeight="1" x14ac:dyDescent="0.2">
      <c r="B260" s="47"/>
    </row>
    <row r="261" spans="2:2" ht="15" customHeight="1" x14ac:dyDescent="0.2">
      <c r="B261" s="47"/>
    </row>
    <row r="262" spans="2:2" ht="15" customHeight="1" x14ac:dyDescent="0.2">
      <c r="B262" s="47"/>
    </row>
    <row r="263" spans="2:2" ht="15" customHeight="1" x14ac:dyDescent="0.2">
      <c r="B263" s="47"/>
    </row>
    <row r="264" spans="2:2" ht="15" customHeight="1" x14ac:dyDescent="0.2">
      <c r="B264" s="47"/>
    </row>
    <row r="265" spans="2:2" ht="15" customHeight="1" x14ac:dyDescent="0.2">
      <c r="B265" s="47"/>
    </row>
    <row r="266" spans="2:2" ht="15" customHeight="1" x14ac:dyDescent="0.2">
      <c r="B266" s="47"/>
    </row>
    <row r="267" spans="2:2" ht="15" customHeight="1" x14ac:dyDescent="0.2">
      <c r="B267" s="47"/>
    </row>
    <row r="268" spans="2:2" ht="15" customHeight="1" x14ac:dyDescent="0.2">
      <c r="B268" s="47"/>
    </row>
    <row r="269" spans="2:2" ht="15" customHeight="1" x14ac:dyDescent="0.2">
      <c r="B269" s="47"/>
    </row>
    <row r="270" spans="2:2" ht="15" customHeight="1" x14ac:dyDescent="0.2">
      <c r="B270" s="47"/>
    </row>
    <row r="271" spans="2:2" ht="15" customHeight="1" x14ac:dyDescent="0.2">
      <c r="B271" s="47"/>
    </row>
    <row r="272" spans="2:2" ht="15" customHeight="1" x14ac:dyDescent="0.2">
      <c r="B272" s="47"/>
    </row>
    <row r="273" spans="2:2" ht="15" customHeight="1" x14ac:dyDescent="0.2">
      <c r="B273" s="47"/>
    </row>
    <row r="274" spans="2:2" ht="15" customHeight="1" x14ac:dyDescent="0.2">
      <c r="B274" s="47"/>
    </row>
    <row r="275" spans="2:2" ht="15" customHeight="1" x14ac:dyDescent="0.2">
      <c r="B275" s="47"/>
    </row>
    <row r="276" spans="2:2" ht="15" customHeight="1" x14ac:dyDescent="0.2">
      <c r="B276" s="47"/>
    </row>
    <row r="277" spans="2:2" ht="15" customHeight="1" x14ac:dyDescent="0.2">
      <c r="B277" s="47"/>
    </row>
    <row r="278" spans="2:2" ht="15" customHeight="1" x14ac:dyDescent="0.2">
      <c r="B278" s="47"/>
    </row>
    <row r="279" spans="2:2" ht="15" customHeight="1" x14ac:dyDescent="0.2">
      <c r="B279" s="47"/>
    </row>
    <row r="280" spans="2:2" ht="15" customHeight="1" x14ac:dyDescent="0.2">
      <c r="B280" s="47"/>
    </row>
    <row r="281" spans="2:2" ht="15" customHeight="1" x14ac:dyDescent="0.2">
      <c r="B281" s="47"/>
    </row>
    <row r="282" spans="2:2" ht="15" customHeight="1" x14ac:dyDescent="0.2">
      <c r="B282" s="47"/>
    </row>
    <row r="283" spans="2:2" ht="15" customHeight="1" x14ac:dyDescent="0.2">
      <c r="B283" s="47"/>
    </row>
    <row r="284" spans="2:2" ht="15" customHeight="1" x14ac:dyDescent="0.2">
      <c r="B284" s="47"/>
    </row>
    <row r="285" spans="2:2" ht="15" customHeight="1" x14ac:dyDescent="0.2">
      <c r="B285" s="47"/>
    </row>
    <row r="286" spans="2:2" ht="15" customHeight="1" x14ac:dyDescent="0.2">
      <c r="B286" s="47"/>
    </row>
    <row r="287" spans="2:2" ht="15" customHeight="1" x14ac:dyDescent="0.2">
      <c r="B287" s="47"/>
    </row>
    <row r="288" spans="2:2" ht="15" customHeight="1" x14ac:dyDescent="0.2">
      <c r="B288" s="47"/>
    </row>
    <row r="289" spans="2:2" ht="15" customHeight="1" x14ac:dyDescent="0.2">
      <c r="B289" s="47"/>
    </row>
    <row r="290" spans="2:2" ht="15" customHeight="1" x14ac:dyDescent="0.2">
      <c r="B290" s="47"/>
    </row>
    <row r="291" spans="2:2" ht="15" customHeight="1" x14ac:dyDescent="0.2">
      <c r="B291" s="47"/>
    </row>
    <row r="292" spans="2:2" ht="15" customHeight="1" x14ac:dyDescent="0.2">
      <c r="B292" s="47"/>
    </row>
    <row r="293" spans="2:2" ht="15" customHeight="1" x14ac:dyDescent="0.2">
      <c r="B293" s="47"/>
    </row>
    <row r="294" spans="2:2" ht="15" customHeight="1" x14ac:dyDescent="0.2">
      <c r="B294" s="47"/>
    </row>
    <row r="295" spans="2:2" ht="15" customHeight="1" x14ac:dyDescent="0.2">
      <c r="B295" s="47"/>
    </row>
    <row r="296" spans="2:2" ht="15" customHeight="1" x14ac:dyDescent="0.2">
      <c r="B296" s="47"/>
    </row>
    <row r="297" spans="2:2" ht="15" customHeight="1" x14ac:dyDescent="0.2">
      <c r="B297" s="47"/>
    </row>
    <row r="298" spans="2:2" ht="15" customHeight="1" x14ac:dyDescent="0.2">
      <c r="B298" s="47"/>
    </row>
    <row r="299" spans="2:2" ht="15" customHeight="1" x14ac:dyDescent="0.2">
      <c r="B299" s="47"/>
    </row>
    <row r="300" spans="2:2" ht="15" customHeight="1" x14ac:dyDescent="0.2">
      <c r="B300" s="47"/>
    </row>
    <row r="301" spans="2:2" ht="15" customHeight="1" x14ac:dyDescent="0.2">
      <c r="B301" s="47"/>
    </row>
    <row r="302" spans="2:2" ht="15" customHeight="1" x14ac:dyDescent="0.2">
      <c r="B302" s="47"/>
    </row>
    <row r="303" spans="2:2" ht="15" customHeight="1" x14ac:dyDescent="0.2">
      <c r="B303" s="47"/>
    </row>
    <row r="304" spans="2:2" ht="15" customHeight="1" x14ac:dyDescent="0.2">
      <c r="B304" s="47"/>
    </row>
    <row r="305" spans="2:2" ht="15" customHeight="1" x14ac:dyDescent="0.2">
      <c r="B305" s="47"/>
    </row>
    <row r="306" spans="2:2" ht="15" customHeight="1" x14ac:dyDescent="0.2">
      <c r="B306" s="47"/>
    </row>
    <row r="307" spans="2:2" ht="15" customHeight="1" x14ac:dyDescent="0.2">
      <c r="B307" s="47"/>
    </row>
    <row r="308" spans="2:2" ht="15" customHeight="1" x14ac:dyDescent="0.2">
      <c r="B308" s="47"/>
    </row>
    <row r="309" spans="2:2" ht="15" customHeight="1" x14ac:dyDescent="0.2">
      <c r="B309" s="47"/>
    </row>
    <row r="310" spans="2:2" ht="15" customHeight="1" x14ac:dyDescent="0.2">
      <c r="B310" s="47"/>
    </row>
    <row r="311" spans="2:2" ht="15" customHeight="1" x14ac:dyDescent="0.2">
      <c r="B311" s="47"/>
    </row>
    <row r="312" spans="2:2" ht="15" customHeight="1" x14ac:dyDescent="0.2">
      <c r="B312" s="47"/>
    </row>
    <row r="313" spans="2:2" ht="15" customHeight="1" x14ac:dyDescent="0.2">
      <c r="B313" s="47"/>
    </row>
    <row r="314" spans="2:2" ht="15" customHeight="1" x14ac:dyDescent="0.2">
      <c r="B314" s="47"/>
    </row>
    <row r="315" spans="2:2" ht="15" customHeight="1" x14ac:dyDescent="0.2">
      <c r="B315" s="47"/>
    </row>
    <row r="316" spans="2:2" ht="15" customHeight="1" x14ac:dyDescent="0.2">
      <c r="B316" s="47"/>
    </row>
    <row r="317" spans="2:2" ht="15" customHeight="1" x14ac:dyDescent="0.2">
      <c r="B317" s="47"/>
    </row>
    <row r="318" spans="2:2" ht="15" customHeight="1" x14ac:dyDescent="0.2">
      <c r="B318" s="47"/>
    </row>
    <row r="319" spans="2:2" ht="15" customHeight="1" x14ac:dyDescent="0.2">
      <c r="B319" s="47"/>
    </row>
    <row r="320" spans="2:2" ht="15" customHeight="1" x14ac:dyDescent="0.2">
      <c r="B320" s="47"/>
    </row>
    <row r="321" spans="2:2" ht="15" customHeight="1" x14ac:dyDescent="0.2">
      <c r="B321" s="47"/>
    </row>
    <row r="322" spans="2:2" ht="15" customHeight="1" x14ac:dyDescent="0.2">
      <c r="B322" s="47"/>
    </row>
    <row r="323" spans="2:2" ht="15" customHeight="1" x14ac:dyDescent="0.2">
      <c r="B323" s="47"/>
    </row>
    <row r="324" spans="2:2" ht="15" customHeight="1" x14ac:dyDescent="0.2">
      <c r="B324" s="47"/>
    </row>
    <row r="325" spans="2:2" ht="15" customHeight="1" x14ac:dyDescent="0.2">
      <c r="B325" s="47"/>
    </row>
    <row r="326" spans="2:2" ht="15" customHeight="1" x14ac:dyDescent="0.2">
      <c r="B326" s="47"/>
    </row>
    <row r="327" spans="2:2" ht="15" customHeight="1" x14ac:dyDescent="0.2">
      <c r="B327" s="47"/>
    </row>
    <row r="328" spans="2:2" ht="15" customHeight="1" x14ac:dyDescent="0.2">
      <c r="B328" s="47"/>
    </row>
    <row r="329" spans="2:2" ht="15" customHeight="1" x14ac:dyDescent="0.2">
      <c r="B329" s="47"/>
    </row>
    <row r="330" spans="2:2" ht="15" customHeight="1" x14ac:dyDescent="0.2">
      <c r="B330" s="47"/>
    </row>
    <row r="331" spans="2:2" ht="15" customHeight="1" x14ac:dyDescent="0.2">
      <c r="B331" s="47"/>
    </row>
    <row r="332" spans="2:2" ht="15" customHeight="1" x14ac:dyDescent="0.2">
      <c r="B332" s="47"/>
    </row>
    <row r="333" spans="2:2" ht="15" customHeight="1" x14ac:dyDescent="0.2">
      <c r="B333" s="47"/>
    </row>
    <row r="334" spans="2:2" ht="15" customHeight="1" x14ac:dyDescent="0.2">
      <c r="B334" s="47"/>
    </row>
    <row r="335" spans="2:2" ht="15" customHeight="1" x14ac:dyDescent="0.2">
      <c r="B335" s="47"/>
    </row>
    <row r="336" spans="2:2" ht="15" customHeight="1" x14ac:dyDescent="0.2">
      <c r="B336" s="47"/>
    </row>
    <row r="337" spans="2:2" ht="15" customHeight="1" x14ac:dyDescent="0.2">
      <c r="B337" s="47"/>
    </row>
    <row r="338" spans="2:2" ht="15" customHeight="1" x14ac:dyDescent="0.2">
      <c r="B338" s="47"/>
    </row>
    <row r="339" spans="2:2" ht="15" customHeight="1" x14ac:dyDescent="0.2">
      <c r="B339" s="47"/>
    </row>
    <row r="340" spans="2:2" ht="15" customHeight="1" x14ac:dyDescent="0.2">
      <c r="B340" s="47"/>
    </row>
    <row r="341" spans="2:2" ht="15" customHeight="1" x14ac:dyDescent="0.2">
      <c r="B341" s="47"/>
    </row>
    <row r="342" spans="2:2" ht="15" customHeight="1" x14ac:dyDescent="0.2">
      <c r="B342" s="47"/>
    </row>
    <row r="343" spans="2:2" ht="15" customHeight="1" x14ac:dyDescent="0.2">
      <c r="B343" s="47"/>
    </row>
    <row r="344" spans="2:2" ht="15" customHeight="1" x14ac:dyDescent="0.2">
      <c r="B344" s="47"/>
    </row>
    <row r="345" spans="2:2" ht="15" customHeight="1" x14ac:dyDescent="0.2">
      <c r="B345" s="47"/>
    </row>
    <row r="346" spans="2:2" ht="15" customHeight="1" x14ac:dyDescent="0.2">
      <c r="B346" s="47"/>
    </row>
    <row r="347" spans="2:2" ht="15" customHeight="1" x14ac:dyDescent="0.2">
      <c r="B347" s="47"/>
    </row>
    <row r="348" spans="2:2" ht="15" customHeight="1" x14ac:dyDescent="0.2">
      <c r="B348" s="47"/>
    </row>
    <row r="349" spans="2:2" ht="15" customHeight="1" x14ac:dyDescent="0.2">
      <c r="B349" s="47"/>
    </row>
    <row r="350" spans="2:2" ht="15" customHeight="1" x14ac:dyDescent="0.2">
      <c r="B350" s="47"/>
    </row>
    <row r="351" spans="2:2" ht="15" customHeight="1" x14ac:dyDescent="0.2">
      <c r="B351" s="47"/>
    </row>
    <row r="352" spans="2:2" ht="15" customHeight="1" x14ac:dyDescent="0.2">
      <c r="B352" s="47"/>
    </row>
    <row r="353" spans="2:2" ht="15" customHeight="1" x14ac:dyDescent="0.2">
      <c r="B353" s="47"/>
    </row>
    <row r="354" spans="2:2" ht="15" customHeight="1" x14ac:dyDescent="0.2">
      <c r="B354" s="47"/>
    </row>
    <row r="355" spans="2:2" ht="15" customHeight="1" x14ac:dyDescent="0.2">
      <c r="B355" s="47"/>
    </row>
    <row r="356" spans="2:2" ht="15" customHeight="1" x14ac:dyDescent="0.2">
      <c r="B356" s="47"/>
    </row>
    <row r="357" spans="2:2" ht="15" customHeight="1" x14ac:dyDescent="0.2">
      <c r="B357" s="47"/>
    </row>
    <row r="358" spans="2:2" ht="15" customHeight="1" x14ac:dyDescent="0.2">
      <c r="B358" s="47"/>
    </row>
    <row r="359" spans="2:2" ht="15" customHeight="1" x14ac:dyDescent="0.2">
      <c r="B359" s="47"/>
    </row>
    <row r="360" spans="2:2" ht="15" customHeight="1" x14ac:dyDescent="0.2">
      <c r="B360" s="47"/>
    </row>
    <row r="361" spans="2:2" ht="15" customHeight="1" x14ac:dyDescent="0.2">
      <c r="B361" s="47"/>
    </row>
    <row r="362" spans="2:2" ht="15" customHeight="1" x14ac:dyDescent="0.2">
      <c r="B362" s="47"/>
    </row>
    <row r="363" spans="2:2" ht="15" customHeight="1" x14ac:dyDescent="0.2">
      <c r="B363" s="47"/>
    </row>
    <row r="364" spans="2:2" ht="15" customHeight="1" x14ac:dyDescent="0.2">
      <c r="B364" s="47"/>
    </row>
    <row r="365" spans="2:2" ht="15" customHeight="1" x14ac:dyDescent="0.2">
      <c r="B365" s="47"/>
    </row>
    <row r="366" spans="2:2" ht="15" customHeight="1" x14ac:dyDescent="0.2">
      <c r="B366" s="47"/>
    </row>
    <row r="367" spans="2:2" ht="15" customHeight="1" x14ac:dyDescent="0.2">
      <c r="B367" s="47"/>
    </row>
    <row r="368" spans="2:2" ht="15" customHeight="1" x14ac:dyDescent="0.2">
      <c r="B368" s="47"/>
    </row>
    <row r="369" spans="2:2" ht="15" customHeight="1" x14ac:dyDescent="0.2">
      <c r="B369" s="47"/>
    </row>
    <row r="370" spans="2:2" ht="15" customHeight="1" x14ac:dyDescent="0.2">
      <c r="B370" s="47"/>
    </row>
    <row r="371" spans="2:2" ht="15" customHeight="1" x14ac:dyDescent="0.2">
      <c r="B371" s="47"/>
    </row>
    <row r="372" spans="2:2" ht="15" customHeight="1" x14ac:dyDescent="0.2">
      <c r="B372" s="47"/>
    </row>
    <row r="373" spans="2:2" ht="15" customHeight="1" x14ac:dyDescent="0.2">
      <c r="B373" s="47"/>
    </row>
    <row r="374" spans="2:2" ht="15" customHeight="1" x14ac:dyDescent="0.2">
      <c r="B374" s="47"/>
    </row>
    <row r="375" spans="2:2" ht="15" customHeight="1" x14ac:dyDescent="0.2">
      <c r="B375" s="47"/>
    </row>
    <row r="376" spans="2:2" ht="15" customHeight="1" x14ac:dyDescent="0.2">
      <c r="B376" s="47"/>
    </row>
    <row r="377" spans="2:2" ht="15" customHeight="1" x14ac:dyDescent="0.2">
      <c r="B377" s="47"/>
    </row>
    <row r="378" spans="2:2" ht="15" customHeight="1" x14ac:dyDescent="0.2">
      <c r="B378" s="47"/>
    </row>
    <row r="379" spans="2:2" ht="15" customHeight="1" x14ac:dyDescent="0.2">
      <c r="B379" s="47"/>
    </row>
    <row r="380" spans="2:2" ht="15" customHeight="1" x14ac:dyDescent="0.2">
      <c r="B380" s="47"/>
    </row>
    <row r="381" spans="2:2" ht="15" customHeight="1" x14ac:dyDescent="0.2">
      <c r="B381" s="47"/>
    </row>
    <row r="382" spans="2:2" ht="15" customHeight="1" x14ac:dyDescent="0.2">
      <c r="B382" s="47"/>
    </row>
    <row r="383" spans="2:2" ht="15" customHeight="1" x14ac:dyDescent="0.2">
      <c r="B383" s="47"/>
    </row>
    <row r="384" spans="2:2" ht="15" customHeight="1" x14ac:dyDescent="0.2">
      <c r="B384" s="47"/>
    </row>
    <row r="385" spans="2:2" ht="15" customHeight="1" x14ac:dyDescent="0.2">
      <c r="B385" s="47"/>
    </row>
    <row r="386" spans="2:2" ht="15" customHeight="1" x14ac:dyDescent="0.2">
      <c r="B386" s="47"/>
    </row>
    <row r="387" spans="2:2" ht="15" customHeight="1" x14ac:dyDescent="0.2">
      <c r="B387" s="47"/>
    </row>
    <row r="388" spans="2:2" ht="15" customHeight="1" x14ac:dyDescent="0.2">
      <c r="B388" s="47"/>
    </row>
    <row r="389" spans="2:2" ht="15" customHeight="1" x14ac:dyDescent="0.2">
      <c r="B389" s="47"/>
    </row>
    <row r="390" spans="2:2" ht="15" customHeight="1" x14ac:dyDescent="0.2">
      <c r="B390" s="47"/>
    </row>
    <row r="391" spans="2:2" ht="15" customHeight="1" x14ac:dyDescent="0.2">
      <c r="B391" s="47"/>
    </row>
    <row r="392" spans="2:2" ht="15" customHeight="1" x14ac:dyDescent="0.2">
      <c r="B392" s="47"/>
    </row>
    <row r="393" spans="2:2" ht="15" customHeight="1" x14ac:dyDescent="0.2">
      <c r="B393" s="47"/>
    </row>
    <row r="394" spans="2:2" ht="15" customHeight="1" x14ac:dyDescent="0.2">
      <c r="B394" s="47"/>
    </row>
    <row r="395" spans="2:2" ht="15" customHeight="1" x14ac:dyDescent="0.2">
      <c r="B395" s="47"/>
    </row>
    <row r="396" spans="2:2" ht="15" customHeight="1" x14ac:dyDescent="0.2">
      <c r="B396" s="47"/>
    </row>
    <row r="397" spans="2:2" ht="15" customHeight="1" x14ac:dyDescent="0.2">
      <c r="B397" s="47"/>
    </row>
    <row r="398" spans="2:2" ht="15" customHeight="1" x14ac:dyDescent="0.2">
      <c r="B398" s="47"/>
    </row>
    <row r="399" spans="2:2" ht="15" customHeight="1" x14ac:dyDescent="0.2">
      <c r="B399" s="47"/>
    </row>
    <row r="400" spans="2:2" ht="15" customHeight="1" x14ac:dyDescent="0.2">
      <c r="B400" s="47"/>
    </row>
    <row r="401" spans="2:2" ht="15" customHeight="1" x14ac:dyDescent="0.2">
      <c r="B401" s="47"/>
    </row>
    <row r="402" spans="2:2" ht="15" customHeight="1" x14ac:dyDescent="0.2">
      <c r="B402" s="47"/>
    </row>
    <row r="403" spans="2:2" ht="15" customHeight="1" x14ac:dyDescent="0.2">
      <c r="B403" s="47"/>
    </row>
    <row r="404" spans="2:2" ht="15" customHeight="1" x14ac:dyDescent="0.2">
      <c r="B404" s="47"/>
    </row>
    <row r="405" spans="2:2" ht="15" customHeight="1" x14ac:dyDescent="0.2">
      <c r="B405" s="47"/>
    </row>
    <row r="406" spans="2:2" ht="15" customHeight="1" x14ac:dyDescent="0.2">
      <c r="B406" s="47"/>
    </row>
    <row r="407" spans="2:2" ht="15" customHeight="1" x14ac:dyDescent="0.2">
      <c r="B407" s="47"/>
    </row>
    <row r="408" spans="2:2" ht="15" customHeight="1" x14ac:dyDescent="0.2">
      <c r="B408" s="47"/>
    </row>
    <row r="409" spans="2:2" ht="15" customHeight="1" x14ac:dyDescent="0.2">
      <c r="B409" s="47"/>
    </row>
    <row r="410" spans="2:2" ht="15" customHeight="1" x14ac:dyDescent="0.2">
      <c r="B410" s="47"/>
    </row>
    <row r="411" spans="2:2" ht="15" customHeight="1" x14ac:dyDescent="0.2">
      <c r="B411" s="47"/>
    </row>
    <row r="412" spans="2:2" ht="15" customHeight="1" x14ac:dyDescent="0.2">
      <c r="B412" s="47"/>
    </row>
    <row r="413" spans="2:2" ht="15" customHeight="1" x14ac:dyDescent="0.2">
      <c r="B413" s="47"/>
    </row>
    <row r="414" spans="2:2" ht="15" customHeight="1" x14ac:dyDescent="0.2">
      <c r="B414" s="47"/>
    </row>
    <row r="415" spans="2:2" ht="15" customHeight="1" x14ac:dyDescent="0.2">
      <c r="B415" s="47"/>
    </row>
    <row r="416" spans="2:2" ht="15" customHeight="1" x14ac:dyDescent="0.2">
      <c r="B416" s="47"/>
    </row>
    <row r="417" spans="2:2" ht="15" customHeight="1" x14ac:dyDescent="0.2">
      <c r="B417" s="47"/>
    </row>
    <row r="418" spans="2:2" ht="15" customHeight="1" x14ac:dyDescent="0.2">
      <c r="B418" s="47"/>
    </row>
    <row r="419" spans="2:2" ht="15" customHeight="1" x14ac:dyDescent="0.2">
      <c r="B419" s="47"/>
    </row>
    <row r="420" spans="2:2" ht="15" customHeight="1" x14ac:dyDescent="0.2">
      <c r="B420" s="47"/>
    </row>
    <row r="421" spans="2:2" ht="15" customHeight="1" x14ac:dyDescent="0.2">
      <c r="B421" s="47"/>
    </row>
    <row r="422" spans="2:2" ht="15" customHeight="1" x14ac:dyDescent="0.2">
      <c r="B422" s="47"/>
    </row>
    <row r="423" spans="2:2" ht="15" customHeight="1" x14ac:dyDescent="0.2">
      <c r="B423" s="47"/>
    </row>
    <row r="424" spans="2:2" ht="15" customHeight="1" x14ac:dyDescent="0.2">
      <c r="B424" s="47"/>
    </row>
    <row r="425" spans="2:2" ht="15" customHeight="1" x14ac:dyDescent="0.2">
      <c r="B425" s="47"/>
    </row>
    <row r="426" spans="2:2" ht="15" customHeight="1" x14ac:dyDescent="0.2">
      <c r="B426" s="47"/>
    </row>
    <row r="427" spans="2:2" ht="15" customHeight="1" x14ac:dyDescent="0.2">
      <c r="B427" s="47"/>
    </row>
    <row r="428" spans="2:2" ht="15" customHeight="1" x14ac:dyDescent="0.2">
      <c r="B428" s="47"/>
    </row>
    <row r="429" spans="2:2" ht="15" customHeight="1" x14ac:dyDescent="0.2">
      <c r="B429" s="47"/>
    </row>
    <row r="430" spans="2:2" ht="15" customHeight="1" x14ac:dyDescent="0.2">
      <c r="B430" s="47"/>
    </row>
    <row r="431" spans="2:2" ht="15" customHeight="1" x14ac:dyDescent="0.2">
      <c r="B431" s="47"/>
    </row>
    <row r="432" spans="2:2" ht="15" customHeight="1" x14ac:dyDescent="0.2">
      <c r="B432" s="47"/>
    </row>
    <row r="433" spans="2:2" ht="15" customHeight="1" x14ac:dyDescent="0.2">
      <c r="B433" s="47"/>
    </row>
    <row r="434" spans="2:2" ht="15" customHeight="1" x14ac:dyDescent="0.2">
      <c r="B434" s="47"/>
    </row>
    <row r="435" spans="2:2" ht="15" customHeight="1" x14ac:dyDescent="0.2">
      <c r="B435" s="47"/>
    </row>
    <row r="436" spans="2:2" ht="15" customHeight="1" x14ac:dyDescent="0.2">
      <c r="B436" s="47"/>
    </row>
    <row r="437" spans="2:2" ht="15" customHeight="1" x14ac:dyDescent="0.2">
      <c r="B437" s="47"/>
    </row>
    <row r="438" spans="2:2" ht="15" customHeight="1" x14ac:dyDescent="0.2">
      <c r="B438" s="47"/>
    </row>
    <row r="439" spans="2:2" ht="15" customHeight="1" x14ac:dyDescent="0.2">
      <c r="B439" s="47"/>
    </row>
    <row r="440" spans="2:2" ht="15" customHeight="1" x14ac:dyDescent="0.2">
      <c r="B440" s="47"/>
    </row>
    <row r="441" spans="2:2" ht="15" customHeight="1" x14ac:dyDescent="0.2">
      <c r="B441" s="47"/>
    </row>
    <row r="442" spans="2:2" ht="15" customHeight="1" x14ac:dyDescent="0.2">
      <c r="B442" s="47"/>
    </row>
    <row r="443" spans="2:2" ht="15" customHeight="1" x14ac:dyDescent="0.2">
      <c r="B443" s="47"/>
    </row>
    <row r="444" spans="2:2" ht="15" customHeight="1" x14ac:dyDescent="0.2">
      <c r="B444" s="47"/>
    </row>
    <row r="445" spans="2:2" ht="15" customHeight="1" x14ac:dyDescent="0.2">
      <c r="B445" s="47"/>
    </row>
    <row r="446" spans="2:2" ht="15" customHeight="1" x14ac:dyDescent="0.2">
      <c r="B446" s="47"/>
    </row>
    <row r="447" spans="2:2" ht="15" customHeight="1" x14ac:dyDescent="0.2">
      <c r="B447" s="47"/>
    </row>
    <row r="448" spans="2:2" ht="15" customHeight="1" x14ac:dyDescent="0.2">
      <c r="B448" s="47"/>
    </row>
    <row r="449" spans="2:2" ht="15" customHeight="1" x14ac:dyDescent="0.2">
      <c r="B449" s="47"/>
    </row>
    <row r="450" spans="2:2" ht="15" customHeight="1" x14ac:dyDescent="0.2">
      <c r="B450" s="47"/>
    </row>
    <row r="451" spans="2:2" ht="15" customHeight="1" x14ac:dyDescent="0.2">
      <c r="B451" s="47"/>
    </row>
    <row r="452" spans="2:2" ht="15" customHeight="1" x14ac:dyDescent="0.2">
      <c r="B452" s="47"/>
    </row>
    <row r="453" spans="2:2" ht="15" customHeight="1" x14ac:dyDescent="0.2">
      <c r="B453" s="47"/>
    </row>
    <row r="454" spans="2:2" ht="15" customHeight="1" x14ac:dyDescent="0.2">
      <c r="B454" s="47"/>
    </row>
    <row r="455" spans="2:2" ht="15" customHeight="1" x14ac:dyDescent="0.2">
      <c r="B455" s="47"/>
    </row>
    <row r="456" spans="2:2" ht="15" customHeight="1" x14ac:dyDescent="0.2">
      <c r="B456" s="47"/>
    </row>
    <row r="457" spans="2:2" ht="15" customHeight="1" x14ac:dyDescent="0.2">
      <c r="B457" s="47"/>
    </row>
    <row r="458" spans="2:2" ht="15" customHeight="1" x14ac:dyDescent="0.2">
      <c r="B458" s="47"/>
    </row>
    <row r="459" spans="2:2" ht="15" customHeight="1" x14ac:dyDescent="0.2">
      <c r="B459" s="47"/>
    </row>
    <row r="460" spans="2:2" ht="15" customHeight="1" x14ac:dyDescent="0.2">
      <c r="B460" s="47"/>
    </row>
    <row r="461" spans="2:2" ht="15" customHeight="1" x14ac:dyDescent="0.2">
      <c r="B461" s="47"/>
    </row>
    <row r="462" spans="2:2" ht="15" customHeight="1" x14ac:dyDescent="0.2">
      <c r="B462" s="47"/>
    </row>
    <row r="463" spans="2:2" ht="15" customHeight="1" x14ac:dyDescent="0.2">
      <c r="B463" s="47"/>
    </row>
    <row r="464" spans="2:2" ht="15" customHeight="1" x14ac:dyDescent="0.2">
      <c r="B464" s="47"/>
    </row>
    <row r="465" spans="2:2" ht="15" customHeight="1" x14ac:dyDescent="0.2">
      <c r="B465" s="47"/>
    </row>
    <row r="466" spans="2:2" ht="15" customHeight="1" x14ac:dyDescent="0.2">
      <c r="B466" s="47"/>
    </row>
    <row r="467" spans="2:2" ht="15" customHeight="1" x14ac:dyDescent="0.2">
      <c r="B467" s="47"/>
    </row>
    <row r="468" spans="2:2" ht="15" customHeight="1" x14ac:dyDescent="0.2">
      <c r="B468" s="47"/>
    </row>
    <row r="469" spans="2:2" ht="15" customHeight="1" x14ac:dyDescent="0.2">
      <c r="B469" s="47"/>
    </row>
    <row r="470" spans="2:2" ht="15" customHeight="1" x14ac:dyDescent="0.2">
      <c r="B470" s="47"/>
    </row>
    <row r="471" spans="2:2" ht="15" customHeight="1" x14ac:dyDescent="0.2">
      <c r="B471" s="47"/>
    </row>
    <row r="472" spans="2:2" ht="15" customHeight="1" x14ac:dyDescent="0.2">
      <c r="B472" s="47"/>
    </row>
    <row r="473" spans="2:2" ht="15" customHeight="1" x14ac:dyDescent="0.2">
      <c r="B473" s="47"/>
    </row>
    <row r="474" spans="2:2" ht="15" customHeight="1" x14ac:dyDescent="0.2">
      <c r="B474" s="47"/>
    </row>
    <row r="475" spans="2:2" ht="15" customHeight="1" x14ac:dyDescent="0.2">
      <c r="B475" s="47"/>
    </row>
    <row r="476" spans="2:2" ht="15" customHeight="1" x14ac:dyDescent="0.2">
      <c r="B476" s="47"/>
    </row>
    <row r="477" spans="2:2" ht="15" customHeight="1" x14ac:dyDescent="0.2">
      <c r="B477" s="47"/>
    </row>
    <row r="478" spans="2:2" ht="15" customHeight="1" x14ac:dyDescent="0.2">
      <c r="B478" s="47"/>
    </row>
    <row r="479" spans="2:2" ht="15" customHeight="1" x14ac:dyDescent="0.2">
      <c r="B479" s="47"/>
    </row>
    <row r="480" spans="2:2" ht="15" customHeight="1" x14ac:dyDescent="0.2">
      <c r="B480" s="47"/>
    </row>
    <row r="481" spans="2:2" ht="15" customHeight="1" x14ac:dyDescent="0.2">
      <c r="B481" s="47"/>
    </row>
    <row r="482" spans="2:2" ht="15" customHeight="1" x14ac:dyDescent="0.2">
      <c r="B482" s="47"/>
    </row>
    <row r="483" spans="2:2" ht="15" customHeight="1" x14ac:dyDescent="0.2">
      <c r="B483" s="47"/>
    </row>
    <row r="484" spans="2:2" ht="15" customHeight="1" x14ac:dyDescent="0.2">
      <c r="B484" s="47"/>
    </row>
    <row r="485" spans="2:2" ht="15" customHeight="1" x14ac:dyDescent="0.2">
      <c r="B485" s="47"/>
    </row>
    <row r="486" spans="2:2" ht="15" customHeight="1" x14ac:dyDescent="0.2">
      <c r="B486" s="47"/>
    </row>
    <row r="487" spans="2:2" ht="15" customHeight="1" x14ac:dyDescent="0.2">
      <c r="B487" s="47"/>
    </row>
    <row r="488" spans="2:2" ht="15" customHeight="1" x14ac:dyDescent="0.2">
      <c r="B488" s="47"/>
    </row>
    <row r="489" spans="2:2" ht="15" customHeight="1" x14ac:dyDescent="0.2">
      <c r="B489" s="47"/>
    </row>
    <row r="490" spans="2:2" ht="15" customHeight="1" x14ac:dyDescent="0.2">
      <c r="B490" s="47"/>
    </row>
    <row r="491" spans="2:2" ht="15" customHeight="1" x14ac:dyDescent="0.2">
      <c r="B491" s="47"/>
    </row>
    <row r="492" spans="2:2" ht="15" customHeight="1" x14ac:dyDescent="0.2">
      <c r="B492" s="47"/>
    </row>
    <row r="493" spans="2:2" ht="15" customHeight="1" x14ac:dyDescent="0.2">
      <c r="B493" s="47"/>
    </row>
    <row r="494" spans="2:2" ht="15" customHeight="1" x14ac:dyDescent="0.2">
      <c r="B494" s="47"/>
    </row>
    <row r="495" spans="2:2" ht="15" customHeight="1" x14ac:dyDescent="0.2">
      <c r="B495" s="47"/>
    </row>
    <row r="496" spans="2:2" ht="15" customHeight="1" x14ac:dyDescent="0.2">
      <c r="B496" s="47"/>
    </row>
    <row r="497" spans="2:2" ht="15" customHeight="1" x14ac:dyDescent="0.2">
      <c r="B497" s="47"/>
    </row>
    <row r="498" spans="2:2" ht="15" customHeight="1" x14ac:dyDescent="0.2">
      <c r="B498" s="47"/>
    </row>
    <row r="499" spans="2:2" ht="15" customHeight="1" x14ac:dyDescent="0.2">
      <c r="B499" s="47"/>
    </row>
    <row r="500" spans="2:2" ht="15" customHeight="1" x14ac:dyDescent="0.2">
      <c r="B500" s="47"/>
    </row>
    <row r="501" spans="2:2" ht="15" customHeight="1" x14ac:dyDescent="0.2">
      <c r="B501" s="47"/>
    </row>
    <row r="502" spans="2:2" ht="15" customHeight="1" x14ac:dyDescent="0.2">
      <c r="B502" s="47"/>
    </row>
    <row r="503" spans="2:2" ht="15" customHeight="1" x14ac:dyDescent="0.2">
      <c r="B503" s="47"/>
    </row>
    <row r="504" spans="2:2" ht="15" customHeight="1" x14ac:dyDescent="0.2">
      <c r="B504" s="47"/>
    </row>
    <row r="505" spans="2:2" ht="15" customHeight="1" x14ac:dyDescent="0.2">
      <c r="B505" s="47"/>
    </row>
    <row r="506" spans="2:2" ht="15" customHeight="1" x14ac:dyDescent="0.2">
      <c r="B506" s="47"/>
    </row>
    <row r="507" spans="2:2" ht="15" customHeight="1" x14ac:dyDescent="0.2">
      <c r="B507" s="47"/>
    </row>
    <row r="508" spans="2:2" ht="15" customHeight="1" x14ac:dyDescent="0.2">
      <c r="B508" s="47"/>
    </row>
    <row r="509" spans="2:2" ht="15" customHeight="1" x14ac:dyDescent="0.2">
      <c r="B509" s="47"/>
    </row>
    <row r="510" spans="2:2" ht="15" customHeight="1" x14ac:dyDescent="0.2">
      <c r="B510" s="47"/>
    </row>
    <row r="511" spans="2:2" ht="15" customHeight="1" x14ac:dyDescent="0.2">
      <c r="B511" s="47"/>
    </row>
    <row r="512" spans="2:2" ht="15" customHeight="1" x14ac:dyDescent="0.2">
      <c r="B512" s="47"/>
    </row>
    <row r="513" spans="2:2" ht="15" customHeight="1" x14ac:dyDescent="0.2">
      <c r="B513" s="47"/>
    </row>
    <row r="514" spans="2:2" ht="15" customHeight="1" x14ac:dyDescent="0.2">
      <c r="B514" s="47"/>
    </row>
    <row r="515" spans="2:2" ht="15" customHeight="1" x14ac:dyDescent="0.2">
      <c r="B515" s="47"/>
    </row>
    <row r="516" spans="2:2" ht="15" customHeight="1" x14ac:dyDescent="0.2">
      <c r="B516" s="47"/>
    </row>
    <row r="517" spans="2:2" ht="15" customHeight="1" x14ac:dyDescent="0.2">
      <c r="B517" s="47"/>
    </row>
    <row r="518" spans="2:2" ht="15" customHeight="1" x14ac:dyDescent="0.2">
      <c r="B518" s="47"/>
    </row>
    <row r="519" spans="2:2" ht="15" customHeight="1" x14ac:dyDescent="0.2">
      <c r="B519" s="47"/>
    </row>
    <row r="520" spans="2:2" ht="15" customHeight="1" x14ac:dyDescent="0.2">
      <c r="B520" s="47"/>
    </row>
    <row r="521" spans="2:2" ht="15" customHeight="1" x14ac:dyDescent="0.2">
      <c r="B521" s="47"/>
    </row>
    <row r="522" spans="2:2" ht="15" customHeight="1" x14ac:dyDescent="0.2">
      <c r="B522" s="47"/>
    </row>
    <row r="523" spans="2:2" ht="15" customHeight="1" x14ac:dyDescent="0.2">
      <c r="B523" s="47"/>
    </row>
    <row r="524" spans="2:2" ht="15" customHeight="1" x14ac:dyDescent="0.2">
      <c r="B524" s="47"/>
    </row>
    <row r="525" spans="2:2" ht="15" customHeight="1" x14ac:dyDescent="0.2">
      <c r="B525" s="47"/>
    </row>
    <row r="526" spans="2:2" ht="15" customHeight="1" x14ac:dyDescent="0.2">
      <c r="B526" s="47"/>
    </row>
    <row r="527" spans="2:2" ht="15" customHeight="1" x14ac:dyDescent="0.2">
      <c r="B527" s="47"/>
    </row>
    <row r="528" spans="2:2" ht="15" customHeight="1" x14ac:dyDescent="0.2">
      <c r="B528" s="47"/>
    </row>
    <row r="529" spans="2:2" ht="15" customHeight="1" x14ac:dyDescent="0.2">
      <c r="B529" s="47"/>
    </row>
    <row r="530" spans="2:2" ht="15" customHeight="1" x14ac:dyDescent="0.2">
      <c r="B530" s="47"/>
    </row>
    <row r="531" spans="2:2" ht="15" customHeight="1" x14ac:dyDescent="0.2">
      <c r="B531" s="47"/>
    </row>
    <row r="532" spans="2:2" ht="15" customHeight="1" x14ac:dyDescent="0.2">
      <c r="B532" s="47"/>
    </row>
    <row r="533" spans="2:2" ht="15" customHeight="1" x14ac:dyDescent="0.2">
      <c r="B533" s="47"/>
    </row>
    <row r="534" spans="2:2" ht="15" customHeight="1" x14ac:dyDescent="0.2">
      <c r="B534" s="47"/>
    </row>
    <row r="535" spans="2:2" ht="15" customHeight="1" x14ac:dyDescent="0.2">
      <c r="B535" s="47"/>
    </row>
    <row r="536" spans="2:2" ht="15" customHeight="1" x14ac:dyDescent="0.2">
      <c r="B536" s="47"/>
    </row>
    <row r="537" spans="2:2" ht="15" customHeight="1" x14ac:dyDescent="0.2">
      <c r="B537" s="47"/>
    </row>
    <row r="538" spans="2:2" ht="15" customHeight="1" x14ac:dyDescent="0.2">
      <c r="B538" s="47"/>
    </row>
    <row r="539" spans="2:2" ht="15" customHeight="1" x14ac:dyDescent="0.2">
      <c r="B539" s="47"/>
    </row>
    <row r="540" spans="2:2" ht="15" customHeight="1" x14ac:dyDescent="0.2">
      <c r="B540" s="47"/>
    </row>
    <row r="541" spans="2:2" ht="15" customHeight="1" x14ac:dyDescent="0.2">
      <c r="B541" s="47"/>
    </row>
    <row r="542" spans="2:2" ht="15" customHeight="1" x14ac:dyDescent="0.2">
      <c r="B542" s="47"/>
    </row>
    <row r="543" spans="2:2" ht="15" customHeight="1" x14ac:dyDescent="0.2">
      <c r="B543" s="47"/>
    </row>
    <row r="544" spans="2:2" ht="15" customHeight="1" x14ac:dyDescent="0.2">
      <c r="B544" s="47"/>
    </row>
    <row r="545" spans="2:2" ht="15" customHeight="1" x14ac:dyDescent="0.2">
      <c r="B545" s="47"/>
    </row>
    <row r="546" spans="2:2" ht="15" customHeight="1" x14ac:dyDescent="0.2">
      <c r="B546" s="47"/>
    </row>
    <row r="547" spans="2:2" ht="15" customHeight="1" x14ac:dyDescent="0.2">
      <c r="B547" s="47"/>
    </row>
    <row r="548" spans="2:2" ht="15" customHeight="1" x14ac:dyDescent="0.2">
      <c r="B548" s="47"/>
    </row>
    <row r="549" spans="2:2" ht="15" customHeight="1" x14ac:dyDescent="0.2">
      <c r="B549" s="47"/>
    </row>
    <row r="550" spans="2:2" ht="15" customHeight="1" x14ac:dyDescent="0.2">
      <c r="B550" s="47"/>
    </row>
    <row r="551" spans="2:2" ht="15" customHeight="1" x14ac:dyDescent="0.2">
      <c r="B551" s="47"/>
    </row>
    <row r="552" spans="2:2" ht="15" customHeight="1" x14ac:dyDescent="0.2">
      <c r="B552" s="47"/>
    </row>
    <row r="553" spans="2:2" ht="15" customHeight="1" x14ac:dyDescent="0.2">
      <c r="B553" s="47"/>
    </row>
    <row r="554" spans="2:2" ht="15" customHeight="1" x14ac:dyDescent="0.2">
      <c r="B554" s="47"/>
    </row>
    <row r="555" spans="2:2" ht="15" customHeight="1" x14ac:dyDescent="0.2">
      <c r="B555" s="47"/>
    </row>
    <row r="556" spans="2:2" ht="15" customHeight="1" x14ac:dyDescent="0.2">
      <c r="B556" s="47"/>
    </row>
    <row r="557" spans="2:2" ht="15" customHeight="1" x14ac:dyDescent="0.2">
      <c r="B557" s="47"/>
    </row>
    <row r="558" spans="2:2" ht="15" customHeight="1" x14ac:dyDescent="0.2">
      <c r="B558" s="47"/>
    </row>
    <row r="559" spans="2:2" ht="15" customHeight="1" x14ac:dyDescent="0.2">
      <c r="B559" s="47"/>
    </row>
    <row r="560" spans="2:2" ht="15" customHeight="1" x14ac:dyDescent="0.2">
      <c r="B560" s="47"/>
    </row>
    <row r="561" spans="2:2" ht="15" customHeight="1" x14ac:dyDescent="0.2">
      <c r="B561" s="47"/>
    </row>
    <row r="562" spans="2:2" ht="15" customHeight="1" x14ac:dyDescent="0.2">
      <c r="B562" s="47"/>
    </row>
    <row r="563" spans="2:2" ht="15" customHeight="1" x14ac:dyDescent="0.2">
      <c r="B563" s="47"/>
    </row>
    <row r="564" spans="2:2" ht="15" customHeight="1" x14ac:dyDescent="0.2">
      <c r="B564" s="47"/>
    </row>
    <row r="565" spans="2:2" ht="15" customHeight="1" x14ac:dyDescent="0.2">
      <c r="B565" s="47"/>
    </row>
    <row r="566" spans="2:2" ht="15" customHeight="1" x14ac:dyDescent="0.2">
      <c r="B566" s="47"/>
    </row>
    <row r="567" spans="2:2" ht="15" customHeight="1" x14ac:dyDescent="0.2">
      <c r="B567" s="47"/>
    </row>
    <row r="568" spans="2:2" ht="15" customHeight="1" x14ac:dyDescent="0.2">
      <c r="B568" s="47"/>
    </row>
    <row r="569" spans="2:2" ht="15" customHeight="1" x14ac:dyDescent="0.2">
      <c r="B569" s="47"/>
    </row>
    <row r="570" spans="2:2" ht="15" customHeight="1" x14ac:dyDescent="0.2">
      <c r="B570" s="47"/>
    </row>
    <row r="571" spans="2:2" ht="15" customHeight="1" x14ac:dyDescent="0.2">
      <c r="B571" s="47"/>
    </row>
    <row r="572" spans="2:2" ht="15" customHeight="1" x14ac:dyDescent="0.2">
      <c r="B572" s="47"/>
    </row>
    <row r="573" spans="2:2" ht="15" customHeight="1" x14ac:dyDescent="0.2">
      <c r="B573" s="47"/>
    </row>
    <row r="574" spans="2:2" ht="15" customHeight="1" x14ac:dyDescent="0.2">
      <c r="B574" s="47"/>
    </row>
    <row r="575" spans="2:2" ht="15" customHeight="1" x14ac:dyDescent="0.2">
      <c r="B575" s="47"/>
    </row>
    <row r="576" spans="2:2" ht="15" customHeight="1" x14ac:dyDescent="0.2">
      <c r="B576" s="47"/>
    </row>
    <row r="577" spans="2:2" ht="15" customHeight="1" x14ac:dyDescent="0.2">
      <c r="B577" s="47"/>
    </row>
    <row r="578" spans="2:2" ht="15" customHeight="1" x14ac:dyDescent="0.2">
      <c r="B578" s="47"/>
    </row>
    <row r="579" spans="2:2" ht="15" customHeight="1" x14ac:dyDescent="0.2">
      <c r="B579" s="47"/>
    </row>
    <row r="580" spans="2:2" ht="15" customHeight="1" x14ac:dyDescent="0.2">
      <c r="B580" s="47"/>
    </row>
    <row r="581" spans="2:2" ht="15" customHeight="1" x14ac:dyDescent="0.2">
      <c r="B581" s="47"/>
    </row>
    <row r="582" spans="2:2" ht="15" customHeight="1" x14ac:dyDescent="0.2">
      <c r="B582" s="47"/>
    </row>
    <row r="583" spans="2:2" ht="15" customHeight="1" x14ac:dyDescent="0.2">
      <c r="B583" s="47"/>
    </row>
    <row r="584" spans="2:2" ht="15" customHeight="1" x14ac:dyDescent="0.2">
      <c r="B584" s="47"/>
    </row>
    <row r="585" spans="2:2" ht="15" customHeight="1" x14ac:dyDescent="0.2">
      <c r="B585" s="47"/>
    </row>
    <row r="586" spans="2:2" ht="15" customHeight="1" x14ac:dyDescent="0.2">
      <c r="B586" s="47"/>
    </row>
    <row r="587" spans="2:2" ht="15" customHeight="1" x14ac:dyDescent="0.2">
      <c r="B587" s="47"/>
    </row>
    <row r="588" spans="2:2" ht="15" customHeight="1" x14ac:dyDescent="0.2">
      <c r="B588" s="47"/>
    </row>
    <row r="589" spans="2:2" ht="15" customHeight="1" x14ac:dyDescent="0.2">
      <c r="B589" s="47"/>
    </row>
    <row r="590" spans="2:2" ht="15" customHeight="1" x14ac:dyDescent="0.2">
      <c r="B590" s="47"/>
    </row>
    <row r="591" spans="2:2" ht="15" customHeight="1" x14ac:dyDescent="0.2">
      <c r="B591" s="47"/>
    </row>
    <row r="592" spans="2:2" ht="15" customHeight="1" x14ac:dyDescent="0.2">
      <c r="B592" s="47"/>
    </row>
    <row r="593" spans="2:2" ht="15" customHeight="1" x14ac:dyDescent="0.2">
      <c r="B593" s="47"/>
    </row>
    <row r="594" spans="2:2" ht="15" customHeight="1" x14ac:dyDescent="0.2">
      <c r="B594" s="47"/>
    </row>
    <row r="595" spans="2:2" ht="15" customHeight="1" x14ac:dyDescent="0.2">
      <c r="B595" s="47"/>
    </row>
    <row r="596" spans="2:2" ht="15" customHeight="1" x14ac:dyDescent="0.2">
      <c r="B596" s="47"/>
    </row>
    <row r="597" spans="2:2" ht="15" customHeight="1" x14ac:dyDescent="0.2">
      <c r="B597" s="47"/>
    </row>
    <row r="598" spans="2:2" ht="15" customHeight="1" x14ac:dyDescent="0.2">
      <c r="B598" s="47"/>
    </row>
    <row r="599" spans="2:2" ht="15" customHeight="1" x14ac:dyDescent="0.2">
      <c r="B599" s="47"/>
    </row>
    <row r="600" spans="2:2" ht="15" customHeight="1" x14ac:dyDescent="0.2">
      <c r="B600" s="47"/>
    </row>
    <row r="601" spans="2:2" ht="15" customHeight="1" x14ac:dyDescent="0.2">
      <c r="B601" s="47"/>
    </row>
    <row r="602" spans="2:2" ht="15" customHeight="1" x14ac:dyDescent="0.2">
      <c r="B602" s="47"/>
    </row>
    <row r="603" spans="2:2" ht="15" customHeight="1" x14ac:dyDescent="0.2">
      <c r="B603" s="47"/>
    </row>
    <row r="604" spans="2:2" ht="15" customHeight="1" x14ac:dyDescent="0.2">
      <c r="B604" s="47"/>
    </row>
    <row r="605" spans="2:2" ht="15" customHeight="1" x14ac:dyDescent="0.2">
      <c r="B605" s="47"/>
    </row>
    <row r="606" spans="2:2" ht="15" customHeight="1" x14ac:dyDescent="0.2">
      <c r="B606" s="47"/>
    </row>
    <row r="607" spans="2:2" ht="15" customHeight="1" x14ac:dyDescent="0.2">
      <c r="B607" s="47"/>
    </row>
    <row r="608" spans="2:2" ht="15" customHeight="1" x14ac:dyDescent="0.2">
      <c r="B608" s="47"/>
    </row>
    <row r="609" spans="2:2" ht="15" customHeight="1" x14ac:dyDescent="0.2">
      <c r="B609" s="47"/>
    </row>
    <row r="610" spans="2:2" ht="15" customHeight="1" x14ac:dyDescent="0.2">
      <c r="B610" s="47"/>
    </row>
    <row r="611" spans="2:2" ht="15" customHeight="1" x14ac:dyDescent="0.2">
      <c r="B611" s="47"/>
    </row>
    <row r="612" spans="2:2" ht="15" customHeight="1" x14ac:dyDescent="0.2">
      <c r="B612" s="47"/>
    </row>
    <row r="613" spans="2:2" ht="15" customHeight="1" x14ac:dyDescent="0.2">
      <c r="B613" s="47"/>
    </row>
    <row r="614" spans="2:2" ht="15" customHeight="1" x14ac:dyDescent="0.2">
      <c r="B614" s="47"/>
    </row>
    <row r="615" spans="2:2" ht="15" customHeight="1" x14ac:dyDescent="0.2">
      <c r="B615" s="47"/>
    </row>
    <row r="616" spans="2:2" ht="15" customHeight="1" x14ac:dyDescent="0.2">
      <c r="B616" s="47"/>
    </row>
    <row r="617" spans="2:2" ht="15" customHeight="1" x14ac:dyDescent="0.2">
      <c r="B617" s="47"/>
    </row>
    <row r="618" spans="2:2" ht="15" customHeight="1" x14ac:dyDescent="0.2">
      <c r="B618" s="47"/>
    </row>
    <row r="619" spans="2:2" ht="15" customHeight="1" x14ac:dyDescent="0.2">
      <c r="B619" s="47"/>
    </row>
    <row r="620" spans="2:2" ht="15" customHeight="1" x14ac:dyDescent="0.2">
      <c r="B620" s="47"/>
    </row>
    <row r="621" spans="2:2" ht="15" customHeight="1" x14ac:dyDescent="0.2">
      <c r="B621" s="47"/>
    </row>
    <row r="622" spans="2:2" ht="15" customHeight="1" x14ac:dyDescent="0.2">
      <c r="B622" s="47"/>
    </row>
    <row r="623" spans="2:2" ht="15" customHeight="1" x14ac:dyDescent="0.2">
      <c r="B623" s="47"/>
    </row>
    <row r="624" spans="2:2" ht="15" customHeight="1" x14ac:dyDescent="0.2">
      <c r="B624" s="47"/>
    </row>
    <row r="625" spans="2:2" ht="15" customHeight="1" x14ac:dyDescent="0.2">
      <c r="B625" s="47"/>
    </row>
    <row r="626" spans="2:2" ht="15" customHeight="1" x14ac:dyDescent="0.2">
      <c r="B626" s="47"/>
    </row>
    <row r="627" spans="2:2" ht="15" customHeight="1" x14ac:dyDescent="0.2">
      <c r="B627" s="47"/>
    </row>
    <row r="628" spans="2:2" ht="15" customHeight="1" x14ac:dyDescent="0.2">
      <c r="B628" s="47"/>
    </row>
    <row r="629" spans="2:2" ht="15" customHeight="1" x14ac:dyDescent="0.2">
      <c r="B629" s="47"/>
    </row>
    <row r="630" spans="2:2" ht="15" customHeight="1" x14ac:dyDescent="0.2">
      <c r="B630" s="47"/>
    </row>
    <row r="631" spans="2:2" ht="15" customHeight="1" x14ac:dyDescent="0.2">
      <c r="B631" s="47"/>
    </row>
    <row r="632" spans="2:2" ht="15" customHeight="1" x14ac:dyDescent="0.2">
      <c r="B632" s="47"/>
    </row>
    <row r="633" spans="2:2" ht="15" customHeight="1" x14ac:dyDescent="0.2">
      <c r="B633" s="47"/>
    </row>
    <row r="634" spans="2:2" ht="15" customHeight="1" x14ac:dyDescent="0.2">
      <c r="B634" s="47"/>
    </row>
    <row r="635" spans="2:2" ht="15" customHeight="1" x14ac:dyDescent="0.2">
      <c r="B635" s="47"/>
    </row>
    <row r="636" spans="2:2" ht="15" customHeight="1" x14ac:dyDescent="0.2">
      <c r="B636" s="47"/>
    </row>
    <row r="637" spans="2:2" ht="15" customHeight="1" x14ac:dyDescent="0.2">
      <c r="B637" s="47"/>
    </row>
    <row r="638" spans="2:2" ht="15" customHeight="1" x14ac:dyDescent="0.2">
      <c r="B638" s="47"/>
    </row>
    <row r="639" spans="2:2" ht="15" customHeight="1" x14ac:dyDescent="0.2">
      <c r="B639" s="47"/>
    </row>
    <row r="640" spans="2:2" ht="15" customHeight="1" x14ac:dyDescent="0.2">
      <c r="B640" s="47"/>
    </row>
    <row r="641" spans="2:2" ht="15" customHeight="1" x14ac:dyDescent="0.2">
      <c r="B641" s="47"/>
    </row>
    <row r="642" spans="2:2" ht="15" customHeight="1" x14ac:dyDescent="0.2">
      <c r="B642" s="47"/>
    </row>
    <row r="643" spans="2:2" ht="15" customHeight="1" x14ac:dyDescent="0.2">
      <c r="B643" s="47"/>
    </row>
    <row r="644" spans="2:2" ht="15" customHeight="1" x14ac:dyDescent="0.2">
      <c r="B644" s="47"/>
    </row>
    <row r="645" spans="2:2" ht="15" customHeight="1" x14ac:dyDescent="0.2">
      <c r="B645" s="47"/>
    </row>
    <row r="646" spans="2:2" ht="15" customHeight="1" x14ac:dyDescent="0.2">
      <c r="B646" s="47"/>
    </row>
    <row r="647" spans="2:2" ht="15" customHeight="1" x14ac:dyDescent="0.2">
      <c r="B647" s="47"/>
    </row>
    <row r="648" spans="2:2" ht="15" customHeight="1" x14ac:dyDescent="0.2">
      <c r="B648" s="47"/>
    </row>
    <row r="649" spans="2:2" ht="15" customHeight="1" x14ac:dyDescent="0.2">
      <c r="B649" s="47"/>
    </row>
    <row r="650" spans="2:2" ht="15" customHeight="1" x14ac:dyDescent="0.2">
      <c r="B650" s="47"/>
    </row>
    <row r="651" spans="2:2" ht="15" customHeight="1" x14ac:dyDescent="0.2">
      <c r="B651" s="47"/>
    </row>
    <row r="652" spans="2:2" ht="15" customHeight="1" x14ac:dyDescent="0.2">
      <c r="B652" s="47"/>
    </row>
    <row r="653" spans="2:2" ht="15" customHeight="1" x14ac:dyDescent="0.2">
      <c r="B653" s="47"/>
    </row>
    <row r="654" spans="2:2" ht="15" customHeight="1" x14ac:dyDescent="0.2">
      <c r="B654" s="47"/>
    </row>
    <row r="655" spans="2:2" ht="15" customHeight="1" x14ac:dyDescent="0.2">
      <c r="B655" s="47"/>
    </row>
    <row r="656" spans="2:2" ht="15" customHeight="1" x14ac:dyDescent="0.2">
      <c r="B656" s="47"/>
    </row>
    <row r="657" spans="2:2" ht="15" customHeight="1" x14ac:dyDescent="0.2">
      <c r="B657" s="47"/>
    </row>
    <row r="658" spans="2:2" ht="15" customHeight="1" x14ac:dyDescent="0.2">
      <c r="B658" s="47"/>
    </row>
    <row r="659" spans="2:2" ht="15" customHeight="1" x14ac:dyDescent="0.2">
      <c r="B659" s="47"/>
    </row>
    <row r="660" spans="2:2" ht="15" customHeight="1" x14ac:dyDescent="0.2">
      <c r="B660" s="47"/>
    </row>
    <row r="661" spans="2:2" ht="15" customHeight="1" x14ac:dyDescent="0.2">
      <c r="B661" s="47"/>
    </row>
    <row r="662" spans="2:2" ht="15" customHeight="1" x14ac:dyDescent="0.2">
      <c r="B662" s="47"/>
    </row>
    <row r="663" spans="2:2" ht="15" customHeight="1" x14ac:dyDescent="0.2">
      <c r="B663" s="47"/>
    </row>
    <row r="664" spans="2:2" ht="15" customHeight="1" x14ac:dyDescent="0.2">
      <c r="B664" s="47"/>
    </row>
    <row r="665" spans="2:2" ht="15" customHeight="1" x14ac:dyDescent="0.2">
      <c r="B665" s="47"/>
    </row>
    <row r="666" spans="2:2" ht="15" customHeight="1" x14ac:dyDescent="0.2">
      <c r="B666" s="47"/>
    </row>
    <row r="667" spans="2:2" ht="15" customHeight="1" x14ac:dyDescent="0.2">
      <c r="B667" s="47"/>
    </row>
    <row r="668" spans="2:2" ht="15" customHeight="1" x14ac:dyDescent="0.2">
      <c r="B668" s="47"/>
    </row>
    <row r="669" spans="2:2" ht="15" customHeight="1" x14ac:dyDescent="0.2">
      <c r="B669" s="47"/>
    </row>
    <row r="670" spans="2:2" ht="15" customHeight="1" x14ac:dyDescent="0.2">
      <c r="B670" s="47"/>
    </row>
    <row r="671" spans="2:2" ht="15" customHeight="1" x14ac:dyDescent="0.2">
      <c r="B671" s="47"/>
    </row>
    <row r="672" spans="2:2" ht="15" customHeight="1" x14ac:dyDescent="0.2">
      <c r="B672" s="47"/>
    </row>
    <row r="673" spans="2:2" ht="15" customHeight="1" x14ac:dyDescent="0.2">
      <c r="B673" s="47"/>
    </row>
    <row r="674" spans="2:2" ht="15" customHeight="1" x14ac:dyDescent="0.2">
      <c r="B674" s="47"/>
    </row>
    <row r="675" spans="2:2" ht="15" customHeight="1" x14ac:dyDescent="0.2">
      <c r="B675" s="47"/>
    </row>
    <row r="676" spans="2:2" ht="15" customHeight="1" x14ac:dyDescent="0.2">
      <c r="B676" s="47"/>
    </row>
    <row r="677" spans="2:2" ht="15" customHeight="1" x14ac:dyDescent="0.2">
      <c r="B677" s="47"/>
    </row>
    <row r="678" spans="2:2" ht="15" customHeight="1" x14ac:dyDescent="0.2">
      <c r="B678" s="47"/>
    </row>
    <row r="679" spans="2:2" ht="15" customHeight="1" x14ac:dyDescent="0.2">
      <c r="B679" s="47"/>
    </row>
    <row r="680" spans="2:2" ht="15" customHeight="1" x14ac:dyDescent="0.2">
      <c r="B680" s="47"/>
    </row>
    <row r="681" spans="2:2" ht="15" customHeight="1" x14ac:dyDescent="0.2">
      <c r="B681" s="47"/>
    </row>
    <row r="682" spans="2:2" ht="15" customHeight="1" x14ac:dyDescent="0.2">
      <c r="B682" s="47"/>
    </row>
    <row r="683" spans="2:2" ht="15" customHeight="1" x14ac:dyDescent="0.2">
      <c r="B683" s="47"/>
    </row>
    <row r="684" spans="2:2" ht="15" customHeight="1" x14ac:dyDescent="0.2">
      <c r="B684" s="47"/>
    </row>
    <row r="685" spans="2:2" ht="15" customHeight="1" x14ac:dyDescent="0.2">
      <c r="B685" s="47"/>
    </row>
    <row r="686" spans="2:2" ht="15" customHeight="1" x14ac:dyDescent="0.2">
      <c r="B686" s="47"/>
    </row>
    <row r="687" spans="2:2" ht="15" customHeight="1" x14ac:dyDescent="0.2">
      <c r="B687" s="47"/>
    </row>
    <row r="688" spans="2:2" ht="15" customHeight="1" x14ac:dyDescent="0.2">
      <c r="B688" s="47"/>
    </row>
    <row r="689" spans="2:2" ht="15" customHeight="1" x14ac:dyDescent="0.2">
      <c r="B689" s="47"/>
    </row>
    <row r="690" spans="2:2" ht="15" customHeight="1" x14ac:dyDescent="0.2">
      <c r="B690" s="47"/>
    </row>
    <row r="691" spans="2:2" ht="15" customHeight="1" x14ac:dyDescent="0.2">
      <c r="B691" s="47"/>
    </row>
    <row r="692" spans="2:2" ht="15" customHeight="1" x14ac:dyDescent="0.2">
      <c r="B692" s="47"/>
    </row>
    <row r="693" spans="2:2" ht="15" customHeight="1" x14ac:dyDescent="0.2">
      <c r="B693" s="47"/>
    </row>
    <row r="694" spans="2:2" ht="15" customHeight="1" x14ac:dyDescent="0.2">
      <c r="B694" s="47"/>
    </row>
    <row r="695" spans="2:2" ht="15" customHeight="1" x14ac:dyDescent="0.2">
      <c r="B695" s="47"/>
    </row>
    <row r="696" spans="2:2" ht="15" customHeight="1" x14ac:dyDescent="0.2">
      <c r="B696" s="47"/>
    </row>
    <row r="697" spans="2:2" ht="15" customHeight="1" x14ac:dyDescent="0.2">
      <c r="B697" s="47"/>
    </row>
    <row r="698" spans="2:2" ht="15" customHeight="1" x14ac:dyDescent="0.2">
      <c r="B698" s="47"/>
    </row>
    <row r="699" spans="2:2" ht="15" customHeight="1" x14ac:dyDescent="0.2">
      <c r="B699" s="47"/>
    </row>
    <row r="700" spans="2:2" ht="15" customHeight="1" x14ac:dyDescent="0.2">
      <c r="B700" s="47"/>
    </row>
    <row r="701" spans="2:2" ht="15" customHeight="1" x14ac:dyDescent="0.2">
      <c r="B701" s="47"/>
    </row>
    <row r="702" spans="2:2" ht="15" customHeight="1" x14ac:dyDescent="0.2">
      <c r="B702" s="47"/>
    </row>
    <row r="703" spans="2:2" ht="15" customHeight="1" x14ac:dyDescent="0.2">
      <c r="B703" s="47"/>
    </row>
    <row r="704" spans="2:2" ht="15" customHeight="1" x14ac:dyDescent="0.2">
      <c r="B704" s="47"/>
    </row>
    <row r="705" spans="2:2" ht="15" customHeight="1" x14ac:dyDescent="0.2">
      <c r="B705" s="47"/>
    </row>
    <row r="706" spans="2:2" ht="15" customHeight="1" x14ac:dyDescent="0.2">
      <c r="B706" s="47"/>
    </row>
    <row r="707" spans="2:2" ht="15" customHeight="1" x14ac:dyDescent="0.2">
      <c r="B707" s="47"/>
    </row>
    <row r="708" spans="2:2" ht="15" customHeight="1" x14ac:dyDescent="0.2">
      <c r="B708" s="47"/>
    </row>
    <row r="709" spans="2:2" ht="15" customHeight="1" x14ac:dyDescent="0.2">
      <c r="B709" s="47"/>
    </row>
    <row r="710" spans="2:2" ht="15" customHeight="1" x14ac:dyDescent="0.2">
      <c r="B710" s="47"/>
    </row>
    <row r="711" spans="2:2" ht="15" customHeight="1" x14ac:dyDescent="0.2">
      <c r="B711" s="47"/>
    </row>
    <row r="712" spans="2:2" ht="15" customHeight="1" x14ac:dyDescent="0.2">
      <c r="B712" s="47"/>
    </row>
    <row r="713" spans="2:2" ht="15" customHeight="1" x14ac:dyDescent="0.2">
      <c r="B713" s="47"/>
    </row>
    <row r="714" spans="2:2" ht="15" customHeight="1" x14ac:dyDescent="0.2">
      <c r="B714" s="47"/>
    </row>
    <row r="715" spans="2:2" ht="15" customHeight="1" x14ac:dyDescent="0.2">
      <c r="B715" s="47"/>
    </row>
    <row r="716" spans="2:2" ht="15" customHeight="1" x14ac:dyDescent="0.2">
      <c r="B716" s="47"/>
    </row>
    <row r="717" spans="2:2" ht="15" customHeight="1" x14ac:dyDescent="0.2">
      <c r="B717" s="47"/>
    </row>
    <row r="718" spans="2:2" ht="15" customHeight="1" x14ac:dyDescent="0.2">
      <c r="B718" s="47"/>
    </row>
    <row r="719" spans="2:2" ht="15" customHeight="1" x14ac:dyDescent="0.2">
      <c r="B719" s="47"/>
    </row>
    <row r="720" spans="2:2" ht="15" customHeight="1" x14ac:dyDescent="0.2">
      <c r="B720" s="47"/>
    </row>
    <row r="721" spans="2:2" ht="15" customHeight="1" x14ac:dyDescent="0.2">
      <c r="B721" s="47"/>
    </row>
    <row r="722" spans="2:2" ht="15" customHeight="1" x14ac:dyDescent="0.2">
      <c r="B722" s="47"/>
    </row>
    <row r="723" spans="2:2" ht="15" customHeight="1" x14ac:dyDescent="0.2">
      <c r="B723" s="47"/>
    </row>
    <row r="724" spans="2:2" ht="15" customHeight="1" x14ac:dyDescent="0.2">
      <c r="B724" s="47"/>
    </row>
    <row r="725" spans="2:2" ht="15" customHeight="1" x14ac:dyDescent="0.2">
      <c r="B725" s="47"/>
    </row>
    <row r="726" spans="2:2" ht="15" customHeight="1" x14ac:dyDescent="0.2">
      <c r="B726" s="47"/>
    </row>
    <row r="727" spans="2:2" ht="15" customHeight="1" x14ac:dyDescent="0.2">
      <c r="B727" s="47"/>
    </row>
    <row r="728" spans="2:2" ht="15" customHeight="1" x14ac:dyDescent="0.2">
      <c r="B728" s="47"/>
    </row>
    <row r="729" spans="2:2" ht="15" customHeight="1" x14ac:dyDescent="0.2">
      <c r="B729" s="47"/>
    </row>
    <row r="730" spans="2:2" ht="15" customHeight="1" x14ac:dyDescent="0.2">
      <c r="B730" s="47"/>
    </row>
    <row r="731" spans="2:2" ht="15" customHeight="1" x14ac:dyDescent="0.2">
      <c r="B731" s="47"/>
    </row>
    <row r="732" spans="2:2" ht="15" customHeight="1" x14ac:dyDescent="0.2">
      <c r="B732" s="47"/>
    </row>
    <row r="733" spans="2:2" ht="15" customHeight="1" x14ac:dyDescent="0.2">
      <c r="B733" s="47"/>
    </row>
    <row r="734" spans="2:2" ht="15" customHeight="1" x14ac:dyDescent="0.2">
      <c r="B734" s="47"/>
    </row>
    <row r="735" spans="2:2" ht="15" customHeight="1" x14ac:dyDescent="0.2">
      <c r="B735" s="47"/>
    </row>
    <row r="736" spans="2:2" ht="15" customHeight="1" x14ac:dyDescent="0.2">
      <c r="B736" s="47"/>
    </row>
    <row r="737" spans="2:2" ht="15" customHeight="1" x14ac:dyDescent="0.2">
      <c r="B737" s="47"/>
    </row>
    <row r="738" spans="2:2" ht="15" customHeight="1" x14ac:dyDescent="0.2">
      <c r="B738" s="47"/>
    </row>
    <row r="739" spans="2:2" ht="15" customHeight="1" x14ac:dyDescent="0.2">
      <c r="B739" s="47"/>
    </row>
    <row r="740" spans="2:2" ht="15" customHeight="1" x14ac:dyDescent="0.2">
      <c r="B740" s="47"/>
    </row>
    <row r="741" spans="2:2" ht="15" customHeight="1" x14ac:dyDescent="0.2">
      <c r="B741" s="47"/>
    </row>
    <row r="742" spans="2:2" ht="15" customHeight="1" x14ac:dyDescent="0.2">
      <c r="B742" s="47"/>
    </row>
    <row r="743" spans="2:2" ht="15" customHeight="1" x14ac:dyDescent="0.2">
      <c r="B743" s="47"/>
    </row>
    <row r="744" spans="2:2" ht="15" customHeight="1" x14ac:dyDescent="0.2">
      <c r="B744" s="47"/>
    </row>
    <row r="745" spans="2:2" ht="15" customHeight="1" x14ac:dyDescent="0.2">
      <c r="B745" s="47"/>
    </row>
    <row r="746" spans="2:2" ht="15" customHeight="1" x14ac:dyDescent="0.2">
      <c r="B746" s="47"/>
    </row>
    <row r="747" spans="2:2" ht="15" customHeight="1" x14ac:dyDescent="0.2">
      <c r="B747" s="47"/>
    </row>
    <row r="748" spans="2:2" ht="15" customHeight="1" x14ac:dyDescent="0.2">
      <c r="B748" s="47"/>
    </row>
    <row r="749" spans="2:2" ht="15" customHeight="1" x14ac:dyDescent="0.2">
      <c r="B749" s="47"/>
    </row>
    <row r="750" spans="2:2" ht="15" customHeight="1" x14ac:dyDescent="0.2">
      <c r="B750" s="47"/>
    </row>
    <row r="751" spans="2:2" ht="15" customHeight="1" x14ac:dyDescent="0.2">
      <c r="B751" s="47"/>
    </row>
    <row r="752" spans="2:2" ht="15" customHeight="1" x14ac:dyDescent="0.2">
      <c r="B752" s="47"/>
    </row>
    <row r="753" spans="2:2" ht="15" customHeight="1" x14ac:dyDescent="0.2">
      <c r="B753" s="47"/>
    </row>
    <row r="754" spans="2:2" ht="15" customHeight="1" x14ac:dyDescent="0.2">
      <c r="B754" s="47"/>
    </row>
    <row r="755" spans="2:2" ht="15" customHeight="1" x14ac:dyDescent="0.2">
      <c r="B755" s="47"/>
    </row>
    <row r="756" spans="2:2" ht="15" customHeight="1" x14ac:dyDescent="0.2">
      <c r="B756" s="47"/>
    </row>
    <row r="757" spans="2:2" ht="15" customHeight="1" x14ac:dyDescent="0.2">
      <c r="B757" s="47"/>
    </row>
    <row r="758" spans="2:2" ht="15" customHeight="1" x14ac:dyDescent="0.2">
      <c r="B758" s="47"/>
    </row>
    <row r="759" spans="2:2" ht="15" customHeight="1" x14ac:dyDescent="0.2">
      <c r="B759" s="47"/>
    </row>
    <row r="760" spans="2:2" ht="15" customHeight="1" x14ac:dyDescent="0.2">
      <c r="B760" s="47"/>
    </row>
    <row r="761" spans="2:2" ht="15" customHeight="1" x14ac:dyDescent="0.2">
      <c r="B761" s="47"/>
    </row>
    <row r="762" spans="2:2" ht="15" customHeight="1" x14ac:dyDescent="0.2">
      <c r="B762" s="47"/>
    </row>
    <row r="763" spans="2:2" ht="15" customHeight="1" x14ac:dyDescent="0.2">
      <c r="B763" s="47"/>
    </row>
    <row r="764" spans="2:2" ht="15" customHeight="1" x14ac:dyDescent="0.2">
      <c r="B764" s="47"/>
    </row>
    <row r="765" spans="2:2" ht="15" customHeight="1" x14ac:dyDescent="0.2">
      <c r="B765" s="47"/>
    </row>
    <row r="766" spans="2:2" ht="15" customHeight="1" x14ac:dyDescent="0.2">
      <c r="B766" s="47"/>
    </row>
    <row r="767" spans="2:2" ht="15" customHeight="1" x14ac:dyDescent="0.2">
      <c r="B767" s="47"/>
    </row>
    <row r="768" spans="2:2" ht="15" customHeight="1" x14ac:dyDescent="0.2">
      <c r="B768" s="47"/>
    </row>
    <row r="769" spans="2:2" ht="15" customHeight="1" x14ac:dyDescent="0.2">
      <c r="B769" s="47"/>
    </row>
    <row r="770" spans="2:2" ht="15" customHeight="1" x14ac:dyDescent="0.2">
      <c r="B770" s="47"/>
    </row>
    <row r="771" spans="2:2" ht="15" customHeight="1" x14ac:dyDescent="0.2">
      <c r="B771" s="47"/>
    </row>
    <row r="772" spans="2:2" ht="15" customHeight="1" x14ac:dyDescent="0.2">
      <c r="B772" s="47"/>
    </row>
    <row r="773" spans="2:2" ht="15" customHeight="1" x14ac:dyDescent="0.2">
      <c r="B773" s="47"/>
    </row>
    <row r="774" spans="2:2" ht="15" customHeight="1" x14ac:dyDescent="0.2">
      <c r="B774" s="47"/>
    </row>
    <row r="775" spans="2:2" ht="15" customHeight="1" x14ac:dyDescent="0.2">
      <c r="B775" s="47"/>
    </row>
    <row r="776" spans="2:2" ht="15" customHeight="1" x14ac:dyDescent="0.2">
      <c r="B776" s="47"/>
    </row>
    <row r="777" spans="2:2" ht="15" customHeight="1" x14ac:dyDescent="0.2">
      <c r="B777" s="47"/>
    </row>
    <row r="778" spans="2:2" ht="15" customHeight="1" x14ac:dyDescent="0.2">
      <c r="B778" s="47"/>
    </row>
    <row r="779" spans="2:2" ht="15" customHeight="1" x14ac:dyDescent="0.2">
      <c r="B779" s="47"/>
    </row>
    <row r="780" spans="2:2" ht="15" customHeight="1" x14ac:dyDescent="0.2">
      <c r="B780" s="47"/>
    </row>
    <row r="781" spans="2:2" ht="15" customHeight="1" x14ac:dyDescent="0.2">
      <c r="B781" s="47"/>
    </row>
    <row r="782" spans="2:2" ht="15" customHeight="1" x14ac:dyDescent="0.2">
      <c r="B782" s="47"/>
    </row>
    <row r="783" spans="2:2" ht="15" customHeight="1" x14ac:dyDescent="0.2">
      <c r="B783" s="47"/>
    </row>
    <row r="784" spans="2:2" ht="15" customHeight="1" x14ac:dyDescent="0.2">
      <c r="B784" s="47"/>
    </row>
    <row r="785" spans="2:2" ht="15" customHeight="1" x14ac:dyDescent="0.2">
      <c r="B785" s="47"/>
    </row>
    <row r="786" spans="2:2" ht="15" customHeight="1" x14ac:dyDescent="0.2">
      <c r="B786" s="47"/>
    </row>
    <row r="787" spans="2:2" ht="15" customHeight="1" x14ac:dyDescent="0.2">
      <c r="B787" s="47"/>
    </row>
    <row r="788" spans="2:2" ht="15" customHeight="1" x14ac:dyDescent="0.2">
      <c r="B788" s="47"/>
    </row>
    <row r="789" spans="2:2" ht="15" customHeight="1" x14ac:dyDescent="0.2">
      <c r="B789" s="47"/>
    </row>
    <row r="790" spans="2:2" ht="15" customHeight="1" x14ac:dyDescent="0.2">
      <c r="B790" s="47"/>
    </row>
    <row r="791" spans="2:2" ht="15" customHeight="1" x14ac:dyDescent="0.2">
      <c r="B791" s="47"/>
    </row>
    <row r="792" spans="2:2" ht="15" customHeight="1" x14ac:dyDescent="0.2">
      <c r="B792" s="47"/>
    </row>
    <row r="793" spans="2:2" ht="15" customHeight="1" x14ac:dyDescent="0.2">
      <c r="B793" s="47"/>
    </row>
    <row r="794" spans="2:2" ht="15" customHeight="1" x14ac:dyDescent="0.2">
      <c r="B794" s="47"/>
    </row>
    <row r="795" spans="2:2" ht="15" customHeight="1" x14ac:dyDescent="0.2">
      <c r="B795" s="47"/>
    </row>
    <row r="796" spans="2:2" ht="15" customHeight="1" x14ac:dyDescent="0.2">
      <c r="B796" s="47"/>
    </row>
    <row r="797" spans="2:2" ht="15" customHeight="1" x14ac:dyDescent="0.2">
      <c r="B797" s="47"/>
    </row>
    <row r="798" spans="2:2" ht="15" customHeight="1" x14ac:dyDescent="0.2">
      <c r="B798" s="47"/>
    </row>
    <row r="799" spans="2:2" ht="15" customHeight="1" x14ac:dyDescent="0.2">
      <c r="B799" s="47"/>
    </row>
    <row r="800" spans="2:2" ht="15" customHeight="1" x14ac:dyDescent="0.2">
      <c r="B800" s="47"/>
    </row>
    <row r="801" spans="2:2" ht="15" customHeight="1" x14ac:dyDescent="0.2">
      <c r="B801" s="47"/>
    </row>
    <row r="802" spans="2:2" ht="15" customHeight="1" x14ac:dyDescent="0.2">
      <c r="B802" s="47"/>
    </row>
    <row r="803" spans="2:2" ht="15" customHeight="1" x14ac:dyDescent="0.2">
      <c r="B803" s="47"/>
    </row>
    <row r="804" spans="2:2" ht="15" customHeight="1" x14ac:dyDescent="0.2">
      <c r="B804" s="47"/>
    </row>
    <row r="805" spans="2:2" ht="15" customHeight="1" x14ac:dyDescent="0.2">
      <c r="B805" s="47"/>
    </row>
    <row r="806" spans="2:2" ht="15" customHeight="1" x14ac:dyDescent="0.2">
      <c r="B806" s="47"/>
    </row>
    <row r="807" spans="2:2" ht="15" customHeight="1" x14ac:dyDescent="0.2">
      <c r="B807" s="47"/>
    </row>
    <row r="808" spans="2:2" ht="15" customHeight="1" x14ac:dyDescent="0.2">
      <c r="B808" s="47"/>
    </row>
    <row r="809" spans="2:2" ht="15" customHeight="1" x14ac:dyDescent="0.2">
      <c r="B809" s="47"/>
    </row>
    <row r="810" spans="2:2" ht="15" customHeight="1" x14ac:dyDescent="0.2">
      <c r="B810" s="47"/>
    </row>
    <row r="811" spans="2:2" ht="15" customHeight="1" x14ac:dyDescent="0.2">
      <c r="B811" s="47"/>
    </row>
    <row r="812" spans="2:2" ht="15" customHeight="1" x14ac:dyDescent="0.2">
      <c r="B812" s="47"/>
    </row>
    <row r="813" spans="2:2" ht="15" customHeight="1" x14ac:dyDescent="0.2">
      <c r="B813" s="47"/>
    </row>
    <row r="814" spans="2:2" ht="15" customHeight="1" x14ac:dyDescent="0.2">
      <c r="B814" s="47"/>
    </row>
    <row r="815" spans="2:2" ht="15" customHeight="1" x14ac:dyDescent="0.2">
      <c r="B815" s="47"/>
    </row>
    <row r="816" spans="2:2" ht="15" customHeight="1" x14ac:dyDescent="0.2">
      <c r="B816" s="47"/>
    </row>
    <row r="817" spans="2:2" ht="15" customHeight="1" x14ac:dyDescent="0.2">
      <c r="B817" s="47"/>
    </row>
    <row r="818" spans="2:2" ht="15" customHeight="1" x14ac:dyDescent="0.2">
      <c r="B818" s="47"/>
    </row>
    <row r="819" spans="2:2" ht="15" customHeight="1" x14ac:dyDescent="0.2">
      <c r="B819" s="47"/>
    </row>
    <row r="820" spans="2:2" ht="15" customHeight="1" x14ac:dyDescent="0.2">
      <c r="B820" s="47"/>
    </row>
    <row r="821" spans="2:2" ht="15" customHeight="1" x14ac:dyDescent="0.2">
      <c r="B821" s="47"/>
    </row>
    <row r="822" spans="2:2" ht="15" customHeight="1" x14ac:dyDescent="0.2">
      <c r="B822" s="47"/>
    </row>
    <row r="823" spans="2:2" ht="15" customHeight="1" x14ac:dyDescent="0.2">
      <c r="B823" s="47"/>
    </row>
    <row r="824" spans="2:2" ht="15" customHeight="1" x14ac:dyDescent="0.2">
      <c r="B824" s="47"/>
    </row>
    <row r="825" spans="2:2" ht="15" customHeight="1" x14ac:dyDescent="0.2">
      <c r="B825" s="47"/>
    </row>
    <row r="826" spans="2:2" ht="15" customHeight="1" x14ac:dyDescent="0.2">
      <c r="B826" s="47"/>
    </row>
    <row r="827" spans="2:2" ht="15" customHeight="1" x14ac:dyDescent="0.2">
      <c r="B827" s="47"/>
    </row>
    <row r="828" spans="2:2" ht="15" customHeight="1" x14ac:dyDescent="0.2">
      <c r="B828" s="47"/>
    </row>
    <row r="829" spans="2:2" ht="15" customHeight="1" x14ac:dyDescent="0.2">
      <c r="B829" s="47"/>
    </row>
    <row r="830" spans="2:2" ht="15" customHeight="1" x14ac:dyDescent="0.2">
      <c r="B830" s="47"/>
    </row>
    <row r="831" spans="2:2" ht="15" customHeight="1" x14ac:dyDescent="0.2">
      <c r="B831" s="47"/>
    </row>
    <row r="832" spans="2:2" ht="15" customHeight="1" x14ac:dyDescent="0.2">
      <c r="B832" s="47"/>
    </row>
    <row r="833" spans="2:2" ht="15" customHeight="1" x14ac:dyDescent="0.2">
      <c r="B833" s="47"/>
    </row>
    <row r="834" spans="2:2" ht="15" customHeight="1" x14ac:dyDescent="0.2">
      <c r="B834" s="47"/>
    </row>
    <row r="835" spans="2:2" ht="15" customHeight="1" x14ac:dyDescent="0.2">
      <c r="B835" s="47"/>
    </row>
    <row r="836" spans="2:2" ht="15" customHeight="1" x14ac:dyDescent="0.2">
      <c r="B836" s="47"/>
    </row>
    <row r="837" spans="2:2" ht="15" customHeight="1" x14ac:dyDescent="0.2">
      <c r="B837" s="47"/>
    </row>
    <row r="838" spans="2:2" ht="15" customHeight="1" x14ac:dyDescent="0.2">
      <c r="B838" s="47"/>
    </row>
    <row r="839" spans="2:2" ht="15" customHeight="1" x14ac:dyDescent="0.2">
      <c r="B839" s="47"/>
    </row>
    <row r="840" spans="2:2" ht="15" customHeight="1" x14ac:dyDescent="0.2">
      <c r="B840" s="47"/>
    </row>
    <row r="841" spans="2:2" ht="15" customHeight="1" x14ac:dyDescent="0.2">
      <c r="B841" s="47"/>
    </row>
    <row r="842" spans="2:2" ht="15" customHeight="1" x14ac:dyDescent="0.2">
      <c r="B842" s="47"/>
    </row>
    <row r="843" spans="2:2" ht="15" customHeight="1" x14ac:dyDescent="0.2">
      <c r="B843" s="47"/>
    </row>
    <row r="844" spans="2:2" ht="15" customHeight="1" x14ac:dyDescent="0.2">
      <c r="B844" s="47"/>
    </row>
    <row r="845" spans="2:2" ht="15" customHeight="1" x14ac:dyDescent="0.2">
      <c r="B845" s="47"/>
    </row>
    <row r="846" spans="2:2" ht="15" customHeight="1" x14ac:dyDescent="0.2">
      <c r="B846" s="47"/>
    </row>
    <row r="847" spans="2:2" ht="15" customHeight="1" x14ac:dyDescent="0.2">
      <c r="B847" s="47"/>
    </row>
    <row r="848" spans="2:2" ht="15" customHeight="1" x14ac:dyDescent="0.2">
      <c r="B848" s="47"/>
    </row>
    <row r="849" spans="2:2" ht="15" customHeight="1" x14ac:dyDescent="0.2">
      <c r="B849" s="47"/>
    </row>
    <row r="850" spans="2:2" ht="15" customHeight="1" x14ac:dyDescent="0.2">
      <c r="B850" s="47"/>
    </row>
    <row r="851" spans="2:2" ht="15" customHeight="1" x14ac:dyDescent="0.2">
      <c r="B851" s="47"/>
    </row>
    <row r="852" spans="2:2" ht="15" customHeight="1" x14ac:dyDescent="0.2">
      <c r="B852" s="47"/>
    </row>
    <row r="853" spans="2:2" ht="15" customHeight="1" x14ac:dyDescent="0.2">
      <c r="B853" s="47"/>
    </row>
    <row r="854" spans="2:2" ht="15" customHeight="1" x14ac:dyDescent="0.2">
      <c r="B854" s="47"/>
    </row>
    <row r="855" spans="2:2" ht="15" customHeight="1" x14ac:dyDescent="0.2">
      <c r="B855" s="47"/>
    </row>
    <row r="856" spans="2:2" ht="15" customHeight="1" x14ac:dyDescent="0.2">
      <c r="B856" s="47"/>
    </row>
    <row r="857" spans="2:2" ht="15" customHeight="1" x14ac:dyDescent="0.2">
      <c r="B857" s="47"/>
    </row>
    <row r="858" spans="2:2" ht="15" customHeight="1" x14ac:dyDescent="0.2">
      <c r="B858" s="47"/>
    </row>
    <row r="859" spans="2:2" ht="15" customHeight="1" x14ac:dyDescent="0.2">
      <c r="B859" s="47"/>
    </row>
    <row r="860" spans="2:2" ht="15" customHeight="1" x14ac:dyDescent="0.2">
      <c r="B860" s="47"/>
    </row>
    <row r="861" spans="2:2" ht="15" customHeight="1" x14ac:dyDescent="0.2">
      <c r="B861" s="47"/>
    </row>
    <row r="862" spans="2:2" ht="15" customHeight="1" x14ac:dyDescent="0.2">
      <c r="B862" s="47"/>
    </row>
    <row r="863" spans="2:2" ht="15" customHeight="1" x14ac:dyDescent="0.2">
      <c r="B863" s="47"/>
    </row>
    <row r="864" spans="2:2" ht="15" customHeight="1" x14ac:dyDescent="0.2">
      <c r="B864" s="47"/>
    </row>
    <row r="865" spans="2:2" ht="15" customHeight="1" x14ac:dyDescent="0.2">
      <c r="B865" s="47"/>
    </row>
    <row r="866" spans="2:2" ht="15" customHeight="1" x14ac:dyDescent="0.2">
      <c r="B866" s="47"/>
    </row>
    <row r="867" spans="2:2" ht="15" customHeight="1" x14ac:dyDescent="0.2">
      <c r="B867" s="47"/>
    </row>
    <row r="868" spans="2:2" ht="15" customHeight="1" x14ac:dyDescent="0.2">
      <c r="B868" s="47"/>
    </row>
    <row r="869" spans="2:2" ht="15" customHeight="1" x14ac:dyDescent="0.2">
      <c r="B869" s="47"/>
    </row>
    <row r="870" spans="2:2" ht="15" customHeight="1" x14ac:dyDescent="0.2">
      <c r="B870" s="47"/>
    </row>
    <row r="871" spans="2:2" ht="15" customHeight="1" x14ac:dyDescent="0.2">
      <c r="B871" s="47"/>
    </row>
    <row r="872" spans="2:2" ht="15" customHeight="1" x14ac:dyDescent="0.2">
      <c r="B872" s="47"/>
    </row>
    <row r="873" spans="2:2" ht="15" customHeight="1" x14ac:dyDescent="0.2">
      <c r="B873" s="47"/>
    </row>
    <row r="874" spans="2:2" ht="15" customHeight="1" x14ac:dyDescent="0.2">
      <c r="B874" s="47"/>
    </row>
    <row r="875" spans="2:2" ht="15" customHeight="1" x14ac:dyDescent="0.2">
      <c r="B875" s="47"/>
    </row>
    <row r="876" spans="2:2" ht="15" customHeight="1" x14ac:dyDescent="0.2">
      <c r="B876" s="47"/>
    </row>
    <row r="877" spans="2:2" ht="15" customHeight="1" x14ac:dyDescent="0.2">
      <c r="B877" s="47"/>
    </row>
    <row r="878" spans="2:2" ht="15" customHeight="1" x14ac:dyDescent="0.2">
      <c r="B878" s="47"/>
    </row>
    <row r="879" spans="2:2" ht="15" customHeight="1" x14ac:dyDescent="0.2">
      <c r="B879" s="47"/>
    </row>
    <row r="880" spans="2:2" ht="15" customHeight="1" x14ac:dyDescent="0.2">
      <c r="B880" s="47"/>
    </row>
    <row r="881" spans="2:2" ht="15" customHeight="1" x14ac:dyDescent="0.2">
      <c r="B881" s="47"/>
    </row>
    <row r="882" spans="2:2" ht="15" customHeight="1" x14ac:dyDescent="0.2">
      <c r="B882" s="47"/>
    </row>
    <row r="883" spans="2:2" ht="15" customHeight="1" x14ac:dyDescent="0.2">
      <c r="B883" s="47"/>
    </row>
    <row r="884" spans="2:2" ht="15" customHeight="1" x14ac:dyDescent="0.2">
      <c r="B884" s="47"/>
    </row>
    <row r="885" spans="2:2" ht="15" customHeight="1" x14ac:dyDescent="0.2">
      <c r="B885" s="47"/>
    </row>
    <row r="886" spans="2:2" ht="15" customHeight="1" x14ac:dyDescent="0.2">
      <c r="B886" s="47"/>
    </row>
    <row r="887" spans="2:2" ht="15" customHeight="1" x14ac:dyDescent="0.2">
      <c r="B887" s="47"/>
    </row>
    <row r="888" spans="2:2" ht="15" customHeight="1" x14ac:dyDescent="0.2">
      <c r="B888" s="47"/>
    </row>
    <row r="889" spans="2:2" ht="15" customHeight="1" x14ac:dyDescent="0.2">
      <c r="B889" s="47"/>
    </row>
    <row r="890" spans="2:2" ht="15" customHeight="1" x14ac:dyDescent="0.2">
      <c r="B890" s="47"/>
    </row>
    <row r="891" spans="2:2" ht="15" customHeight="1" x14ac:dyDescent="0.2">
      <c r="B891" s="47"/>
    </row>
    <row r="892" spans="2:2" ht="15" customHeight="1" x14ac:dyDescent="0.2">
      <c r="B892" s="47"/>
    </row>
    <row r="893" spans="2:2" ht="15" customHeight="1" x14ac:dyDescent="0.2">
      <c r="B893" s="47"/>
    </row>
    <row r="894" spans="2:2" ht="15" customHeight="1" x14ac:dyDescent="0.2">
      <c r="B894" s="47"/>
    </row>
    <row r="895" spans="2:2" ht="15" customHeight="1" x14ac:dyDescent="0.2">
      <c r="B895" s="47"/>
    </row>
    <row r="896" spans="2:2" ht="15" customHeight="1" x14ac:dyDescent="0.2">
      <c r="B896" s="47"/>
    </row>
    <row r="897" spans="2:2" ht="15" customHeight="1" x14ac:dyDescent="0.2">
      <c r="B897" s="47"/>
    </row>
    <row r="898" spans="2:2" ht="15" customHeight="1" x14ac:dyDescent="0.2">
      <c r="B898" s="47"/>
    </row>
    <row r="899" spans="2:2" ht="15" customHeight="1" x14ac:dyDescent="0.2">
      <c r="B899" s="47"/>
    </row>
    <row r="900" spans="2:2" ht="15" customHeight="1" x14ac:dyDescent="0.2">
      <c r="B900" s="47"/>
    </row>
    <row r="901" spans="2:2" ht="15" customHeight="1" x14ac:dyDescent="0.2">
      <c r="B901" s="47"/>
    </row>
    <row r="902" spans="2:2" ht="15" customHeight="1" x14ac:dyDescent="0.2">
      <c r="B902" s="47"/>
    </row>
    <row r="903" spans="2:2" ht="15" customHeight="1" x14ac:dyDescent="0.2">
      <c r="B903" s="47"/>
    </row>
    <row r="904" spans="2:2" ht="15" customHeight="1" x14ac:dyDescent="0.2">
      <c r="B904" s="47"/>
    </row>
    <row r="905" spans="2:2" ht="15" customHeight="1" x14ac:dyDescent="0.2">
      <c r="B905" s="47"/>
    </row>
    <row r="906" spans="2:2" ht="15" customHeight="1" x14ac:dyDescent="0.2">
      <c r="B906" s="47"/>
    </row>
    <row r="907" spans="2:2" ht="15" customHeight="1" x14ac:dyDescent="0.2">
      <c r="B907" s="47"/>
    </row>
    <row r="908" spans="2:2" ht="15" customHeight="1" x14ac:dyDescent="0.2">
      <c r="B908" s="47"/>
    </row>
    <row r="909" spans="2:2" ht="15" customHeight="1" x14ac:dyDescent="0.2">
      <c r="B909" s="47"/>
    </row>
    <row r="910" spans="2:2" ht="15" customHeight="1" x14ac:dyDescent="0.2">
      <c r="B910" s="47"/>
    </row>
    <row r="911" spans="2:2" ht="15" customHeight="1" x14ac:dyDescent="0.2">
      <c r="B911" s="47"/>
    </row>
    <row r="912" spans="2:2" ht="15" customHeight="1" x14ac:dyDescent="0.2">
      <c r="B912" s="47"/>
    </row>
    <row r="913" spans="2:2" ht="15" customHeight="1" x14ac:dyDescent="0.2">
      <c r="B913" s="47"/>
    </row>
    <row r="914" spans="2:2" ht="15" customHeight="1" x14ac:dyDescent="0.2">
      <c r="B914" s="47"/>
    </row>
    <row r="915" spans="2:2" ht="15" customHeight="1" x14ac:dyDescent="0.2">
      <c r="B915" s="47"/>
    </row>
    <row r="916" spans="2:2" ht="15" customHeight="1" x14ac:dyDescent="0.2">
      <c r="B916" s="47"/>
    </row>
    <row r="917" spans="2:2" ht="15" customHeight="1" x14ac:dyDescent="0.2">
      <c r="B917" s="47"/>
    </row>
    <row r="918" spans="2:2" ht="15" customHeight="1" x14ac:dyDescent="0.2">
      <c r="B918" s="47"/>
    </row>
    <row r="919" spans="2:2" ht="15" customHeight="1" x14ac:dyDescent="0.2">
      <c r="B919" s="47"/>
    </row>
    <row r="920" spans="2:2" ht="15" customHeight="1" x14ac:dyDescent="0.2">
      <c r="B920" s="47"/>
    </row>
    <row r="921" spans="2:2" ht="15" customHeight="1" x14ac:dyDescent="0.2">
      <c r="B921" s="47"/>
    </row>
    <row r="922" spans="2:2" ht="15" customHeight="1" x14ac:dyDescent="0.2">
      <c r="B922" s="47"/>
    </row>
    <row r="923" spans="2:2" ht="15" customHeight="1" x14ac:dyDescent="0.2">
      <c r="B923" s="47"/>
    </row>
    <row r="924" spans="2:2" ht="15" customHeight="1" x14ac:dyDescent="0.2">
      <c r="B924" s="47"/>
    </row>
    <row r="925" spans="2:2" ht="15" customHeight="1" x14ac:dyDescent="0.2">
      <c r="B925" s="47"/>
    </row>
    <row r="926" spans="2:2" ht="15" customHeight="1" x14ac:dyDescent="0.2">
      <c r="B926" s="47"/>
    </row>
    <row r="927" spans="2:2" ht="15" customHeight="1" x14ac:dyDescent="0.2">
      <c r="B927" s="47"/>
    </row>
    <row r="928" spans="2:2" ht="15" customHeight="1" x14ac:dyDescent="0.2">
      <c r="B928" s="47"/>
    </row>
    <row r="929" spans="2:2" ht="15" customHeight="1" x14ac:dyDescent="0.2">
      <c r="B929" s="47"/>
    </row>
    <row r="930" spans="2:2" ht="15" customHeight="1" x14ac:dyDescent="0.2">
      <c r="B930" s="47"/>
    </row>
    <row r="931" spans="2:2" ht="15" customHeight="1" x14ac:dyDescent="0.2">
      <c r="B931" s="47"/>
    </row>
    <row r="932" spans="2:2" ht="15" customHeight="1" x14ac:dyDescent="0.2">
      <c r="B932" s="47"/>
    </row>
    <row r="933" spans="2:2" ht="15" customHeight="1" x14ac:dyDescent="0.2">
      <c r="B933" s="47"/>
    </row>
    <row r="934" spans="2:2" ht="15" customHeight="1" x14ac:dyDescent="0.2">
      <c r="B934" s="47"/>
    </row>
    <row r="935" spans="2:2" ht="15" customHeight="1" x14ac:dyDescent="0.2">
      <c r="B935" s="47"/>
    </row>
    <row r="936" spans="2:2" ht="15" customHeight="1" x14ac:dyDescent="0.2">
      <c r="B936" s="47"/>
    </row>
    <row r="937" spans="2:2" ht="15" customHeight="1" x14ac:dyDescent="0.2">
      <c r="B937" s="47"/>
    </row>
    <row r="938" spans="2:2" ht="15" customHeight="1" x14ac:dyDescent="0.2">
      <c r="B938" s="47"/>
    </row>
    <row r="939" spans="2:2" ht="15" customHeight="1" x14ac:dyDescent="0.2">
      <c r="B939" s="47"/>
    </row>
    <row r="940" spans="2:2" ht="15" customHeight="1" x14ac:dyDescent="0.2">
      <c r="B940" s="47"/>
    </row>
    <row r="941" spans="2:2" ht="15" customHeight="1" x14ac:dyDescent="0.2">
      <c r="B941" s="47"/>
    </row>
    <row r="942" spans="2:2" ht="15" customHeight="1" x14ac:dyDescent="0.2">
      <c r="B942" s="47"/>
    </row>
    <row r="943" spans="2:2" ht="15" customHeight="1" x14ac:dyDescent="0.2">
      <c r="B943" s="47"/>
    </row>
    <row r="944" spans="2:2" ht="15" customHeight="1" x14ac:dyDescent="0.2">
      <c r="B944" s="47"/>
    </row>
    <row r="945" spans="2:2" ht="15" customHeight="1" x14ac:dyDescent="0.2">
      <c r="B945" s="47"/>
    </row>
    <row r="946" spans="2:2" ht="15" customHeight="1" x14ac:dyDescent="0.2">
      <c r="B946" s="47"/>
    </row>
    <row r="947" spans="2:2" ht="15" customHeight="1" x14ac:dyDescent="0.2">
      <c r="B947" s="47"/>
    </row>
    <row r="948" spans="2:2" ht="15" customHeight="1" x14ac:dyDescent="0.2">
      <c r="B948" s="47"/>
    </row>
    <row r="949" spans="2:2" ht="15" customHeight="1" x14ac:dyDescent="0.2">
      <c r="B949" s="47"/>
    </row>
    <row r="950" spans="2:2" ht="15" customHeight="1" x14ac:dyDescent="0.2">
      <c r="B950" s="47"/>
    </row>
    <row r="951" spans="2:2" ht="15" customHeight="1" x14ac:dyDescent="0.2">
      <c r="B951" s="47"/>
    </row>
    <row r="952" spans="2:2" ht="15" customHeight="1" x14ac:dyDescent="0.2">
      <c r="B952" s="47"/>
    </row>
    <row r="953" spans="2:2" ht="15" customHeight="1" x14ac:dyDescent="0.2">
      <c r="B953" s="47"/>
    </row>
    <row r="954" spans="2:2" ht="15" customHeight="1" x14ac:dyDescent="0.2">
      <c r="B954" s="47"/>
    </row>
    <row r="955" spans="2:2" ht="15" customHeight="1" x14ac:dyDescent="0.2">
      <c r="B955" s="47"/>
    </row>
    <row r="956" spans="2:2" ht="15" customHeight="1" x14ac:dyDescent="0.2">
      <c r="B956" s="47"/>
    </row>
    <row r="957" spans="2:2" ht="15" customHeight="1" x14ac:dyDescent="0.2">
      <c r="B957" s="47"/>
    </row>
    <row r="958" spans="2:2" ht="15" customHeight="1" x14ac:dyDescent="0.2">
      <c r="B958" s="47"/>
    </row>
    <row r="959" spans="2:2" ht="15" customHeight="1" x14ac:dyDescent="0.2">
      <c r="B959" s="47"/>
    </row>
    <row r="960" spans="2:2" ht="15" customHeight="1" x14ac:dyDescent="0.2">
      <c r="B960" s="47"/>
    </row>
    <row r="961" spans="2:2" ht="15" customHeight="1" x14ac:dyDescent="0.2">
      <c r="B961" s="47"/>
    </row>
    <row r="962" spans="2:2" ht="15" customHeight="1" x14ac:dyDescent="0.2">
      <c r="B962" s="47"/>
    </row>
    <row r="963" spans="2:2" ht="15" customHeight="1" x14ac:dyDescent="0.2">
      <c r="B963" s="47"/>
    </row>
    <row r="964" spans="2:2" ht="15" customHeight="1" x14ac:dyDescent="0.2">
      <c r="B964" s="47"/>
    </row>
    <row r="965" spans="2:2" ht="15" customHeight="1" x14ac:dyDescent="0.2">
      <c r="B965" s="47"/>
    </row>
    <row r="966" spans="2:2" ht="15" customHeight="1" x14ac:dyDescent="0.2">
      <c r="B966" s="47"/>
    </row>
    <row r="967" spans="2:2" ht="15" customHeight="1" x14ac:dyDescent="0.2">
      <c r="B967" s="47"/>
    </row>
    <row r="968" spans="2:2" ht="15" customHeight="1" x14ac:dyDescent="0.2">
      <c r="B968" s="47"/>
    </row>
    <row r="969" spans="2:2" ht="15" customHeight="1" x14ac:dyDescent="0.2">
      <c r="B969" s="47"/>
    </row>
    <row r="970" spans="2:2" ht="15" customHeight="1" x14ac:dyDescent="0.2">
      <c r="B970" s="47"/>
    </row>
    <row r="971" spans="2:2" ht="15" customHeight="1" x14ac:dyDescent="0.2">
      <c r="B971" s="47"/>
    </row>
    <row r="972" spans="2:2" ht="15" customHeight="1" x14ac:dyDescent="0.2">
      <c r="B972" s="47"/>
    </row>
    <row r="973" spans="2:2" ht="15" customHeight="1" x14ac:dyDescent="0.2">
      <c r="B973" s="47"/>
    </row>
    <row r="974" spans="2:2" ht="15" customHeight="1" x14ac:dyDescent="0.2">
      <c r="B974" s="47"/>
    </row>
    <row r="975" spans="2:2" ht="15" customHeight="1" x14ac:dyDescent="0.2">
      <c r="B975" s="47"/>
    </row>
    <row r="976" spans="2:2" ht="15" customHeight="1" x14ac:dyDescent="0.2">
      <c r="B976" s="47"/>
    </row>
    <row r="977" spans="2:2" ht="15" customHeight="1" x14ac:dyDescent="0.2">
      <c r="B977" s="47"/>
    </row>
    <row r="978" spans="2:2" ht="15" customHeight="1" x14ac:dyDescent="0.2">
      <c r="B978" s="47"/>
    </row>
    <row r="979" spans="2:2" ht="15" customHeight="1" x14ac:dyDescent="0.2">
      <c r="B979" s="47"/>
    </row>
    <row r="980" spans="2:2" ht="15" customHeight="1" x14ac:dyDescent="0.2">
      <c r="B980" s="47"/>
    </row>
    <row r="981" spans="2:2" ht="15" customHeight="1" x14ac:dyDescent="0.2">
      <c r="B981" s="47"/>
    </row>
    <row r="982" spans="2:2" ht="15" customHeight="1" x14ac:dyDescent="0.2">
      <c r="B982" s="47"/>
    </row>
    <row r="983" spans="2:2" ht="15" customHeight="1" x14ac:dyDescent="0.2">
      <c r="B983" s="47"/>
    </row>
    <row r="984" spans="2:2" ht="15" customHeight="1" x14ac:dyDescent="0.2">
      <c r="B984" s="47"/>
    </row>
    <row r="985" spans="2:2" ht="15" customHeight="1" x14ac:dyDescent="0.2">
      <c r="B985" s="47"/>
    </row>
    <row r="986" spans="2:2" ht="15" customHeight="1" x14ac:dyDescent="0.2">
      <c r="B986" s="47"/>
    </row>
    <row r="987" spans="2:2" ht="15" customHeight="1" x14ac:dyDescent="0.2">
      <c r="B987" s="47"/>
    </row>
    <row r="988" spans="2:2" ht="15" customHeight="1" x14ac:dyDescent="0.2">
      <c r="B988" s="47"/>
    </row>
    <row r="989" spans="2:2" ht="15" customHeight="1" x14ac:dyDescent="0.2">
      <c r="B989" s="47"/>
    </row>
    <row r="990" spans="2:2" ht="15" customHeight="1" x14ac:dyDescent="0.2">
      <c r="B990" s="47"/>
    </row>
    <row r="991" spans="2:2" ht="15" customHeight="1" x14ac:dyDescent="0.2">
      <c r="B991" s="47"/>
    </row>
    <row r="992" spans="2:2" ht="15" customHeight="1" x14ac:dyDescent="0.2">
      <c r="B992" s="47"/>
    </row>
    <row r="993" spans="2:2" ht="15" customHeight="1" x14ac:dyDescent="0.2">
      <c r="B993" s="47"/>
    </row>
    <row r="994" spans="2:2" ht="15" customHeight="1" x14ac:dyDescent="0.2">
      <c r="B994" s="47"/>
    </row>
    <row r="995" spans="2:2" ht="15" customHeight="1" x14ac:dyDescent="0.2">
      <c r="B995" s="47"/>
    </row>
    <row r="996" spans="2:2" ht="15" customHeight="1" x14ac:dyDescent="0.2">
      <c r="B996" s="47"/>
    </row>
    <row r="997" spans="2:2" ht="15" customHeight="1" x14ac:dyDescent="0.2">
      <c r="B997" s="47"/>
    </row>
    <row r="998" spans="2:2" ht="15" customHeight="1" x14ac:dyDescent="0.2">
      <c r="B998" s="47"/>
    </row>
    <row r="999" spans="2:2" ht="15" customHeight="1" x14ac:dyDescent="0.2">
      <c r="B999" s="47"/>
    </row>
    <row r="1000" spans="2:2" ht="15" customHeight="1" x14ac:dyDescent="0.2">
      <c r="B1000" s="47"/>
    </row>
    <row r="1001" spans="2:2" ht="15" customHeight="1" x14ac:dyDescent="0.2">
      <c r="B1001" s="47"/>
    </row>
    <row r="1002" spans="2:2" ht="15" customHeight="1" x14ac:dyDescent="0.2">
      <c r="B1002" s="47"/>
    </row>
    <row r="1003" spans="2:2" ht="15" customHeight="1" x14ac:dyDescent="0.2">
      <c r="B1003" s="47"/>
    </row>
    <row r="1004" spans="2:2" ht="15" customHeight="1" x14ac:dyDescent="0.2">
      <c r="B1004" s="47"/>
    </row>
    <row r="1005" spans="2:2" ht="15" customHeight="1" x14ac:dyDescent="0.2">
      <c r="B1005" s="47"/>
    </row>
    <row r="1006" spans="2:2" ht="15" customHeight="1" x14ac:dyDescent="0.2">
      <c r="B1006" s="47"/>
    </row>
    <row r="1007" spans="2:2" ht="15" customHeight="1" x14ac:dyDescent="0.2">
      <c r="B1007" s="47"/>
    </row>
    <row r="1008" spans="2:2" ht="15" customHeight="1" x14ac:dyDescent="0.2">
      <c r="B1008" s="47"/>
    </row>
    <row r="1009" spans="2:2" ht="15" customHeight="1" x14ac:dyDescent="0.2">
      <c r="B1009" s="47"/>
    </row>
    <row r="1010" spans="2:2" ht="15" customHeight="1" x14ac:dyDescent="0.2">
      <c r="B1010" s="47"/>
    </row>
    <row r="1011" spans="2:2" ht="15" customHeight="1" x14ac:dyDescent="0.2">
      <c r="B1011" s="47"/>
    </row>
    <row r="1012" spans="2:2" ht="15" customHeight="1" x14ac:dyDescent="0.2">
      <c r="B1012" s="47"/>
    </row>
    <row r="1013" spans="2:2" ht="15" customHeight="1" x14ac:dyDescent="0.2">
      <c r="B1013" s="47"/>
    </row>
    <row r="1014" spans="2:2" ht="15" customHeight="1" x14ac:dyDescent="0.2">
      <c r="B1014" s="47"/>
    </row>
    <row r="1015" spans="2:2" ht="15" customHeight="1" x14ac:dyDescent="0.2">
      <c r="B1015" s="47"/>
    </row>
    <row r="1016" spans="2:2" ht="15" customHeight="1" x14ac:dyDescent="0.2">
      <c r="B1016" s="47"/>
    </row>
    <row r="1017" spans="2:2" ht="15" customHeight="1" x14ac:dyDescent="0.2">
      <c r="B1017" s="47"/>
    </row>
    <row r="1018" spans="2:2" ht="15" customHeight="1" x14ac:dyDescent="0.2">
      <c r="B1018" s="47"/>
    </row>
    <row r="1019" spans="2:2" ht="15" customHeight="1" x14ac:dyDescent="0.2">
      <c r="B1019" s="47"/>
    </row>
    <row r="1020" spans="2:2" ht="15" customHeight="1" x14ac:dyDescent="0.2">
      <c r="B1020" s="47"/>
    </row>
    <row r="1021" spans="2:2" ht="15" customHeight="1" x14ac:dyDescent="0.2">
      <c r="B1021" s="47"/>
    </row>
    <row r="1022" spans="2:2" ht="15" customHeight="1" x14ac:dyDescent="0.2">
      <c r="B1022" s="47"/>
    </row>
    <row r="1023" spans="2:2" ht="15" customHeight="1" x14ac:dyDescent="0.2">
      <c r="B1023" s="47"/>
    </row>
    <row r="1024" spans="2:2" ht="15" customHeight="1" x14ac:dyDescent="0.2">
      <c r="B1024" s="47"/>
    </row>
    <row r="1025" spans="2:2" ht="15" customHeight="1" x14ac:dyDescent="0.2">
      <c r="B1025" s="47"/>
    </row>
    <row r="1026" spans="2:2" ht="15" customHeight="1" x14ac:dyDescent="0.2">
      <c r="B1026" s="47"/>
    </row>
    <row r="1027" spans="2:2" ht="15" customHeight="1" x14ac:dyDescent="0.2">
      <c r="B1027" s="47"/>
    </row>
    <row r="1028" spans="2:2" ht="15" customHeight="1" x14ac:dyDescent="0.2">
      <c r="B1028" s="47"/>
    </row>
    <row r="1029" spans="2:2" ht="15" customHeight="1" x14ac:dyDescent="0.2">
      <c r="B1029" s="47"/>
    </row>
    <row r="1030" spans="2:2" ht="15" customHeight="1" x14ac:dyDescent="0.2">
      <c r="B1030" s="47"/>
    </row>
    <row r="1031" spans="2:2" ht="15" customHeight="1" x14ac:dyDescent="0.2">
      <c r="B1031" s="47"/>
    </row>
    <row r="1032" spans="2:2" ht="15" customHeight="1" x14ac:dyDescent="0.2">
      <c r="B1032" s="47"/>
    </row>
    <row r="1033" spans="2:2" ht="15" customHeight="1" x14ac:dyDescent="0.2">
      <c r="B1033" s="47"/>
    </row>
    <row r="1034" spans="2:2" ht="15" customHeight="1" x14ac:dyDescent="0.2">
      <c r="B1034" s="47"/>
    </row>
    <row r="1035" spans="2:2" ht="15" customHeight="1" x14ac:dyDescent="0.2">
      <c r="B1035" s="47"/>
    </row>
    <row r="1036" spans="2:2" ht="15" customHeight="1" x14ac:dyDescent="0.2">
      <c r="B1036" s="47"/>
    </row>
    <row r="1037" spans="2:2" ht="15" customHeight="1" x14ac:dyDescent="0.2">
      <c r="B1037" s="47"/>
    </row>
    <row r="1038" spans="2:2" ht="15" customHeight="1" x14ac:dyDescent="0.2">
      <c r="B1038" s="47"/>
    </row>
    <row r="1039" spans="2:2" ht="15" customHeight="1" x14ac:dyDescent="0.2">
      <c r="B1039" s="47"/>
    </row>
    <row r="1040" spans="2:2" ht="15" customHeight="1" x14ac:dyDescent="0.2">
      <c r="B1040" s="47"/>
    </row>
    <row r="1041" spans="2:2" ht="15" customHeight="1" x14ac:dyDescent="0.2">
      <c r="B1041" s="47"/>
    </row>
    <row r="1042" spans="2:2" ht="15" customHeight="1" x14ac:dyDescent="0.2">
      <c r="B1042" s="47"/>
    </row>
    <row r="1043" spans="2:2" ht="15" customHeight="1" x14ac:dyDescent="0.2">
      <c r="B1043" s="47"/>
    </row>
    <row r="1044" spans="2:2" ht="15" customHeight="1" x14ac:dyDescent="0.2">
      <c r="B1044" s="47"/>
    </row>
    <row r="1045" spans="2:2" ht="15" customHeight="1" x14ac:dyDescent="0.2">
      <c r="B1045" s="47"/>
    </row>
    <row r="1046" spans="2:2" ht="15" customHeight="1" x14ac:dyDescent="0.2">
      <c r="B1046" s="47"/>
    </row>
    <row r="1047" spans="2:2" ht="15" customHeight="1" x14ac:dyDescent="0.2">
      <c r="B1047" s="47"/>
    </row>
    <row r="1048" spans="2:2" ht="15" customHeight="1" x14ac:dyDescent="0.2">
      <c r="B1048" s="47"/>
    </row>
    <row r="1049" spans="2:2" ht="15" customHeight="1" x14ac:dyDescent="0.2">
      <c r="B1049" s="47"/>
    </row>
    <row r="1050" spans="2:2" ht="15" customHeight="1" x14ac:dyDescent="0.2">
      <c r="B1050" s="47"/>
    </row>
    <row r="1051" spans="2:2" ht="15" customHeight="1" x14ac:dyDescent="0.2">
      <c r="B1051" s="47"/>
    </row>
    <row r="1052" spans="2:2" ht="15" customHeight="1" x14ac:dyDescent="0.2">
      <c r="B1052" s="47"/>
    </row>
    <row r="1053" spans="2:2" ht="15" customHeight="1" x14ac:dyDescent="0.2">
      <c r="B1053" s="47"/>
    </row>
    <row r="1054" spans="2:2" ht="15" customHeight="1" x14ac:dyDescent="0.2">
      <c r="B1054" s="47"/>
    </row>
    <row r="1055" spans="2:2" ht="15" customHeight="1" x14ac:dyDescent="0.2">
      <c r="B1055" s="47"/>
    </row>
    <row r="1056" spans="2:2" ht="15" customHeight="1" x14ac:dyDescent="0.2">
      <c r="B1056" s="47"/>
    </row>
    <row r="1057" spans="2:2" ht="15" customHeight="1" x14ac:dyDescent="0.2">
      <c r="B1057" s="47"/>
    </row>
    <row r="1058" spans="2:2" ht="15" customHeight="1" x14ac:dyDescent="0.2">
      <c r="B1058" s="47"/>
    </row>
    <row r="1059" spans="2:2" ht="15" customHeight="1" x14ac:dyDescent="0.2">
      <c r="B1059" s="47"/>
    </row>
    <row r="1060" spans="2:2" ht="15" customHeight="1" x14ac:dyDescent="0.2">
      <c r="B1060" s="47"/>
    </row>
    <row r="1061" spans="2:2" ht="15" customHeight="1" x14ac:dyDescent="0.2">
      <c r="B1061" s="47"/>
    </row>
    <row r="1062" spans="2:2" ht="15" customHeight="1" x14ac:dyDescent="0.2">
      <c r="B1062" s="47"/>
    </row>
    <row r="1063" spans="2:2" ht="15" customHeight="1" x14ac:dyDescent="0.2">
      <c r="B1063" s="47"/>
    </row>
    <row r="1064" spans="2:2" ht="15" customHeight="1" x14ac:dyDescent="0.2">
      <c r="B1064" s="47"/>
    </row>
    <row r="1065" spans="2:2" ht="15" customHeight="1" x14ac:dyDescent="0.2">
      <c r="B1065" s="47"/>
    </row>
  </sheetData>
  <sortState ref="A5:O163">
    <sortCondition ref="B5:B163"/>
  </sortState>
  <mergeCells count="1">
    <mergeCell ref="A1:O1"/>
  </mergeCells>
  <pageMargins left="0.75" right="0.75" top="1" bottom="1" header="0.5" footer="0.5"/>
  <pageSetup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workbookViewId="0">
      <selection activeCell="P7" sqref="P7"/>
    </sheetView>
  </sheetViews>
  <sheetFormatPr defaultColWidth="11" defaultRowHeight="15.75" x14ac:dyDescent="0.25"/>
  <cols>
    <col min="16" max="16" width="10.875" style="26"/>
  </cols>
  <sheetData>
    <row r="1" spans="1:16" x14ac:dyDescent="0.25">
      <c r="A1" t="s">
        <v>866</v>
      </c>
    </row>
    <row r="2" spans="1:16" x14ac:dyDescent="0.25">
      <c r="A2" s="27" t="s">
        <v>868</v>
      </c>
    </row>
    <row r="4" spans="1:16" x14ac:dyDescent="0.25">
      <c r="A4" t="s">
        <v>171</v>
      </c>
      <c r="B4" t="s">
        <v>512</v>
      </c>
      <c r="C4" t="s">
        <v>174</v>
      </c>
      <c r="D4" t="s">
        <v>513</v>
      </c>
      <c r="E4" t="s">
        <v>514</v>
      </c>
      <c r="F4" t="s">
        <v>515</v>
      </c>
      <c r="G4" t="s">
        <v>516</v>
      </c>
      <c r="H4" t="s">
        <v>517</v>
      </c>
      <c r="I4" t="s">
        <v>518</v>
      </c>
      <c r="J4" t="s">
        <v>519</v>
      </c>
      <c r="K4" t="s">
        <v>520</v>
      </c>
      <c r="L4" t="s">
        <v>521</v>
      </c>
      <c r="M4" t="s">
        <v>522</v>
      </c>
      <c r="N4" t="s">
        <v>523</v>
      </c>
      <c r="O4" t="s">
        <v>524</v>
      </c>
      <c r="P4" s="26" t="s">
        <v>867</v>
      </c>
    </row>
    <row r="5" spans="1:16" x14ac:dyDescent="0.25">
      <c r="A5" t="s">
        <v>525</v>
      </c>
      <c r="B5" t="s">
        <v>526</v>
      </c>
      <c r="C5">
        <v>2014</v>
      </c>
      <c r="D5">
        <v>356</v>
      </c>
      <c r="E5">
        <v>213</v>
      </c>
      <c r="F5">
        <v>314</v>
      </c>
      <c r="G5">
        <v>354</v>
      </c>
      <c r="H5">
        <v>267</v>
      </c>
      <c r="I5">
        <v>279</v>
      </c>
      <c r="J5">
        <v>258</v>
      </c>
      <c r="K5">
        <v>253</v>
      </c>
      <c r="L5">
        <v>305</v>
      </c>
      <c r="M5">
        <v>334</v>
      </c>
      <c r="N5">
        <v>253</v>
      </c>
      <c r="O5">
        <v>381</v>
      </c>
      <c r="P5" s="26">
        <f t="shared" ref="P5:P36" si="0">SUM(D5:O5)</f>
        <v>3567</v>
      </c>
    </row>
    <row r="6" spans="1:16" x14ac:dyDescent="0.25">
      <c r="A6" t="s">
        <v>527</v>
      </c>
      <c r="B6" t="s">
        <v>528</v>
      </c>
      <c r="C6">
        <v>2014</v>
      </c>
      <c r="D6">
        <v>159</v>
      </c>
      <c r="E6">
        <v>68</v>
      </c>
      <c r="F6">
        <v>59</v>
      </c>
      <c r="G6">
        <v>56</v>
      </c>
      <c r="H6">
        <v>38</v>
      </c>
      <c r="I6">
        <v>107</v>
      </c>
      <c r="J6">
        <v>49</v>
      </c>
      <c r="K6">
        <v>35</v>
      </c>
      <c r="L6">
        <v>11</v>
      </c>
      <c r="M6">
        <v>26</v>
      </c>
      <c r="N6">
        <v>24</v>
      </c>
      <c r="O6">
        <v>121</v>
      </c>
      <c r="P6" s="26">
        <f t="shared" si="0"/>
        <v>753</v>
      </c>
    </row>
    <row r="7" spans="1:16" x14ac:dyDescent="0.25">
      <c r="A7" t="s">
        <v>529</v>
      </c>
      <c r="B7" t="s">
        <v>530</v>
      </c>
      <c r="C7">
        <v>2014</v>
      </c>
      <c r="D7">
        <v>76</v>
      </c>
      <c r="E7">
        <v>66</v>
      </c>
      <c r="F7">
        <v>73</v>
      </c>
      <c r="G7">
        <v>88</v>
      </c>
      <c r="H7">
        <v>82</v>
      </c>
      <c r="I7">
        <v>53</v>
      </c>
      <c r="J7">
        <v>40</v>
      </c>
      <c r="K7">
        <v>46</v>
      </c>
      <c r="L7">
        <v>17</v>
      </c>
      <c r="M7">
        <v>26</v>
      </c>
      <c r="N7">
        <v>21</v>
      </c>
      <c r="O7">
        <v>87</v>
      </c>
      <c r="P7" s="26">
        <f t="shared" si="0"/>
        <v>675</v>
      </c>
    </row>
    <row r="8" spans="1:16" x14ac:dyDescent="0.25">
      <c r="A8" t="s">
        <v>531</v>
      </c>
      <c r="B8" t="s">
        <v>532</v>
      </c>
      <c r="C8">
        <v>2014</v>
      </c>
      <c r="D8">
        <v>12</v>
      </c>
      <c r="E8">
        <v>6</v>
      </c>
      <c r="F8">
        <v>2</v>
      </c>
      <c r="G8">
        <v>50</v>
      </c>
      <c r="H8">
        <v>12</v>
      </c>
      <c r="I8">
        <v>8</v>
      </c>
      <c r="J8">
        <v>5</v>
      </c>
      <c r="K8">
        <v>11</v>
      </c>
      <c r="L8">
        <v>7</v>
      </c>
      <c r="M8">
        <v>1</v>
      </c>
      <c r="N8">
        <v>6</v>
      </c>
      <c r="O8">
        <v>15</v>
      </c>
      <c r="P8" s="26">
        <f t="shared" si="0"/>
        <v>135</v>
      </c>
    </row>
    <row r="9" spans="1:16" x14ac:dyDescent="0.25">
      <c r="A9" t="s">
        <v>533</v>
      </c>
      <c r="B9" t="s">
        <v>534</v>
      </c>
      <c r="C9">
        <v>2014</v>
      </c>
      <c r="D9">
        <v>140</v>
      </c>
      <c r="E9">
        <v>166</v>
      </c>
      <c r="F9">
        <v>111</v>
      </c>
      <c r="G9">
        <v>146</v>
      </c>
      <c r="H9">
        <v>190</v>
      </c>
      <c r="I9">
        <v>130</v>
      </c>
      <c r="J9">
        <v>231</v>
      </c>
      <c r="K9">
        <v>101</v>
      </c>
      <c r="L9">
        <v>107</v>
      </c>
      <c r="M9">
        <v>131</v>
      </c>
      <c r="N9">
        <v>122</v>
      </c>
      <c r="O9">
        <v>239</v>
      </c>
      <c r="P9" s="26">
        <f t="shared" si="0"/>
        <v>1814</v>
      </c>
    </row>
    <row r="10" spans="1:16" x14ac:dyDescent="0.25">
      <c r="A10" t="s">
        <v>535</v>
      </c>
      <c r="B10" t="s">
        <v>536</v>
      </c>
      <c r="C10">
        <v>2014</v>
      </c>
      <c r="D10">
        <v>118</v>
      </c>
      <c r="E10">
        <v>93</v>
      </c>
      <c r="F10">
        <v>54</v>
      </c>
      <c r="G10">
        <v>43</v>
      </c>
      <c r="H10">
        <v>31</v>
      </c>
      <c r="I10">
        <v>50</v>
      </c>
      <c r="J10">
        <v>44</v>
      </c>
      <c r="K10">
        <v>54</v>
      </c>
      <c r="L10">
        <v>37</v>
      </c>
      <c r="M10">
        <v>30</v>
      </c>
      <c r="N10">
        <v>33</v>
      </c>
      <c r="O10">
        <v>104</v>
      </c>
      <c r="P10" s="26">
        <f t="shared" si="0"/>
        <v>691</v>
      </c>
    </row>
    <row r="11" spans="1:16" x14ac:dyDescent="0.25">
      <c r="A11" t="s">
        <v>537</v>
      </c>
      <c r="B11" t="s">
        <v>538</v>
      </c>
      <c r="C11">
        <v>2014</v>
      </c>
      <c r="D11">
        <v>255</v>
      </c>
      <c r="E11">
        <v>223</v>
      </c>
      <c r="F11">
        <v>180</v>
      </c>
      <c r="G11">
        <v>156</v>
      </c>
      <c r="H11">
        <v>169</v>
      </c>
      <c r="I11">
        <v>192</v>
      </c>
      <c r="J11">
        <v>180</v>
      </c>
      <c r="K11">
        <v>160</v>
      </c>
      <c r="L11">
        <v>160</v>
      </c>
      <c r="M11">
        <v>194</v>
      </c>
      <c r="N11">
        <v>162</v>
      </c>
      <c r="O11">
        <v>285</v>
      </c>
      <c r="P11" s="26">
        <f t="shared" si="0"/>
        <v>2316</v>
      </c>
    </row>
    <row r="12" spans="1:16" x14ac:dyDescent="0.25">
      <c r="A12" t="s">
        <v>539</v>
      </c>
      <c r="B12" t="s">
        <v>540</v>
      </c>
      <c r="C12">
        <v>2014</v>
      </c>
      <c r="D12">
        <v>608</v>
      </c>
      <c r="E12">
        <v>554</v>
      </c>
      <c r="F12">
        <v>317</v>
      </c>
      <c r="G12">
        <v>288</v>
      </c>
      <c r="H12">
        <v>326</v>
      </c>
      <c r="I12">
        <v>363</v>
      </c>
      <c r="J12">
        <v>491</v>
      </c>
      <c r="K12">
        <v>317</v>
      </c>
      <c r="L12">
        <v>271</v>
      </c>
      <c r="M12">
        <v>370</v>
      </c>
      <c r="N12">
        <v>322</v>
      </c>
      <c r="O12">
        <v>684</v>
      </c>
      <c r="P12" s="26">
        <f t="shared" si="0"/>
        <v>4911</v>
      </c>
    </row>
    <row r="13" spans="1:16" x14ac:dyDescent="0.25">
      <c r="A13" t="s">
        <v>541</v>
      </c>
      <c r="B13" t="s">
        <v>542</v>
      </c>
      <c r="C13">
        <v>2014</v>
      </c>
      <c r="D13">
        <v>204</v>
      </c>
      <c r="E13">
        <v>65</v>
      </c>
      <c r="F13">
        <v>71</v>
      </c>
      <c r="G13">
        <v>56</v>
      </c>
      <c r="H13">
        <v>49</v>
      </c>
      <c r="I13">
        <v>60</v>
      </c>
      <c r="J13">
        <v>149</v>
      </c>
      <c r="K13">
        <v>53</v>
      </c>
      <c r="L13">
        <v>71</v>
      </c>
      <c r="M13">
        <v>46</v>
      </c>
      <c r="N13">
        <v>46</v>
      </c>
      <c r="O13">
        <v>263</v>
      </c>
      <c r="P13" s="26">
        <f t="shared" si="0"/>
        <v>1133</v>
      </c>
    </row>
    <row r="14" spans="1:16" x14ac:dyDescent="0.25">
      <c r="A14" t="s">
        <v>543</v>
      </c>
      <c r="B14" t="s">
        <v>544</v>
      </c>
      <c r="C14">
        <v>2014</v>
      </c>
      <c r="D14">
        <v>108</v>
      </c>
      <c r="E14">
        <v>60</v>
      </c>
      <c r="F14">
        <v>44</v>
      </c>
      <c r="G14">
        <v>63</v>
      </c>
      <c r="H14">
        <v>69</v>
      </c>
      <c r="I14">
        <v>58</v>
      </c>
      <c r="J14">
        <v>76</v>
      </c>
      <c r="K14">
        <v>43</v>
      </c>
      <c r="L14">
        <v>38</v>
      </c>
      <c r="M14">
        <v>51</v>
      </c>
      <c r="N14">
        <v>45</v>
      </c>
      <c r="O14">
        <v>107</v>
      </c>
      <c r="P14" s="26">
        <f t="shared" si="0"/>
        <v>762</v>
      </c>
    </row>
    <row r="15" spans="1:16" x14ac:dyDescent="0.25">
      <c r="A15" t="s">
        <v>545</v>
      </c>
      <c r="B15" t="s">
        <v>546</v>
      </c>
      <c r="C15">
        <v>2014</v>
      </c>
      <c r="D15">
        <v>683</v>
      </c>
      <c r="E15">
        <v>551</v>
      </c>
      <c r="F15">
        <v>510</v>
      </c>
      <c r="G15">
        <v>470</v>
      </c>
      <c r="H15">
        <v>593</v>
      </c>
      <c r="I15">
        <v>552</v>
      </c>
      <c r="J15">
        <v>655</v>
      </c>
      <c r="K15">
        <v>508</v>
      </c>
      <c r="L15">
        <v>496</v>
      </c>
      <c r="M15">
        <v>639</v>
      </c>
      <c r="N15">
        <v>399</v>
      </c>
      <c r="O15">
        <v>733</v>
      </c>
      <c r="P15" s="26">
        <f t="shared" si="0"/>
        <v>6789</v>
      </c>
    </row>
    <row r="16" spans="1:16" x14ac:dyDescent="0.25">
      <c r="A16" t="s">
        <v>547</v>
      </c>
      <c r="B16" t="s">
        <v>548</v>
      </c>
      <c r="C16">
        <v>2014</v>
      </c>
      <c r="D16">
        <v>150</v>
      </c>
      <c r="E16">
        <v>78</v>
      </c>
      <c r="F16">
        <v>96</v>
      </c>
      <c r="G16">
        <v>57</v>
      </c>
      <c r="H16">
        <v>109</v>
      </c>
      <c r="I16">
        <v>128</v>
      </c>
      <c r="J16">
        <v>97</v>
      </c>
      <c r="K16">
        <v>51</v>
      </c>
      <c r="L16">
        <v>61</v>
      </c>
      <c r="M16">
        <v>82</v>
      </c>
      <c r="N16">
        <v>75</v>
      </c>
      <c r="O16">
        <v>159</v>
      </c>
      <c r="P16" s="26">
        <f t="shared" si="0"/>
        <v>1143</v>
      </c>
    </row>
    <row r="17" spans="1:16" x14ac:dyDescent="0.25">
      <c r="A17" t="s">
        <v>549</v>
      </c>
      <c r="B17" t="s">
        <v>550</v>
      </c>
      <c r="C17">
        <v>2014</v>
      </c>
      <c r="D17">
        <v>73</v>
      </c>
      <c r="E17">
        <v>64</v>
      </c>
      <c r="F17">
        <v>46</v>
      </c>
      <c r="G17">
        <v>51</v>
      </c>
      <c r="H17">
        <v>51</v>
      </c>
      <c r="I17">
        <v>44</v>
      </c>
      <c r="J17">
        <v>56</v>
      </c>
      <c r="K17">
        <v>31</v>
      </c>
      <c r="L17">
        <v>58</v>
      </c>
      <c r="M17">
        <v>49</v>
      </c>
      <c r="N17">
        <v>51</v>
      </c>
      <c r="O17">
        <v>59</v>
      </c>
      <c r="P17" s="26">
        <f t="shared" si="0"/>
        <v>633</v>
      </c>
    </row>
    <row r="18" spans="1:16" x14ac:dyDescent="0.25">
      <c r="A18" t="s">
        <v>551</v>
      </c>
      <c r="B18" t="s">
        <v>552</v>
      </c>
      <c r="C18">
        <v>2014</v>
      </c>
      <c r="D18">
        <v>88</v>
      </c>
      <c r="E18">
        <v>37</v>
      </c>
      <c r="F18">
        <v>42</v>
      </c>
      <c r="G18">
        <v>30</v>
      </c>
      <c r="H18">
        <v>41</v>
      </c>
      <c r="I18">
        <v>29</v>
      </c>
      <c r="J18">
        <v>44</v>
      </c>
      <c r="K18">
        <v>29</v>
      </c>
      <c r="L18">
        <v>27</v>
      </c>
      <c r="M18">
        <v>38</v>
      </c>
      <c r="N18">
        <v>36</v>
      </c>
      <c r="O18">
        <v>73</v>
      </c>
      <c r="P18" s="26">
        <f t="shared" si="0"/>
        <v>514</v>
      </c>
    </row>
    <row r="19" spans="1:16" x14ac:dyDescent="0.25">
      <c r="A19" t="s">
        <v>553</v>
      </c>
      <c r="B19" t="s">
        <v>554</v>
      </c>
      <c r="C19">
        <v>2014</v>
      </c>
      <c r="D19">
        <v>133</v>
      </c>
      <c r="E19">
        <v>61</v>
      </c>
      <c r="F19">
        <v>66</v>
      </c>
      <c r="G19">
        <v>66</v>
      </c>
      <c r="H19">
        <v>97</v>
      </c>
      <c r="I19">
        <v>81</v>
      </c>
      <c r="J19">
        <v>94</v>
      </c>
      <c r="K19">
        <v>66</v>
      </c>
      <c r="L19">
        <v>64</v>
      </c>
      <c r="M19">
        <v>63</v>
      </c>
      <c r="N19">
        <v>47</v>
      </c>
      <c r="O19">
        <v>108</v>
      </c>
      <c r="P19" s="26">
        <f t="shared" si="0"/>
        <v>946</v>
      </c>
    </row>
    <row r="20" spans="1:16" x14ac:dyDescent="0.25">
      <c r="A20" t="s">
        <v>555</v>
      </c>
      <c r="B20" t="s">
        <v>556</v>
      </c>
      <c r="C20">
        <v>2014</v>
      </c>
      <c r="D20">
        <v>416</v>
      </c>
      <c r="E20">
        <v>202</v>
      </c>
      <c r="F20">
        <v>210</v>
      </c>
      <c r="G20">
        <v>166</v>
      </c>
      <c r="H20">
        <v>411</v>
      </c>
      <c r="I20">
        <v>316</v>
      </c>
      <c r="J20">
        <v>321</v>
      </c>
      <c r="K20">
        <v>174</v>
      </c>
      <c r="L20">
        <v>171</v>
      </c>
      <c r="M20">
        <v>138</v>
      </c>
      <c r="N20">
        <v>121</v>
      </c>
      <c r="O20">
        <v>309</v>
      </c>
      <c r="P20" s="26">
        <f t="shared" si="0"/>
        <v>2955</v>
      </c>
    </row>
    <row r="21" spans="1:16" x14ac:dyDescent="0.25">
      <c r="A21" t="s">
        <v>557</v>
      </c>
      <c r="B21" t="s">
        <v>558</v>
      </c>
      <c r="C21">
        <v>2014</v>
      </c>
      <c r="D21">
        <v>211</v>
      </c>
      <c r="E21">
        <v>200</v>
      </c>
      <c r="F21">
        <v>110</v>
      </c>
      <c r="G21">
        <v>138</v>
      </c>
      <c r="H21">
        <v>153</v>
      </c>
      <c r="I21">
        <v>171</v>
      </c>
      <c r="J21">
        <v>200</v>
      </c>
      <c r="K21">
        <v>147</v>
      </c>
      <c r="L21">
        <v>115</v>
      </c>
      <c r="M21">
        <v>107</v>
      </c>
      <c r="N21">
        <v>61</v>
      </c>
      <c r="O21">
        <v>188</v>
      </c>
      <c r="P21" s="26">
        <f t="shared" si="0"/>
        <v>1801</v>
      </c>
    </row>
    <row r="22" spans="1:16" x14ac:dyDescent="0.25">
      <c r="A22" t="s">
        <v>559</v>
      </c>
      <c r="B22" t="s">
        <v>560</v>
      </c>
      <c r="C22">
        <v>2014</v>
      </c>
      <c r="D22">
        <v>162</v>
      </c>
      <c r="E22">
        <v>61</v>
      </c>
      <c r="F22">
        <v>70</v>
      </c>
      <c r="G22">
        <v>84</v>
      </c>
      <c r="H22">
        <v>88</v>
      </c>
      <c r="I22">
        <v>160</v>
      </c>
      <c r="J22">
        <v>115</v>
      </c>
      <c r="K22">
        <v>60</v>
      </c>
      <c r="L22">
        <v>81</v>
      </c>
      <c r="M22">
        <v>110</v>
      </c>
      <c r="N22">
        <v>69</v>
      </c>
      <c r="O22">
        <v>127</v>
      </c>
      <c r="P22" s="26">
        <f t="shared" si="0"/>
        <v>1187</v>
      </c>
    </row>
    <row r="23" spans="1:16" x14ac:dyDescent="0.25">
      <c r="A23" t="s">
        <v>561</v>
      </c>
      <c r="B23" t="s">
        <v>562</v>
      </c>
      <c r="C23">
        <v>2014</v>
      </c>
      <c r="D23">
        <v>49</v>
      </c>
      <c r="E23">
        <v>29</v>
      </c>
      <c r="F23">
        <v>11</v>
      </c>
      <c r="G23">
        <v>63</v>
      </c>
      <c r="H23">
        <v>13</v>
      </c>
      <c r="I23">
        <v>17</v>
      </c>
      <c r="J23">
        <v>23</v>
      </c>
      <c r="K23">
        <v>11</v>
      </c>
      <c r="L23">
        <v>8</v>
      </c>
      <c r="M23">
        <v>5</v>
      </c>
      <c r="N23">
        <v>9</v>
      </c>
      <c r="O23">
        <v>40</v>
      </c>
      <c r="P23" s="26">
        <f t="shared" si="0"/>
        <v>278</v>
      </c>
    </row>
    <row r="24" spans="1:16" x14ac:dyDescent="0.25">
      <c r="A24" t="s">
        <v>563</v>
      </c>
      <c r="B24" t="s">
        <v>564</v>
      </c>
      <c r="C24">
        <v>2014</v>
      </c>
      <c r="D24">
        <v>99</v>
      </c>
      <c r="E24">
        <v>66</v>
      </c>
      <c r="F24">
        <v>92</v>
      </c>
      <c r="G24">
        <v>72</v>
      </c>
      <c r="H24">
        <v>85</v>
      </c>
      <c r="I24">
        <v>111</v>
      </c>
      <c r="J24">
        <v>89</v>
      </c>
      <c r="K24">
        <v>81</v>
      </c>
      <c r="L24">
        <v>66</v>
      </c>
      <c r="M24">
        <v>60</v>
      </c>
      <c r="N24">
        <v>64</v>
      </c>
      <c r="O24">
        <v>101</v>
      </c>
      <c r="P24" s="26">
        <f t="shared" si="0"/>
        <v>986</v>
      </c>
    </row>
    <row r="25" spans="1:16" x14ac:dyDescent="0.25">
      <c r="A25" t="s">
        <v>565</v>
      </c>
      <c r="B25" t="s">
        <v>566</v>
      </c>
      <c r="C25">
        <v>2014</v>
      </c>
      <c r="D25">
        <v>78</v>
      </c>
      <c r="E25">
        <v>47</v>
      </c>
      <c r="F25">
        <v>51</v>
      </c>
      <c r="G25">
        <v>41</v>
      </c>
      <c r="H25">
        <v>70</v>
      </c>
      <c r="I25">
        <v>70</v>
      </c>
      <c r="J25">
        <v>80</v>
      </c>
      <c r="K25">
        <v>33</v>
      </c>
      <c r="L25">
        <v>44</v>
      </c>
      <c r="M25">
        <v>30</v>
      </c>
      <c r="N25">
        <v>37</v>
      </c>
      <c r="O25">
        <v>99</v>
      </c>
      <c r="P25" s="26">
        <f t="shared" si="0"/>
        <v>680</v>
      </c>
    </row>
    <row r="26" spans="1:16" x14ac:dyDescent="0.25">
      <c r="A26" t="s">
        <v>567</v>
      </c>
      <c r="B26" t="s">
        <v>568</v>
      </c>
      <c r="C26">
        <v>2014</v>
      </c>
      <c r="D26">
        <v>1330</v>
      </c>
      <c r="E26">
        <v>1064</v>
      </c>
      <c r="F26">
        <v>447</v>
      </c>
      <c r="G26">
        <v>827</v>
      </c>
      <c r="H26">
        <v>399</v>
      </c>
      <c r="I26">
        <v>443</v>
      </c>
      <c r="J26">
        <v>1068</v>
      </c>
      <c r="K26">
        <v>394</v>
      </c>
      <c r="L26">
        <v>280</v>
      </c>
      <c r="M26">
        <v>277</v>
      </c>
      <c r="N26">
        <v>322</v>
      </c>
      <c r="O26">
        <v>1217</v>
      </c>
      <c r="P26" s="26">
        <f t="shared" si="0"/>
        <v>8068</v>
      </c>
    </row>
    <row r="27" spans="1:16" x14ac:dyDescent="0.25">
      <c r="A27" t="s">
        <v>569</v>
      </c>
      <c r="B27" t="s">
        <v>570</v>
      </c>
      <c r="C27">
        <v>2014</v>
      </c>
      <c r="D27">
        <v>331</v>
      </c>
      <c r="E27">
        <v>291</v>
      </c>
      <c r="F27">
        <v>151</v>
      </c>
      <c r="G27">
        <v>100</v>
      </c>
      <c r="H27">
        <v>83</v>
      </c>
      <c r="I27">
        <v>100</v>
      </c>
      <c r="J27">
        <v>318</v>
      </c>
      <c r="K27">
        <v>112</v>
      </c>
      <c r="L27">
        <v>132</v>
      </c>
      <c r="M27">
        <v>150</v>
      </c>
      <c r="N27">
        <v>141</v>
      </c>
      <c r="O27">
        <v>495</v>
      </c>
      <c r="P27" s="26">
        <f t="shared" si="0"/>
        <v>2404</v>
      </c>
    </row>
    <row r="28" spans="1:16" x14ac:dyDescent="0.25">
      <c r="A28" t="s">
        <v>571</v>
      </c>
      <c r="B28" t="s">
        <v>572</v>
      </c>
      <c r="C28">
        <v>2014</v>
      </c>
      <c r="D28">
        <v>29</v>
      </c>
      <c r="E28">
        <v>23</v>
      </c>
      <c r="F28">
        <v>17</v>
      </c>
      <c r="G28">
        <v>18</v>
      </c>
      <c r="H28">
        <v>23</v>
      </c>
      <c r="I28">
        <v>21</v>
      </c>
      <c r="J28">
        <v>23</v>
      </c>
      <c r="K28">
        <v>21</v>
      </c>
      <c r="L28">
        <v>15</v>
      </c>
      <c r="M28">
        <v>13</v>
      </c>
      <c r="N28">
        <v>31</v>
      </c>
      <c r="O28">
        <v>45</v>
      </c>
      <c r="P28" s="26">
        <f t="shared" si="0"/>
        <v>279</v>
      </c>
    </row>
    <row r="29" spans="1:16" x14ac:dyDescent="0.25">
      <c r="A29" t="s">
        <v>573</v>
      </c>
      <c r="B29" t="s">
        <v>574</v>
      </c>
      <c r="C29">
        <v>2014</v>
      </c>
      <c r="D29">
        <v>1684</v>
      </c>
      <c r="E29">
        <v>727</v>
      </c>
      <c r="F29">
        <v>1032</v>
      </c>
      <c r="G29">
        <v>674</v>
      </c>
      <c r="H29">
        <v>1166</v>
      </c>
      <c r="I29">
        <v>1157</v>
      </c>
      <c r="J29">
        <v>826</v>
      </c>
      <c r="K29">
        <v>849</v>
      </c>
      <c r="L29">
        <v>659</v>
      </c>
      <c r="M29">
        <v>714</v>
      </c>
      <c r="N29">
        <v>661</v>
      </c>
      <c r="O29">
        <v>1426</v>
      </c>
      <c r="P29" s="26">
        <f t="shared" si="0"/>
        <v>11575</v>
      </c>
    </row>
    <row r="30" spans="1:16" x14ac:dyDescent="0.25">
      <c r="A30" t="s">
        <v>575</v>
      </c>
      <c r="B30" t="s">
        <v>576</v>
      </c>
      <c r="C30">
        <v>2014</v>
      </c>
      <c r="D30">
        <v>15</v>
      </c>
      <c r="E30">
        <v>6</v>
      </c>
      <c r="F30">
        <v>14</v>
      </c>
      <c r="G30">
        <v>6</v>
      </c>
      <c r="H30">
        <v>9</v>
      </c>
      <c r="I30">
        <v>6</v>
      </c>
      <c r="J30">
        <v>8</v>
      </c>
      <c r="K30">
        <v>12</v>
      </c>
      <c r="L30">
        <v>13</v>
      </c>
      <c r="M30">
        <v>13</v>
      </c>
      <c r="N30">
        <v>10</v>
      </c>
      <c r="O30">
        <v>14</v>
      </c>
      <c r="P30" s="26">
        <f t="shared" si="0"/>
        <v>126</v>
      </c>
    </row>
    <row r="31" spans="1:16" x14ac:dyDescent="0.25">
      <c r="A31" t="s">
        <v>577</v>
      </c>
      <c r="B31" t="s">
        <v>578</v>
      </c>
      <c r="C31">
        <v>2014</v>
      </c>
      <c r="D31">
        <v>54</v>
      </c>
      <c r="E31">
        <v>44</v>
      </c>
      <c r="F31">
        <v>54</v>
      </c>
      <c r="G31">
        <v>56</v>
      </c>
      <c r="H31">
        <v>60</v>
      </c>
      <c r="I31">
        <v>50</v>
      </c>
      <c r="J31">
        <v>68</v>
      </c>
      <c r="K31">
        <v>38</v>
      </c>
      <c r="L31">
        <v>41</v>
      </c>
      <c r="M31">
        <v>44</v>
      </c>
      <c r="N31">
        <v>39</v>
      </c>
      <c r="O31">
        <v>70</v>
      </c>
      <c r="P31" s="26">
        <f t="shared" si="0"/>
        <v>618</v>
      </c>
    </row>
    <row r="32" spans="1:16" x14ac:dyDescent="0.25">
      <c r="A32" t="s">
        <v>579</v>
      </c>
      <c r="B32" t="s">
        <v>580</v>
      </c>
      <c r="C32">
        <v>2014</v>
      </c>
      <c r="D32">
        <v>670</v>
      </c>
      <c r="E32">
        <v>562</v>
      </c>
      <c r="F32">
        <v>407</v>
      </c>
      <c r="G32">
        <v>413</v>
      </c>
      <c r="H32">
        <v>427</v>
      </c>
      <c r="I32">
        <v>398</v>
      </c>
      <c r="J32">
        <v>458</v>
      </c>
      <c r="K32">
        <v>373</v>
      </c>
      <c r="L32">
        <v>378</v>
      </c>
      <c r="M32">
        <v>392</v>
      </c>
      <c r="N32">
        <v>344</v>
      </c>
      <c r="O32">
        <v>531</v>
      </c>
      <c r="P32" s="26">
        <f t="shared" si="0"/>
        <v>5353</v>
      </c>
    </row>
    <row r="33" spans="1:16" x14ac:dyDescent="0.25">
      <c r="A33" t="s">
        <v>581</v>
      </c>
      <c r="B33" t="s">
        <v>582</v>
      </c>
      <c r="C33">
        <v>2014</v>
      </c>
      <c r="D33">
        <v>401</v>
      </c>
      <c r="E33">
        <v>280</v>
      </c>
      <c r="F33">
        <v>316</v>
      </c>
      <c r="G33">
        <v>241</v>
      </c>
      <c r="H33">
        <v>267</v>
      </c>
      <c r="I33">
        <v>316</v>
      </c>
      <c r="J33">
        <v>329</v>
      </c>
      <c r="K33">
        <v>196</v>
      </c>
      <c r="L33">
        <v>256</v>
      </c>
      <c r="M33">
        <v>304</v>
      </c>
      <c r="N33">
        <v>201</v>
      </c>
      <c r="O33">
        <v>395</v>
      </c>
      <c r="P33" s="26">
        <f t="shared" si="0"/>
        <v>3502</v>
      </c>
    </row>
    <row r="34" spans="1:16" x14ac:dyDescent="0.25">
      <c r="A34" t="s">
        <v>583</v>
      </c>
      <c r="B34" t="s">
        <v>584</v>
      </c>
      <c r="C34">
        <v>2014</v>
      </c>
      <c r="D34">
        <v>25</v>
      </c>
      <c r="E34">
        <v>23</v>
      </c>
      <c r="F34">
        <v>14</v>
      </c>
      <c r="G34">
        <v>9</v>
      </c>
      <c r="H34">
        <v>10</v>
      </c>
      <c r="I34">
        <v>8</v>
      </c>
      <c r="J34">
        <v>5</v>
      </c>
      <c r="K34">
        <v>10</v>
      </c>
      <c r="L34">
        <v>11</v>
      </c>
      <c r="M34">
        <v>8</v>
      </c>
      <c r="N34">
        <v>15</v>
      </c>
      <c r="O34">
        <v>22</v>
      </c>
      <c r="P34" s="26">
        <f t="shared" si="0"/>
        <v>160</v>
      </c>
    </row>
    <row r="35" spans="1:16" x14ac:dyDescent="0.25">
      <c r="A35" t="s">
        <v>585</v>
      </c>
      <c r="B35" t="s">
        <v>586</v>
      </c>
      <c r="C35">
        <v>2014</v>
      </c>
      <c r="D35">
        <v>1491</v>
      </c>
      <c r="E35">
        <v>1178</v>
      </c>
      <c r="F35">
        <v>975</v>
      </c>
      <c r="G35">
        <v>1051</v>
      </c>
      <c r="H35">
        <v>1249</v>
      </c>
      <c r="I35">
        <v>1439</v>
      </c>
      <c r="J35">
        <v>1479</v>
      </c>
      <c r="K35">
        <v>1105</v>
      </c>
      <c r="L35">
        <v>1060</v>
      </c>
      <c r="M35">
        <v>1216</v>
      </c>
      <c r="N35">
        <v>1010</v>
      </c>
      <c r="O35">
        <v>1468</v>
      </c>
      <c r="P35" s="26">
        <f t="shared" si="0"/>
        <v>14721</v>
      </c>
    </row>
    <row r="36" spans="1:16" x14ac:dyDescent="0.25">
      <c r="A36" t="s">
        <v>587</v>
      </c>
      <c r="B36" t="s">
        <v>588</v>
      </c>
      <c r="C36">
        <v>2014</v>
      </c>
      <c r="D36">
        <v>149</v>
      </c>
      <c r="E36">
        <v>20</v>
      </c>
      <c r="F36">
        <v>22</v>
      </c>
      <c r="G36">
        <v>16</v>
      </c>
      <c r="H36">
        <v>11</v>
      </c>
      <c r="I36">
        <v>18</v>
      </c>
      <c r="J36">
        <v>26</v>
      </c>
      <c r="K36">
        <v>21</v>
      </c>
      <c r="L36">
        <v>14</v>
      </c>
      <c r="M36">
        <v>25</v>
      </c>
      <c r="N36">
        <v>24</v>
      </c>
      <c r="O36">
        <v>12</v>
      </c>
      <c r="P36" s="26">
        <f t="shared" si="0"/>
        <v>358</v>
      </c>
    </row>
    <row r="37" spans="1:16" x14ac:dyDescent="0.25">
      <c r="A37" t="s">
        <v>589</v>
      </c>
      <c r="B37" t="s">
        <v>590</v>
      </c>
      <c r="C37">
        <v>2014</v>
      </c>
      <c r="D37">
        <v>2265</v>
      </c>
      <c r="E37">
        <v>1818</v>
      </c>
      <c r="F37">
        <v>1569</v>
      </c>
      <c r="G37">
        <v>1680</v>
      </c>
      <c r="H37">
        <v>1737</v>
      </c>
      <c r="I37">
        <v>1939</v>
      </c>
      <c r="J37">
        <v>1837</v>
      </c>
      <c r="K37">
        <v>1643</v>
      </c>
      <c r="L37">
        <v>1543</v>
      </c>
      <c r="M37">
        <v>1723</v>
      </c>
      <c r="N37">
        <v>1517</v>
      </c>
      <c r="O37">
        <v>1966</v>
      </c>
      <c r="P37" s="26">
        <f t="shared" ref="P37:P68" si="1">SUM(D37:O37)</f>
        <v>21237</v>
      </c>
    </row>
    <row r="38" spans="1:16" x14ac:dyDescent="0.25">
      <c r="A38" t="s">
        <v>591</v>
      </c>
      <c r="B38" t="s">
        <v>592</v>
      </c>
      <c r="C38">
        <v>2014</v>
      </c>
      <c r="D38">
        <v>673</v>
      </c>
      <c r="E38">
        <v>295</v>
      </c>
      <c r="F38">
        <v>252</v>
      </c>
      <c r="G38">
        <v>209</v>
      </c>
      <c r="H38">
        <v>263</v>
      </c>
      <c r="I38">
        <v>191</v>
      </c>
      <c r="J38">
        <v>235</v>
      </c>
      <c r="K38">
        <v>109</v>
      </c>
      <c r="L38">
        <v>100</v>
      </c>
      <c r="M38">
        <v>95</v>
      </c>
      <c r="N38">
        <v>158</v>
      </c>
      <c r="O38">
        <v>587</v>
      </c>
      <c r="P38" s="26">
        <f t="shared" si="1"/>
        <v>3167</v>
      </c>
    </row>
    <row r="39" spans="1:16" x14ac:dyDescent="0.25">
      <c r="A39" t="s">
        <v>593</v>
      </c>
      <c r="B39" t="s">
        <v>594</v>
      </c>
      <c r="C39">
        <v>2014</v>
      </c>
      <c r="D39">
        <v>272</v>
      </c>
      <c r="E39">
        <v>144</v>
      </c>
      <c r="F39">
        <v>139</v>
      </c>
      <c r="G39">
        <v>275</v>
      </c>
      <c r="H39">
        <v>231</v>
      </c>
      <c r="I39">
        <v>171</v>
      </c>
      <c r="J39">
        <v>184</v>
      </c>
      <c r="K39">
        <v>148</v>
      </c>
      <c r="L39">
        <v>153</v>
      </c>
      <c r="M39">
        <v>165</v>
      </c>
      <c r="N39">
        <v>116</v>
      </c>
      <c r="O39">
        <v>191</v>
      </c>
      <c r="P39" s="26">
        <f t="shared" si="1"/>
        <v>2189</v>
      </c>
    </row>
    <row r="40" spans="1:16" x14ac:dyDescent="0.25">
      <c r="A40" t="s">
        <v>595</v>
      </c>
      <c r="B40" t="s">
        <v>596</v>
      </c>
      <c r="C40">
        <v>2014</v>
      </c>
      <c r="D40">
        <v>308</v>
      </c>
      <c r="E40">
        <v>304</v>
      </c>
      <c r="F40">
        <v>211</v>
      </c>
      <c r="G40">
        <v>246</v>
      </c>
      <c r="H40">
        <v>215</v>
      </c>
      <c r="I40">
        <v>236</v>
      </c>
      <c r="J40">
        <v>314</v>
      </c>
      <c r="K40">
        <v>239</v>
      </c>
      <c r="L40">
        <v>221</v>
      </c>
      <c r="M40">
        <v>244</v>
      </c>
      <c r="N40">
        <v>187</v>
      </c>
      <c r="O40">
        <v>424</v>
      </c>
      <c r="P40" s="26">
        <f t="shared" si="1"/>
        <v>3149</v>
      </c>
    </row>
    <row r="41" spans="1:16" x14ac:dyDescent="0.25">
      <c r="A41" t="s">
        <v>597</v>
      </c>
      <c r="B41" t="s">
        <v>598</v>
      </c>
      <c r="C41">
        <v>2014</v>
      </c>
      <c r="D41">
        <v>98</v>
      </c>
      <c r="E41">
        <v>55</v>
      </c>
      <c r="F41">
        <v>87</v>
      </c>
      <c r="G41">
        <v>56</v>
      </c>
      <c r="H41">
        <v>60</v>
      </c>
      <c r="I41">
        <v>52</v>
      </c>
      <c r="J41">
        <v>43</v>
      </c>
      <c r="K41">
        <v>36</v>
      </c>
      <c r="L41">
        <v>43</v>
      </c>
      <c r="M41">
        <v>52</v>
      </c>
      <c r="N41">
        <v>45</v>
      </c>
      <c r="O41">
        <v>111</v>
      </c>
      <c r="P41" s="26">
        <f t="shared" si="1"/>
        <v>738</v>
      </c>
    </row>
    <row r="42" spans="1:16" x14ac:dyDescent="0.25">
      <c r="A42" t="s">
        <v>599</v>
      </c>
      <c r="B42" t="s">
        <v>600</v>
      </c>
      <c r="C42">
        <v>2014</v>
      </c>
      <c r="D42">
        <v>696</v>
      </c>
      <c r="E42">
        <v>713</v>
      </c>
      <c r="F42">
        <v>309</v>
      </c>
      <c r="G42">
        <v>295</v>
      </c>
      <c r="H42">
        <v>336</v>
      </c>
      <c r="I42">
        <v>471</v>
      </c>
      <c r="J42">
        <v>543</v>
      </c>
      <c r="K42">
        <v>354</v>
      </c>
      <c r="L42">
        <v>326</v>
      </c>
      <c r="M42">
        <v>319</v>
      </c>
      <c r="N42">
        <v>287</v>
      </c>
      <c r="O42">
        <v>548</v>
      </c>
      <c r="P42" s="26">
        <f t="shared" si="1"/>
        <v>5197</v>
      </c>
    </row>
    <row r="43" spans="1:16" x14ac:dyDescent="0.25">
      <c r="A43" t="s">
        <v>601</v>
      </c>
      <c r="B43" t="s">
        <v>602</v>
      </c>
      <c r="C43">
        <v>2014</v>
      </c>
      <c r="D43">
        <v>66</v>
      </c>
      <c r="E43">
        <v>33</v>
      </c>
      <c r="F43">
        <v>15</v>
      </c>
      <c r="G43">
        <v>28</v>
      </c>
      <c r="H43">
        <v>38</v>
      </c>
      <c r="I43">
        <v>38</v>
      </c>
      <c r="J43">
        <v>31</v>
      </c>
      <c r="K43">
        <v>22</v>
      </c>
      <c r="L43">
        <v>42</v>
      </c>
      <c r="M43">
        <v>54</v>
      </c>
      <c r="N43">
        <v>35</v>
      </c>
      <c r="O43">
        <v>65</v>
      </c>
      <c r="P43" s="26">
        <f t="shared" si="1"/>
        <v>467</v>
      </c>
    </row>
    <row r="44" spans="1:16" x14ac:dyDescent="0.25">
      <c r="A44" t="s">
        <v>603</v>
      </c>
      <c r="B44" t="s">
        <v>604</v>
      </c>
      <c r="C44">
        <v>2014</v>
      </c>
      <c r="D44">
        <v>166</v>
      </c>
      <c r="E44">
        <v>86</v>
      </c>
      <c r="F44">
        <v>324</v>
      </c>
      <c r="G44">
        <v>64</v>
      </c>
      <c r="H44">
        <v>62</v>
      </c>
      <c r="I44">
        <v>106</v>
      </c>
      <c r="J44">
        <v>115</v>
      </c>
      <c r="K44">
        <v>91</v>
      </c>
      <c r="L44">
        <v>143</v>
      </c>
      <c r="M44">
        <v>135</v>
      </c>
      <c r="N44">
        <v>91</v>
      </c>
      <c r="O44">
        <v>202</v>
      </c>
      <c r="P44" s="26">
        <f t="shared" si="1"/>
        <v>1585</v>
      </c>
    </row>
    <row r="45" spans="1:16" x14ac:dyDescent="0.25">
      <c r="A45" t="s">
        <v>605</v>
      </c>
      <c r="B45" t="s">
        <v>606</v>
      </c>
      <c r="C45">
        <v>2014</v>
      </c>
      <c r="D45">
        <v>88</v>
      </c>
      <c r="E45">
        <v>41</v>
      </c>
      <c r="F45">
        <v>42</v>
      </c>
      <c r="G45">
        <v>25</v>
      </c>
      <c r="H45">
        <v>33</v>
      </c>
      <c r="I45">
        <v>31</v>
      </c>
      <c r="J45">
        <v>47</v>
      </c>
      <c r="K45">
        <v>26</v>
      </c>
      <c r="L45">
        <v>24</v>
      </c>
      <c r="M45">
        <v>18</v>
      </c>
      <c r="N45">
        <v>27</v>
      </c>
      <c r="O45">
        <v>92</v>
      </c>
      <c r="P45" s="26">
        <f t="shared" si="1"/>
        <v>494</v>
      </c>
    </row>
    <row r="46" spans="1:16" x14ac:dyDescent="0.25">
      <c r="A46" t="s">
        <v>607</v>
      </c>
      <c r="B46" t="s">
        <v>608</v>
      </c>
      <c r="C46">
        <v>2014</v>
      </c>
      <c r="D46">
        <v>69</v>
      </c>
      <c r="E46">
        <v>76</v>
      </c>
      <c r="F46">
        <v>40</v>
      </c>
      <c r="G46">
        <v>27</v>
      </c>
      <c r="H46">
        <v>40</v>
      </c>
      <c r="I46">
        <v>46</v>
      </c>
      <c r="J46">
        <v>37</v>
      </c>
      <c r="K46">
        <v>51</v>
      </c>
      <c r="L46">
        <v>38</v>
      </c>
      <c r="M46">
        <v>30</v>
      </c>
      <c r="N46">
        <v>33</v>
      </c>
      <c r="O46">
        <v>63</v>
      </c>
      <c r="P46" s="26">
        <f t="shared" si="1"/>
        <v>550</v>
      </c>
    </row>
    <row r="47" spans="1:16" x14ac:dyDescent="0.25">
      <c r="A47" t="s">
        <v>609</v>
      </c>
      <c r="B47" t="s">
        <v>610</v>
      </c>
      <c r="C47">
        <v>2014</v>
      </c>
      <c r="D47">
        <v>170</v>
      </c>
      <c r="E47">
        <v>101</v>
      </c>
      <c r="F47">
        <v>82</v>
      </c>
      <c r="G47">
        <v>134</v>
      </c>
      <c r="H47">
        <v>85</v>
      </c>
      <c r="I47">
        <v>83</v>
      </c>
      <c r="J47">
        <v>107</v>
      </c>
      <c r="K47">
        <v>115</v>
      </c>
      <c r="L47">
        <v>87</v>
      </c>
      <c r="M47">
        <v>72</v>
      </c>
      <c r="N47">
        <v>89</v>
      </c>
      <c r="O47">
        <v>306</v>
      </c>
      <c r="P47" s="26">
        <f t="shared" si="1"/>
        <v>1431</v>
      </c>
    </row>
    <row r="48" spans="1:16" x14ac:dyDescent="0.25">
      <c r="A48" t="s">
        <v>611</v>
      </c>
      <c r="B48" t="s">
        <v>612</v>
      </c>
      <c r="C48">
        <v>2014</v>
      </c>
      <c r="D48">
        <v>3223</v>
      </c>
      <c r="E48">
        <v>2345</v>
      </c>
      <c r="F48">
        <v>2125</v>
      </c>
      <c r="G48">
        <v>2312</v>
      </c>
      <c r="H48">
        <v>2432</v>
      </c>
      <c r="I48">
        <v>2637</v>
      </c>
      <c r="J48">
        <v>2954</v>
      </c>
      <c r="K48">
        <v>2356</v>
      </c>
      <c r="L48">
        <v>2209</v>
      </c>
      <c r="M48">
        <v>2329</v>
      </c>
      <c r="N48">
        <v>1962</v>
      </c>
      <c r="O48">
        <v>2825</v>
      </c>
      <c r="P48" s="26">
        <f t="shared" si="1"/>
        <v>29709</v>
      </c>
    </row>
    <row r="49" spans="1:16" x14ac:dyDescent="0.25">
      <c r="A49" t="s">
        <v>613</v>
      </c>
      <c r="B49" t="s">
        <v>614</v>
      </c>
      <c r="C49">
        <v>2014</v>
      </c>
      <c r="D49">
        <v>277</v>
      </c>
      <c r="E49">
        <v>69</v>
      </c>
      <c r="F49">
        <v>60</v>
      </c>
      <c r="G49">
        <v>88</v>
      </c>
      <c r="H49">
        <v>222</v>
      </c>
      <c r="I49">
        <v>415</v>
      </c>
      <c r="J49">
        <v>249</v>
      </c>
      <c r="K49">
        <v>77</v>
      </c>
      <c r="L49">
        <v>88</v>
      </c>
      <c r="M49">
        <v>206</v>
      </c>
      <c r="N49">
        <v>214</v>
      </c>
      <c r="O49">
        <v>252</v>
      </c>
      <c r="P49" s="26">
        <f t="shared" si="1"/>
        <v>2217</v>
      </c>
    </row>
    <row r="50" spans="1:16" x14ac:dyDescent="0.25">
      <c r="A50" t="s">
        <v>615</v>
      </c>
      <c r="B50" t="s">
        <v>616</v>
      </c>
      <c r="C50">
        <v>2014</v>
      </c>
      <c r="D50">
        <v>78</v>
      </c>
      <c r="E50">
        <v>38</v>
      </c>
      <c r="F50">
        <v>171</v>
      </c>
      <c r="G50">
        <v>39</v>
      </c>
      <c r="H50">
        <v>38</v>
      </c>
      <c r="I50">
        <v>27</v>
      </c>
      <c r="J50">
        <v>46</v>
      </c>
      <c r="K50">
        <v>38</v>
      </c>
      <c r="L50">
        <v>72</v>
      </c>
      <c r="M50">
        <v>82</v>
      </c>
      <c r="N50">
        <v>41</v>
      </c>
      <c r="O50">
        <v>79</v>
      </c>
      <c r="P50" s="26">
        <f t="shared" si="1"/>
        <v>749</v>
      </c>
    </row>
    <row r="51" spans="1:16" x14ac:dyDescent="0.25">
      <c r="A51" t="s">
        <v>617</v>
      </c>
      <c r="B51" t="s">
        <v>618</v>
      </c>
      <c r="C51">
        <v>2014</v>
      </c>
      <c r="D51">
        <v>526</v>
      </c>
      <c r="E51">
        <v>377</v>
      </c>
      <c r="F51">
        <v>345</v>
      </c>
      <c r="G51">
        <v>967</v>
      </c>
      <c r="H51">
        <v>504</v>
      </c>
      <c r="I51">
        <v>512</v>
      </c>
      <c r="J51">
        <v>423</v>
      </c>
      <c r="K51">
        <v>346</v>
      </c>
      <c r="L51">
        <v>351</v>
      </c>
      <c r="M51">
        <v>326</v>
      </c>
      <c r="N51">
        <v>221</v>
      </c>
      <c r="O51">
        <v>568</v>
      </c>
      <c r="P51" s="26">
        <f t="shared" si="1"/>
        <v>5466</v>
      </c>
    </row>
    <row r="52" spans="1:16" x14ac:dyDescent="0.25">
      <c r="A52" t="s">
        <v>619</v>
      </c>
      <c r="B52" t="s">
        <v>620</v>
      </c>
      <c r="C52">
        <v>2014</v>
      </c>
      <c r="D52">
        <v>640</v>
      </c>
      <c r="E52">
        <v>462</v>
      </c>
      <c r="F52">
        <v>434</v>
      </c>
      <c r="G52">
        <v>425</v>
      </c>
      <c r="H52">
        <v>398</v>
      </c>
      <c r="I52">
        <v>429</v>
      </c>
      <c r="J52">
        <v>585</v>
      </c>
      <c r="K52">
        <v>386</v>
      </c>
      <c r="L52">
        <v>360</v>
      </c>
      <c r="M52">
        <v>432</v>
      </c>
      <c r="N52">
        <v>395</v>
      </c>
      <c r="O52">
        <v>607</v>
      </c>
      <c r="P52" s="26">
        <f t="shared" si="1"/>
        <v>5553</v>
      </c>
    </row>
    <row r="53" spans="1:16" x14ac:dyDescent="0.25">
      <c r="A53" t="s">
        <v>621</v>
      </c>
      <c r="B53" t="s">
        <v>622</v>
      </c>
      <c r="C53">
        <v>2014</v>
      </c>
      <c r="D53">
        <v>72</v>
      </c>
      <c r="E53">
        <v>41</v>
      </c>
      <c r="F53">
        <v>34</v>
      </c>
      <c r="G53">
        <v>59</v>
      </c>
      <c r="H53">
        <v>43</v>
      </c>
      <c r="I53">
        <v>44</v>
      </c>
      <c r="J53">
        <v>24</v>
      </c>
      <c r="K53">
        <v>21</v>
      </c>
      <c r="L53">
        <v>15</v>
      </c>
      <c r="M53">
        <v>28</v>
      </c>
      <c r="N53">
        <v>26</v>
      </c>
      <c r="O53">
        <v>96</v>
      </c>
      <c r="P53" s="26">
        <f t="shared" si="1"/>
        <v>503</v>
      </c>
    </row>
    <row r="54" spans="1:16" x14ac:dyDescent="0.25">
      <c r="A54" t="s">
        <v>623</v>
      </c>
      <c r="B54" t="s">
        <v>624</v>
      </c>
      <c r="C54">
        <v>2014</v>
      </c>
      <c r="D54">
        <v>20</v>
      </c>
      <c r="E54">
        <v>12</v>
      </c>
      <c r="F54">
        <v>4</v>
      </c>
      <c r="G54">
        <v>10</v>
      </c>
      <c r="H54">
        <v>4</v>
      </c>
      <c r="I54">
        <v>8</v>
      </c>
      <c r="J54">
        <v>7</v>
      </c>
      <c r="K54">
        <v>5</v>
      </c>
      <c r="L54">
        <v>4</v>
      </c>
      <c r="M54">
        <v>5</v>
      </c>
      <c r="N54">
        <v>8</v>
      </c>
      <c r="O54">
        <v>9</v>
      </c>
      <c r="P54" s="26">
        <f t="shared" si="1"/>
        <v>96</v>
      </c>
    </row>
    <row r="55" spans="1:16" x14ac:dyDescent="0.25">
      <c r="A55" t="s">
        <v>625</v>
      </c>
      <c r="B55" t="s">
        <v>626</v>
      </c>
      <c r="C55">
        <v>2014</v>
      </c>
      <c r="D55">
        <v>220</v>
      </c>
      <c r="E55">
        <v>118</v>
      </c>
      <c r="F55">
        <v>128</v>
      </c>
      <c r="G55">
        <v>124</v>
      </c>
      <c r="H55">
        <v>109</v>
      </c>
      <c r="I55">
        <v>145</v>
      </c>
      <c r="J55">
        <v>110</v>
      </c>
      <c r="K55">
        <v>115</v>
      </c>
      <c r="L55">
        <v>104</v>
      </c>
      <c r="M55">
        <v>113</v>
      </c>
      <c r="N55">
        <v>102</v>
      </c>
      <c r="O55">
        <v>161</v>
      </c>
      <c r="P55" s="26">
        <f t="shared" si="1"/>
        <v>1549</v>
      </c>
    </row>
    <row r="56" spans="1:16" x14ac:dyDescent="0.25">
      <c r="A56" t="s">
        <v>627</v>
      </c>
      <c r="B56" t="s">
        <v>628</v>
      </c>
      <c r="C56">
        <v>2014</v>
      </c>
      <c r="D56">
        <v>453</v>
      </c>
      <c r="E56">
        <v>176</v>
      </c>
      <c r="F56">
        <v>74</v>
      </c>
      <c r="G56">
        <v>90</v>
      </c>
      <c r="H56">
        <v>105</v>
      </c>
      <c r="I56">
        <v>64</v>
      </c>
      <c r="J56">
        <v>129</v>
      </c>
      <c r="K56">
        <v>75</v>
      </c>
      <c r="L56">
        <v>86</v>
      </c>
      <c r="M56">
        <v>196</v>
      </c>
      <c r="N56">
        <v>124</v>
      </c>
      <c r="O56">
        <v>335</v>
      </c>
      <c r="P56" s="26">
        <f t="shared" si="1"/>
        <v>1907</v>
      </c>
    </row>
    <row r="57" spans="1:16" x14ac:dyDescent="0.25">
      <c r="A57" t="s">
        <v>629</v>
      </c>
      <c r="B57" t="s">
        <v>630</v>
      </c>
      <c r="C57">
        <v>2014</v>
      </c>
      <c r="D57">
        <v>259</v>
      </c>
      <c r="E57">
        <v>180</v>
      </c>
      <c r="F57">
        <v>96</v>
      </c>
      <c r="G57">
        <v>145</v>
      </c>
      <c r="H57">
        <v>174</v>
      </c>
      <c r="I57">
        <v>298</v>
      </c>
      <c r="J57">
        <v>307</v>
      </c>
      <c r="K57">
        <v>162</v>
      </c>
      <c r="L57">
        <v>176</v>
      </c>
      <c r="M57">
        <v>148</v>
      </c>
      <c r="N57">
        <v>219</v>
      </c>
      <c r="O57">
        <v>477</v>
      </c>
      <c r="P57" s="26">
        <f t="shared" si="1"/>
        <v>2641</v>
      </c>
    </row>
    <row r="58" spans="1:16" x14ac:dyDescent="0.25">
      <c r="A58" t="s">
        <v>631</v>
      </c>
      <c r="B58" t="s">
        <v>632</v>
      </c>
      <c r="C58">
        <v>2014</v>
      </c>
      <c r="D58">
        <v>77</v>
      </c>
      <c r="E58">
        <v>33</v>
      </c>
      <c r="F58">
        <v>24</v>
      </c>
      <c r="G58">
        <v>25</v>
      </c>
      <c r="H58">
        <v>43</v>
      </c>
      <c r="I58">
        <v>32</v>
      </c>
      <c r="J58">
        <v>34</v>
      </c>
      <c r="K58">
        <v>30</v>
      </c>
      <c r="L58">
        <v>23</v>
      </c>
      <c r="M58">
        <v>19</v>
      </c>
      <c r="N58">
        <v>29</v>
      </c>
      <c r="O58">
        <v>41</v>
      </c>
      <c r="P58" s="26">
        <f t="shared" si="1"/>
        <v>410</v>
      </c>
    </row>
    <row r="59" spans="1:16" x14ac:dyDescent="0.25">
      <c r="A59" t="s">
        <v>633</v>
      </c>
      <c r="B59" t="s">
        <v>634</v>
      </c>
      <c r="C59">
        <v>2014</v>
      </c>
      <c r="D59">
        <v>139</v>
      </c>
      <c r="E59">
        <v>120</v>
      </c>
      <c r="F59">
        <v>46</v>
      </c>
      <c r="G59">
        <v>62</v>
      </c>
      <c r="H59">
        <v>71</v>
      </c>
      <c r="I59">
        <v>63</v>
      </c>
      <c r="J59">
        <v>72</v>
      </c>
      <c r="K59">
        <v>41</v>
      </c>
      <c r="L59">
        <v>50</v>
      </c>
      <c r="M59">
        <v>60</v>
      </c>
      <c r="N59">
        <v>45</v>
      </c>
      <c r="O59">
        <v>110</v>
      </c>
      <c r="P59" s="26">
        <f t="shared" si="1"/>
        <v>879</v>
      </c>
    </row>
    <row r="60" spans="1:16" x14ac:dyDescent="0.25">
      <c r="A60" t="s">
        <v>635</v>
      </c>
      <c r="B60" t="s">
        <v>636</v>
      </c>
      <c r="C60">
        <v>2014</v>
      </c>
      <c r="D60">
        <v>244</v>
      </c>
      <c r="E60">
        <v>222</v>
      </c>
      <c r="F60">
        <v>168</v>
      </c>
      <c r="G60">
        <v>184</v>
      </c>
      <c r="H60">
        <v>175</v>
      </c>
      <c r="I60">
        <v>182</v>
      </c>
      <c r="J60">
        <v>217</v>
      </c>
      <c r="K60">
        <v>191</v>
      </c>
      <c r="L60">
        <v>179</v>
      </c>
      <c r="M60">
        <v>170</v>
      </c>
      <c r="N60">
        <v>160</v>
      </c>
      <c r="O60">
        <v>230</v>
      </c>
      <c r="P60" s="26">
        <f t="shared" si="1"/>
        <v>2322</v>
      </c>
    </row>
    <row r="61" spans="1:16" x14ac:dyDescent="0.25">
      <c r="A61" t="s">
        <v>637</v>
      </c>
      <c r="B61" t="s">
        <v>638</v>
      </c>
      <c r="C61">
        <v>2014</v>
      </c>
      <c r="D61">
        <v>1174</v>
      </c>
      <c r="E61">
        <v>646</v>
      </c>
      <c r="F61">
        <v>576</v>
      </c>
      <c r="G61">
        <v>385</v>
      </c>
      <c r="H61">
        <v>392</v>
      </c>
      <c r="I61">
        <v>379</v>
      </c>
      <c r="J61">
        <v>729</v>
      </c>
      <c r="K61">
        <v>364</v>
      </c>
      <c r="L61">
        <v>262</v>
      </c>
      <c r="M61">
        <v>372</v>
      </c>
      <c r="N61">
        <v>320</v>
      </c>
      <c r="O61">
        <v>1170</v>
      </c>
      <c r="P61" s="26">
        <f t="shared" si="1"/>
        <v>6769</v>
      </c>
    </row>
    <row r="62" spans="1:16" x14ac:dyDescent="0.25">
      <c r="A62" t="s">
        <v>639</v>
      </c>
      <c r="B62" t="s">
        <v>640</v>
      </c>
      <c r="C62">
        <v>2014</v>
      </c>
      <c r="D62">
        <v>325</v>
      </c>
      <c r="E62">
        <v>284</v>
      </c>
      <c r="F62">
        <v>267</v>
      </c>
      <c r="G62">
        <v>262</v>
      </c>
      <c r="H62">
        <v>211</v>
      </c>
      <c r="I62">
        <v>244</v>
      </c>
      <c r="J62">
        <v>251</v>
      </c>
      <c r="K62">
        <v>214</v>
      </c>
      <c r="L62">
        <v>241</v>
      </c>
      <c r="M62">
        <v>249</v>
      </c>
      <c r="N62">
        <v>203</v>
      </c>
      <c r="O62">
        <v>244</v>
      </c>
      <c r="P62" s="26">
        <f t="shared" si="1"/>
        <v>2995</v>
      </c>
    </row>
    <row r="63" spans="1:16" x14ac:dyDescent="0.25">
      <c r="A63" t="s">
        <v>641</v>
      </c>
      <c r="B63" t="s">
        <v>642</v>
      </c>
      <c r="C63">
        <v>2014</v>
      </c>
      <c r="D63">
        <v>207</v>
      </c>
      <c r="E63">
        <v>103</v>
      </c>
      <c r="F63">
        <v>70</v>
      </c>
      <c r="G63">
        <v>63</v>
      </c>
      <c r="H63">
        <v>96</v>
      </c>
      <c r="I63">
        <v>106</v>
      </c>
      <c r="J63">
        <v>165</v>
      </c>
      <c r="K63">
        <v>93</v>
      </c>
      <c r="L63">
        <v>92</v>
      </c>
      <c r="M63">
        <v>82</v>
      </c>
      <c r="N63">
        <v>116</v>
      </c>
      <c r="O63">
        <v>240</v>
      </c>
      <c r="P63" s="26">
        <f t="shared" si="1"/>
        <v>1433</v>
      </c>
    </row>
    <row r="64" spans="1:16" x14ac:dyDescent="0.25">
      <c r="A64" t="s">
        <v>643</v>
      </c>
      <c r="B64" t="s">
        <v>644</v>
      </c>
      <c r="C64">
        <v>2014</v>
      </c>
      <c r="D64">
        <v>3691</v>
      </c>
      <c r="E64">
        <v>3042</v>
      </c>
      <c r="F64">
        <v>2618</v>
      </c>
      <c r="G64">
        <v>2852</v>
      </c>
      <c r="H64">
        <v>3037</v>
      </c>
      <c r="I64">
        <v>3330</v>
      </c>
      <c r="J64">
        <v>3364</v>
      </c>
      <c r="K64">
        <v>2867</v>
      </c>
      <c r="L64">
        <v>2792</v>
      </c>
      <c r="M64">
        <v>3196</v>
      </c>
      <c r="N64">
        <v>2605</v>
      </c>
      <c r="O64">
        <v>3977</v>
      </c>
      <c r="P64" s="26">
        <f t="shared" si="1"/>
        <v>37371</v>
      </c>
    </row>
    <row r="65" spans="1:16" x14ac:dyDescent="0.25">
      <c r="A65" t="s">
        <v>645</v>
      </c>
      <c r="B65" t="s">
        <v>646</v>
      </c>
      <c r="C65">
        <v>2014</v>
      </c>
      <c r="D65">
        <v>185</v>
      </c>
      <c r="E65">
        <v>164</v>
      </c>
      <c r="F65">
        <v>72</v>
      </c>
      <c r="G65">
        <v>100</v>
      </c>
      <c r="H65">
        <v>50</v>
      </c>
      <c r="I65">
        <v>40</v>
      </c>
      <c r="J65">
        <v>92</v>
      </c>
      <c r="K65">
        <v>85</v>
      </c>
      <c r="L65">
        <v>72</v>
      </c>
      <c r="M65">
        <v>78</v>
      </c>
      <c r="N65">
        <v>58</v>
      </c>
      <c r="O65">
        <v>143</v>
      </c>
      <c r="P65" s="26">
        <f t="shared" si="1"/>
        <v>1139</v>
      </c>
    </row>
    <row r="66" spans="1:16" x14ac:dyDescent="0.25">
      <c r="A66" t="s">
        <v>647</v>
      </c>
      <c r="B66" t="s">
        <v>648</v>
      </c>
      <c r="C66">
        <v>2014</v>
      </c>
      <c r="D66">
        <v>20</v>
      </c>
      <c r="E66">
        <v>20</v>
      </c>
      <c r="F66">
        <v>7</v>
      </c>
      <c r="G66">
        <v>6</v>
      </c>
      <c r="H66">
        <v>6</v>
      </c>
      <c r="I66">
        <v>15</v>
      </c>
      <c r="J66">
        <v>15</v>
      </c>
      <c r="K66">
        <v>8</v>
      </c>
      <c r="L66">
        <v>8</v>
      </c>
      <c r="M66">
        <v>8</v>
      </c>
      <c r="N66">
        <v>11</v>
      </c>
      <c r="O66">
        <v>25</v>
      </c>
      <c r="P66" s="26">
        <f t="shared" si="1"/>
        <v>149</v>
      </c>
    </row>
    <row r="67" spans="1:16" x14ac:dyDescent="0.25">
      <c r="A67" t="s">
        <v>649</v>
      </c>
      <c r="B67" t="s">
        <v>650</v>
      </c>
      <c r="C67">
        <v>2014</v>
      </c>
      <c r="D67">
        <v>455</v>
      </c>
      <c r="E67">
        <v>270</v>
      </c>
      <c r="F67">
        <v>188</v>
      </c>
      <c r="G67">
        <v>198</v>
      </c>
      <c r="H67">
        <v>245</v>
      </c>
      <c r="I67">
        <v>190</v>
      </c>
      <c r="J67">
        <v>355</v>
      </c>
      <c r="K67">
        <v>193</v>
      </c>
      <c r="L67">
        <v>262</v>
      </c>
      <c r="M67">
        <v>229</v>
      </c>
      <c r="N67">
        <v>181</v>
      </c>
      <c r="O67">
        <v>300</v>
      </c>
      <c r="P67" s="26">
        <f t="shared" si="1"/>
        <v>3066</v>
      </c>
    </row>
    <row r="68" spans="1:16" x14ac:dyDescent="0.25">
      <c r="A68" t="s">
        <v>651</v>
      </c>
      <c r="B68" t="s">
        <v>652</v>
      </c>
      <c r="C68">
        <v>2014</v>
      </c>
      <c r="D68">
        <v>852</v>
      </c>
      <c r="E68">
        <v>772</v>
      </c>
      <c r="F68">
        <v>252</v>
      </c>
      <c r="G68">
        <v>215</v>
      </c>
      <c r="H68">
        <v>255</v>
      </c>
      <c r="I68">
        <v>264</v>
      </c>
      <c r="J68">
        <v>522</v>
      </c>
      <c r="K68">
        <v>370</v>
      </c>
      <c r="L68">
        <v>274</v>
      </c>
      <c r="M68">
        <v>289</v>
      </c>
      <c r="N68">
        <v>347</v>
      </c>
      <c r="O68">
        <v>683</v>
      </c>
      <c r="P68" s="26">
        <f t="shared" si="1"/>
        <v>5095</v>
      </c>
    </row>
    <row r="69" spans="1:16" x14ac:dyDescent="0.25">
      <c r="A69" t="s">
        <v>653</v>
      </c>
      <c r="B69" t="s">
        <v>654</v>
      </c>
      <c r="C69">
        <v>2014</v>
      </c>
      <c r="D69">
        <v>223</v>
      </c>
      <c r="E69">
        <v>80</v>
      </c>
      <c r="F69">
        <v>96</v>
      </c>
      <c r="G69">
        <v>194</v>
      </c>
      <c r="H69">
        <v>80</v>
      </c>
      <c r="I69">
        <v>89</v>
      </c>
      <c r="J69">
        <v>86</v>
      </c>
      <c r="K69">
        <v>82</v>
      </c>
      <c r="L69">
        <v>127</v>
      </c>
      <c r="M69">
        <v>91</v>
      </c>
      <c r="N69">
        <v>53</v>
      </c>
      <c r="O69">
        <v>219</v>
      </c>
      <c r="P69" s="26">
        <f t="shared" ref="P69:P100" si="2">SUM(D69:O69)</f>
        <v>1420</v>
      </c>
    </row>
    <row r="70" spans="1:16" x14ac:dyDescent="0.25">
      <c r="A70" t="s">
        <v>655</v>
      </c>
      <c r="B70" t="s">
        <v>656</v>
      </c>
      <c r="C70">
        <v>2014</v>
      </c>
      <c r="D70">
        <v>114</v>
      </c>
      <c r="E70">
        <v>67</v>
      </c>
      <c r="F70">
        <v>32</v>
      </c>
      <c r="G70">
        <v>74</v>
      </c>
      <c r="H70">
        <v>44</v>
      </c>
      <c r="I70">
        <v>65</v>
      </c>
      <c r="J70">
        <v>102</v>
      </c>
      <c r="K70">
        <v>31</v>
      </c>
      <c r="L70">
        <v>60</v>
      </c>
      <c r="M70">
        <v>41</v>
      </c>
      <c r="N70">
        <v>25</v>
      </c>
      <c r="O70">
        <v>56</v>
      </c>
      <c r="P70" s="26">
        <f t="shared" si="2"/>
        <v>711</v>
      </c>
    </row>
    <row r="71" spans="1:16" x14ac:dyDescent="0.25">
      <c r="A71" t="s">
        <v>657</v>
      </c>
      <c r="B71" t="s">
        <v>658</v>
      </c>
      <c r="C71">
        <v>2014</v>
      </c>
      <c r="D71">
        <v>2736</v>
      </c>
      <c r="E71">
        <v>1998</v>
      </c>
      <c r="F71">
        <v>1661</v>
      </c>
      <c r="G71">
        <v>1705</v>
      </c>
      <c r="H71">
        <v>1893</v>
      </c>
      <c r="I71">
        <v>1947</v>
      </c>
      <c r="J71">
        <v>2089</v>
      </c>
      <c r="K71">
        <v>1823</v>
      </c>
      <c r="L71">
        <v>1791</v>
      </c>
      <c r="M71">
        <v>1819</v>
      </c>
      <c r="N71">
        <v>1566</v>
      </c>
      <c r="O71">
        <v>2091</v>
      </c>
      <c r="P71" s="26">
        <f t="shared" si="2"/>
        <v>23119</v>
      </c>
    </row>
    <row r="72" spans="1:16" x14ac:dyDescent="0.25">
      <c r="A72" t="s">
        <v>659</v>
      </c>
      <c r="B72" t="s">
        <v>660</v>
      </c>
      <c r="C72">
        <v>2014</v>
      </c>
      <c r="D72">
        <v>497</v>
      </c>
      <c r="E72">
        <v>494</v>
      </c>
      <c r="F72">
        <v>212</v>
      </c>
      <c r="G72">
        <v>198</v>
      </c>
      <c r="H72">
        <v>213</v>
      </c>
      <c r="I72">
        <v>217</v>
      </c>
      <c r="J72">
        <v>196</v>
      </c>
      <c r="K72">
        <v>205</v>
      </c>
      <c r="L72">
        <v>154</v>
      </c>
      <c r="M72">
        <v>115</v>
      </c>
      <c r="N72">
        <v>172</v>
      </c>
      <c r="O72">
        <v>465</v>
      </c>
      <c r="P72" s="26">
        <f t="shared" si="2"/>
        <v>3138</v>
      </c>
    </row>
    <row r="73" spans="1:16" x14ac:dyDescent="0.25">
      <c r="A73" t="s">
        <v>661</v>
      </c>
      <c r="B73" t="s">
        <v>662</v>
      </c>
      <c r="C73">
        <v>2014</v>
      </c>
      <c r="D73">
        <v>832</v>
      </c>
      <c r="E73">
        <v>609</v>
      </c>
      <c r="F73">
        <v>562</v>
      </c>
      <c r="G73">
        <v>573</v>
      </c>
      <c r="H73">
        <v>419</v>
      </c>
      <c r="I73">
        <v>587</v>
      </c>
      <c r="J73">
        <v>611</v>
      </c>
      <c r="K73">
        <v>525</v>
      </c>
      <c r="L73">
        <v>579</v>
      </c>
      <c r="M73">
        <v>551</v>
      </c>
      <c r="N73">
        <v>487</v>
      </c>
      <c r="O73">
        <v>1009</v>
      </c>
      <c r="P73" s="26">
        <f t="shared" si="2"/>
        <v>7344</v>
      </c>
    </row>
    <row r="74" spans="1:16" x14ac:dyDescent="0.25">
      <c r="A74" t="s">
        <v>663</v>
      </c>
      <c r="B74" t="s">
        <v>664</v>
      </c>
      <c r="C74">
        <v>2014</v>
      </c>
      <c r="D74">
        <v>59</v>
      </c>
      <c r="E74">
        <v>71</v>
      </c>
      <c r="F74">
        <v>31</v>
      </c>
      <c r="G74">
        <v>91</v>
      </c>
      <c r="H74">
        <v>29</v>
      </c>
      <c r="I74">
        <v>36</v>
      </c>
      <c r="J74">
        <v>85</v>
      </c>
      <c r="K74">
        <v>58</v>
      </c>
      <c r="L74">
        <v>29</v>
      </c>
      <c r="M74">
        <v>56</v>
      </c>
      <c r="N74">
        <v>35</v>
      </c>
      <c r="O74">
        <v>88</v>
      </c>
      <c r="P74" s="26">
        <f t="shared" si="2"/>
        <v>668</v>
      </c>
    </row>
    <row r="75" spans="1:16" x14ac:dyDescent="0.25">
      <c r="A75" t="s">
        <v>665</v>
      </c>
      <c r="B75" t="s">
        <v>666</v>
      </c>
      <c r="C75">
        <v>2014</v>
      </c>
      <c r="D75">
        <v>218</v>
      </c>
      <c r="E75">
        <v>157</v>
      </c>
      <c r="F75">
        <v>80</v>
      </c>
      <c r="G75">
        <v>123</v>
      </c>
      <c r="H75">
        <v>85</v>
      </c>
      <c r="I75">
        <v>93</v>
      </c>
      <c r="J75">
        <v>269</v>
      </c>
      <c r="K75">
        <v>58</v>
      </c>
      <c r="L75">
        <v>55</v>
      </c>
      <c r="M75">
        <v>51</v>
      </c>
      <c r="N75">
        <v>65</v>
      </c>
      <c r="O75">
        <v>201</v>
      </c>
      <c r="P75" s="26">
        <f t="shared" si="2"/>
        <v>1455</v>
      </c>
    </row>
    <row r="76" spans="1:16" x14ac:dyDescent="0.25">
      <c r="A76" t="s">
        <v>667</v>
      </c>
      <c r="B76" t="s">
        <v>668</v>
      </c>
      <c r="C76">
        <v>2014</v>
      </c>
      <c r="D76">
        <v>278</v>
      </c>
      <c r="E76">
        <v>122</v>
      </c>
      <c r="F76">
        <v>101</v>
      </c>
      <c r="G76">
        <v>70</v>
      </c>
      <c r="H76">
        <v>65</v>
      </c>
      <c r="I76">
        <v>110</v>
      </c>
      <c r="J76">
        <v>95</v>
      </c>
      <c r="K76">
        <v>74</v>
      </c>
      <c r="L76">
        <v>58</v>
      </c>
      <c r="M76">
        <v>69</v>
      </c>
      <c r="N76">
        <v>65</v>
      </c>
      <c r="O76">
        <v>178</v>
      </c>
      <c r="P76" s="26">
        <f t="shared" si="2"/>
        <v>1285</v>
      </c>
    </row>
    <row r="77" spans="1:16" x14ac:dyDescent="0.25">
      <c r="A77" t="s">
        <v>669</v>
      </c>
      <c r="B77" t="s">
        <v>670</v>
      </c>
      <c r="C77">
        <v>2014</v>
      </c>
      <c r="D77">
        <v>268</v>
      </c>
      <c r="E77">
        <v>106</v>
      </c>
      <c r="F77">
        <v>70</v>
      </c>
      <c r="G77">
        <v>58</v>
      </c>
      <c r="H77">
        <v>62</v>
      </c>
      <c r="I77">
        <v>88</v>
      </c>
      <c r="J77">
        <v>196</v>
      </c>
      <c r="K77">
        <v>142</v>
      </c>
      <c r="L77">
        <v>140</v>
      </c>
      <c r="M77">
        <v>124</v>
      </c>
      <c r="N77">
        <v>154</v>
      </c>
      <c r="O77">
        <v>230</v>
      </c>
      <c r="P77" s="26">
        <f t="shared" si="2"/>
        <v>1638</v>
      </c>
    </row>
    <row r="78" spans="1:16" x14ac:dyDescent="0.25">
      <c r="A78" t="s">
        <v>671</v>
      </c>
      <c r="B78" t="s">
        <v>672</v>
      </c>
      <c r="C78">
        <v>2014</v>
      </c>
      <c r="D78">
        <v>159</v>
      </c>
      <c r="E78">
        <v>90</v>
      </c>
      <c r="F78">
        <v>28</v>
      </c>
      <c r="G78">
        <v>47</v>
      </c>
      <c r="H78">
        <v>33</v>
      </c>
      <c r="I78">
        <v>53</v>
      </c>
      <c r="J78">
        <v>91</v>
      </c>
      <c r="K78">
        <v>23</v>
      </c>
      <c r="L78">
        <v>30</v>
      </c>
      <c r="M78">
        <v>26</v>
      </c>
      <c r="N78">
        <v>13</v>
      </c>
      <c r="O78">
        <v>108</v>
      </c>
      <c r="P78" s="26">
        <f t="shared" si="2"/>
        <v>701</v>
      </c>
    </row>
    <row r="79" spans="1:16" x14ac:dyDescent="0.25">
      <c r="A79" t="s">
        <v>673</v>
      </c>
      <c r="B79" t="s">
        <v>674</v>
      </c>
      <c r="C79">
        <v>2014</v>
      </c>
      <c r="D79">
        <v>933</v>
      </c>
      <c r="E79">
        <v>672</v>
      </c>
      <c r="F79">
        <v>480</v>
      </c>
      <c r="G79">
        <v>648</v>
      </c>
      <c r="H79">
        <v>618</v>
      </c>
      <c r="I79">
        <v>840</v>
      </c>
      <c r="J79">
        <v>701</v>
      </c>
      <c r="K79">
        <v>468</v>
      </c>
      <c r="L79">
        <v>515</v>
      </c>
      <c r="M79">
        <v>655</v>
      </c>
      <c r="N79">
        <v>541</v>
      </c>
      <c r="O79">
        <v>839</v>
      </c>
      <c r="P79" s="26">
        <f t="shared" si="2"/>
        <v>7910</v>
      </c>
    </row>
    <row r="80" spans="1:16" x14ac:dyDescent="0.25">
      <c r="A80" t="s">
        <v>675</v>
      </c>
      <c r="B80" t="s">
        <v>676</v>
      </c>
      <c r="C80">
        <v>2014</v>
      </c>
      <c r="D80">
        <v>536</v>
      </c>
      <c r="E80">
        <v>331</v>
      </c>
      <c r="F80">
        <v>350</v>
      </c>
      <c r="G80">
        <v>333</v>
      </c>
      <c r="H80">
        <v>354</v>
      </c>
      <c r="I80">
        <v>353</v>
      </c>
      <c r="J80">
        <v>353</v>
      </c>
      <c r="K80">
        <v>316</v>
      </c>
      <c r="L80">
        <v>391</v>
      </c>
      <c r="M80">
        <v>502</v>
      </c>
      <c r="N80">
        <v>285</v>
      </c>
      <c r="O80">
        <v>498</v>
      </c>
      <c r="P80" s="26">
        <f t="shared" si="2"/>
        <v>4602</v>
      </c>
    </row>
    <row r="81" spans="1:16" x14ac:dyDescent="0.25">
      <c r="A81" t="s">
        <v>677</v>
      </c>
      <c r="B81" t="s">
        <v>678</v>
      </c>
      <c r="C81">
        <v>2014</v>
      </c>
      <c r="D81">
        <v>58</v>
      </c>
      <c r="E81">
        <v>24</v>
      </c>
      <c r="F81">
        <v>31</v>
      </c>
      <c r="G81">
        <v>39</v>
      </c>
      <c r="H81">
        <v>26</v>
      </c>
      <c r="I81">
        <v>21</v>
      </c>
      <c r="J81">
        <v>63</v>
      </c>
      <c r="K81">
        <v>21</v>
      </c>
      <c r="L81">
        <v>15</v>
      </c>
      <c r="M81">
        <v>23</v>
      </c>
      <c r="N81">
        <v>37</v>
      </c>
      <c r="O81">
        <v>91</v>
      </c>
      <c r="P81" s="26">
        <f t="shared" si="2"/>
        <v>449</v>
      </c>
    </row>
    <row r="82" spans="1:16" x14ac:dyDescent="0.25">
      <c r="A82" t="s">
        <v>679</v>
      </c>
      <c r="B82" t="s">
        <v>680</v>
      </c>
      <c r="C82">
        <v>2014</v>
      </c>
      <c r="D82">
        <v>278</v>
      </c>
      <c r="E82">
        <v>201</v>
      </c>
      <c r="F82">
        <v>168</v>
      </c>
      <c r="G82">
        <v>141</v>
      </c>
      <c r="H82">
        <v>128</v>
      </c>
      <c r="I82">
        <v>175</v>
      </c>
      <c r="J82">
        <v>161</v>
      </c>
      <c r="K82">
        <v>112</v>
      </c>
      <c r="L82">
        <v>94</v>
      </c>
      <c r="M82">
        <v>133</v>
      </c>
      <c r="N82">
        <v>122</v>
      </c>
      <c r="O82">
        <v>277</v>
      </c>
      <c r="P82" s="26">
        <f t="shared" si="2"/>
        <v>1990</v>
      </c>
    </row>
    <row r="83" spans="1:16" x14ac:dyDescent="0.25">
      <c r="A83" t="s">
        <v>681</v>
      </c>
      <c r="B83" t="s">
        <v>682</v>
      </c>
      <c r="C83">
        <v>2014</v>
      </c>
      <c r="D83">
        <v>111</v>
      </c>
      <c r="E83">
        <v>44</v>
      </c>
      <c r="F83">
        <v>54</v>
      </c>
      <c r="G83">
        <v>49</v>
      </c>
      <c r="H83">
        <v>39</v>
      </c>
      <c r="I83">
        <v>52</v>
      </c>
      <c r="J83">
        <v>55</v>
      </c>
      <c r="K83">
        <v>59</v>
      </c>
      <c r="L83">
        <v>44</v>
      </c>
      <c r="M83">
        <v>77</v>
      </c>
      <c r="N83">
        <v>51</v>
      </c>
      <c r="O83">
        <v>80</v>
      </c>
      <c r="P83" s="26">
        <f t="shared" si="2"/>
        <v>715</v>
      </c>
    </row>
    <row r="84" spans="1:16" x14ac:dyDescent="0.25">
      <c r="A84" t="s">
        <v>683</v>
      </c>
      <c r="B84" t="s">
        <v>684</v>
      </c>
      <c r="C84">
        <v>2014</v>
      </c>
      <c r="D84">
        <v>259</v>
      </c>
      <c r="E84">
        <v>69</v>
      </c>
      <c r="F84">
        <v>106</v>
      </c>
      <c r="G84">
        <v>73</v>
      </c>
      <c r="H84">
        <v>86</v>
      </c>
      <c r="I84">
        <v>186</v>
      </c>
      <c r="J84">
        <v>109</v>
      </c>
      <c r="K84">
        <v>49</v>
      </c>
      <c r="L84">
        <v>52</v>
      </c>
      <c r="M84">
        <v>80</v>
      </c>
      <c r="N84">
        <v>79</v>
      </c>
      <c r="O84">
        <v>222</v>
      </c>
      <c r="P84" s="26">
        <f t="shared" si="2"/>
        <v>1370</v>
      </c>
    </row>
    <row r="85" spans="1:16" x14ac:dyDescent="0.25">
      <c r="A85" t="s">
        <v>685</v>
      </c>
      <c r="B85" t="s">
        <v>686</v>
      </c>
      <c r="C85">
        <v>2014</v>
      </c>
      <c r="D85">
        <v>200</v>
      </c>
      <c r="E85">
        <v>118</v>
      </c>
      <c r="F85">
        <v>63</v>
      </c>
      <c r="G85">
        <v>82</v>
      </c>
      <c r="H85">
        <v>126</v>
      </c>
      <c r="I85">
        <v>258</v>
      </c>
      <c r="J85">
        <v>200</v>
      </c>
      <c r="K85">
        <v>80</v>
      </c>
      <c r="L85">
        <v>110</v>
      </c>
      <c r="M85">
        <v>88</v>
      </c>
      <c r="N85">
        <v>111</v>
      </c>
      <c r="O85">
        <v>280</v>
      </c>
      <c r="P85" s="26">
        <f t="shared" si="2"/>
        <v>1716</v>
      </c>
    </row>
    <row r="86" spans="1:16" x14ac:dyDescent="0.25">
      <c r="A86" t="s">
        <v>687</v>
      </c>
      <c r="B86" t="s">
        <v>688</v>
      </c>
      <c r="C86">
        <v>2014</v>
      </c>
      <c r="D86">
        <v>52</v>
      </c>
      <c r="E86">
        <v>54</v>
      </c>
      <c r="F86">
        <v>43</v>
      </c>
      <c r="G86">
        <v>32</v>
      </c>
      <c r="H86">
        <v>65</v>
      </c>
      <c r="I86">
        <v>40</v>
      </c>
      <c r="J86">
        <v>67</v>
      </c>
      <c r="K86">
        <v>23</v>
      </c>
      <c r="L86">
        <v>39</v>
      </c>
      <c r="M86">
        <v>43</v>
      </c>
      <c r="N86">
        <v>21</v>
      </c>
      <c r="O86">
        <v>58</v>
      </c>
      <c r="P86" s="26">
        <f t="shared" si="2"/>
        <v>537</v>
      </c>
    </row>
    <row r="87" spans="1:16" x14ac:dyDescent="0.25">
      <c r="A87" t="s">
        <v>689</v>
      </c>
      <c r="B87" t="s">
        <v>690</v>
      </c>
      <c r="C87">
        <v>2014</v>
      </c>
      <c r="D87">
        <v>98</v>
      </c>
      <c r="E87">
        <v>45</v>
      </c>
      <c r="F87">
        <v>52</v>
      </c>
      <c r="G87">
        <v>53</v>
      </c>
      <c r="H87">
        <v>63</v>
      </c>
      <c r="I87">
        <v>68</v>
      </c>
      <c r="J87">
        <v>84</v>
      </c>
      <c r="K87">
        <v>46</v>
      </c>
      <c r="L87">
        <v>51</v>
      </c>
      <c r="M87">
        <v>56</v>
      </c>
      <c r="N87">
        <v>73</v>
      </c>
      <c r="O87">
        <v>99</v>
      </c>
      <c r="P87" s="26">
        <f t="shared" si="2"/>
        <v>788</v>
      </c>
    </row>
    <row r="88" spans="1:16" x14ac:dyDescent="0.25">
      <c r="A88" t="s">
        <v>691</v>
      </c>
      <c r="B88" t="s">
        <v>692</v>
      </c>
      <c r="C88">
        <v>2014</v>
      </c>
      <c r="D88">
        <v>102</v>
      </c>
      <c r="E88">
        <v>80</v>
      </c>
      <c r="F88">
        <v>55</v>
      </c>
      <c r="G88">
        <v>59</v>
      </c>
      <c r="H88">
        <v>65</v>
      </c>
      <c r="I88">
        <v>60</v>
      </c>
      <c r="J88">
        <v>93</v>
      </c>
      <c r="K88">
        <v>61</v>
      </c>
      <c r="L88">
        <v>65</v>
      </c>
      <c r="M88">
        <v>87</v>
      </c>
      <c r="N88">
        <v>54</v>
      </c>
      <c r="O88">
        <v>112</v>
      </c>
      <c r="P88" s="26">
        <f t="shared" si="2"/>
        <v>893</v>
      </c>
    </row>
    <row r="89" spans="1:16" x14ac:dyDescent="0.25">
      <c r="A89" t="s">
        <v>693</v>
      </c>
      <c r="B89" t="s">
        <v>694</v>
      </c>
      <c r="C89">
        <v>2014</v>
      </c>
      <c r="D89">
        <v>109</v>
      </c>
      <c r="E89">
        <v>57</v>
      </c>
      <c r="F89">
        <v>48</v>
      </c>
      <c r="G89">
        <v>51</v>
      </c>
      <c r="H89">
        <v>83</v>
      </c>
      <c r="I89">
        <v>97</v>
      </c>
      <c r="J89">
        <v>63</v>
      </c>
      <c r="K89">
        <v>50</v>
      </c>
      <c r="L89">
        <v>43</v>
      </c>
      <c r="M89">
        <v>67</v>
      </c>
      <c r="N89">
        <v>88</v>
      </c>
      <c r="O89">
        <v>124</v>
      </c>
      <c r="P89" s="26">
        <f t="shared" si="2"/>
        <v>880</v>
      </c>
    </row>
    <row r="90" spans="1:16" x14ac:dyDescent="0.25">
      <c r="A90" t="s">
        <v>695</v>
      </c>
      <c r="B90" t="s">
        <v>696</v>
      </c>
      <c r="C90">
        <v>2014</v>
      </c>
      <c r="D90">
        <v>57</v>
      </c>
      <c r="E90">
        <v>32</v>
      </c>
      <c r="F90">
        <v>23</v>
      </c>
      <c r="G90">
        <v>35</v>
      </c>
      <c r="H90">
        <v>23</v>
      </c>
      <c r="I90">
        <v>14</v>
      </c>
      <c r="J90">
        <v>19</v>
      </c>
      <c r="K90">
        <v>19</v>
      </c>
      <c r="L90">
        <v>20</v>
      </c>
      <c r="M90">
        <v>18</v>
      </c>
      <c r="N90">
        <v>25</v>
      </c>
      <c r="O90">
        <v>37</v>
      </c>
      <c r="P90" s="26">
        <f t="shared" si="2"/>
        <v>322</v>
      </c>
    </row>
    <row r="91" spans="1:16" x14ac:dyDescent="0.25">
      <c r="A91" t="s">
        <v>697</v>
      </c>
      <c r="B91" t="s">
        <v>698</v>
      </c>
      <c r="C91">
        <v>2014</v>
      </c>
      <c r="D91">
        <v>488</v>
      </c>
      <c r="E91">
        <v>257</v>
      </c>
      <c r="F91">
        <v>178</v>
      </c>
      <c r="G91">
        <v>237</v>
      </c>
      <c r="H91">
        <v>298</v>
      </c>
      <c r="I91">
        <v>325</v>
      </c>
      <c r="J91">
        <v>387</v>
      </c>
      <c r="K91">
        <v>257</v>
      </c>
      <c r="L91">
        <v>278</v>
      </c>
      <c r="M91">
        <v>264</v>
      </c>
      <c r="N91">
        <v>296</v>
      </c>
      <c r="O91">
        <v>553</v>
      </c>
      <c r="P91" s="26">
        <f t="shared" si="2"/>
        <v>3818</v>
      </c>
    </row>
    <row r="92" spans="1:16" x14ac:dyDescent="0.25">
      <c r="A92" t="s">
        <v>699</v>
      </c>
      <c r="B92" t="s">
        <v>700</v>
      </c>
      <c r="C92">
        <v>2014</v>
      </c>
      <c r="D92">
        <v>183</v>
      </c>
      <c r="E92">
        <v>142</v>
      </c>
      <c r="F92">
        <v>110</v>
      </c>
      <c r="G92">
        <v>99</v>
      </c>
      <c r="H92">
        <v>99</v>
      </c>
      <c r="I92">
        <v>121</v>
      </c>
      <c r="J92">
        <v>110</v>
      </c>
      <c r="K92">
        <v>80</v>
      </c>
      <c r="L92">
        <v>74</v>
      </c>
      <c r="M92">
        <v>89</v>
      </c>
      <c r="N92">
        <v>58</v>
      </c>
      <c r="O92">
        <v>192</v>
      </c>
      <c r="P92" s="26">
        <f t="shared" si="2"/>
        <v>1357</v>
      </c>
    </row>
    <row r="93" spans="1:16" x14ac:dyDescent="0.25">
      <c r="A93" t="s">
        <v>701</v>
      </c>
      <c r="B93" t="s">
        <v>702</v>
      </c>
      <c r="C93">
        <v>2014</v>
      </c>
      <c r="D93">
        <v>164</v>
      </c>
      <c r="E93">
        <v>95</v>
      </c>
      <c r="F93">
        <v>89</v>
      </c>
      <c r="G93">
        <v>148</v>
      </c>
      <c r="H93">
        <v>122</v>
      </c>
      <c r="I93">
        <v>113</v>
      </c>
      <c r="J93">
        <v>128</v>
      </c>
      <c r="K93">
        <v>120</v>
      </c>
      <c r="L93">
        <v>108</v>
      </c>
      <c r="M93">
        <v>139</v>
      </c>
      <c r="N93">
        <v>139</v>
      </c>
      <c r="O93">
        <v>180</v>
      </c>
      <c r="P93" s="26">
        <f t="shared" si="2"/>
        <v>1545</v>
      </c>
    </row>
    <row r="94" spans="1:16" x14ac:dyDescent="0.25">
      <c r="A94" t="s">
        <v>703</v>
      </c>
      <c r="B94" t="s">
        <v>704</v>
      </c>
      <c r="C94">
        <v>2014</v>
      </c>
      <c r="D94">
        <v>59</v>
      </c>
      <c r="E94">
        <v>91</v>
      </c>
      <c r="F94">
        <v>34</v>
      </c>
      <c r="G94">
        <v>32</v>
      </c>
      <c r="H94">
        <v>35</v>
      </c>
      <c r="I94">
        <v>36</v>
      </c>
      <c r="J94">
        <v>33</v>
      </c>
      <c r="K94">
        <v>27</v>
      </c>
      <c r="L94">
        <v>47</v>
      </c>
      <c r="M94">
        <v>39</v>
      </c>
      <c r="N94">
        <v>25</v>
      </c>
      <c r="O94">
        <v>101</v>
      </c>
      <c r="P94" s="26">
        <f t="shared" si="2"/>
        <v>559</v>
      </c>
    </row>
    <row r="95" spans="1:16" x14ac:dyDescent="0.25">
      <c r="A95" t="s">
        <v>705</v>
      </c>
      <c r="B95" t="s">
        <v>706</v>
      </c>
      <c r="C95">
        <v>2014</v>
      </c>
      <c r="D95">
        <v>49</v>
      </c>
      <c r="E95">
        <v>33</v>
      </c>
      <c r="F95">
        <v>23</v>
      </c>
      <c r="G95">
        <v>31</v>
      </c>
      <c r="H95">
        <v>31</v>
      </c>
      <c r="I95">
        <v>29</v>
      </c>
      <c r="J95">
        <v>37</v>
      </c>
      <c r="K95">
        <v>30</v>
      </c>
      <c r="L95">
        <v>19</v>
      </c>
      <c r="M95">
        <v>30</v>
      </c>
      <c r="N95">
        <v>34</v>
      </c>
      <c r="O95">
        <v>55</v>
      </c>
      <c r="P95" s="26">
        <f t="shared" si="2"/>
        <v>401</v>
      </c>
    </row>
    <row r="96" spans="1:16" x14ac:dyDescent="0.25">
      <c r="A96" t="s">
        <v>707</v>
      </c>
      <c r="B96" t="s">
        <v>708</v>
      </c>
      <c r="C96">
        <v>2014</v>
      </c>
      <c r="D96">
        <v>523</v>
      </c>
      <c r="E96">
        <v>254</v>
      </c>
      <c r="F96">
        <v>308</v>
      </c>
      <c r="G96">
        <v>306</v>
      </c>
      <c r="H96">
        <v>355</v>
      </c>
      <c r="I96">
        <v>252</v>
      </c>
      <c r="J96">
        <v>317</v>
      </c>
      <c r="K96">
        <v>277</v>
      </c>
      <c r="L96">
        <v>219</v>
      </c>
      <c r="M96">
        <v>267</v>
      </c>
      <c r="N96">
        <v>290</v>
      </c>
      <c r="O96">
        <v>425</v>
      </c>
      <c r="P96" s="26">
        <f t="shared" si="2"/>
        <v>3793</v>
      </c>
    </row>
    <row r="97" spans="1:16" x14ac:dyDescent="0.25">
      <c r="A97" t="s">
        <v>709</v>
      </c>
      <c r="B97" t="s">
        <v>710</v>
      </c>
      <c r="C97">
        <v>2014</v>
      </c>
      <c r="D97">
        <v>108</v>
      </c>
      <c r="E97">
        <v>86</v>
      </c>
      <c r="F97">
        <v>77</v>
      </c>
      <c r="G97">
        <v>60</v>
      </c>
      <c r="H97">
        <v>79</v>
      </c>
      <c r="I97">
        <v>57</v>
      </c>
      <c r="J97">
        <v>45</v>
      </c>
      <c r="K97">
        <v>59</v>
      </c>
      <c r="L97">
        <v>41</v>
      </c>
      <c r="M97">
        <v>46</v>
      </c>
      <c r="N97">
        <v>58</v>
      </c>
      <c r="O97">
        <v>138</v>
      </c>
      <c r="P97" s="26">
        <f t="shared" si="2"/>
        <v>854</v>
      </c>
    </row>
    <row r="98" spans="1:16" x14ac:dyDescent="0.25">
      <c r="A98" t="s">
        <v>711</v>
      </c>
      <c r="B98" t="s">
        <v>712</v>
      </c>
      <c r="C98">
        <v>2014</v>
      </c>
      <c r="D98">
        <v>179</v>
      </c>
      <c r="E98">
        <v>53</v>
      </c>
      <c r="F98">
        <v>64</v>
      </c>
      <c r="G98">
        <v>49</v>
      </c>
      <c r="H98">
        <v>40</v>
      </c>
      <c r="I98">
        <v>40</v>
      </c>
      <c r="J98">
        <v>51</v>
      </c>
      <c r="K98">
        <v>52</v>
      </c>
      <c r="L98">
        <v>47</v>
      </c>
      <c r="M98">
        <v>77</v>
      </c>
      <c r="N98">
        <v>40</v>
      </c>
      <c r="O98">
        <v>99</v>
      </c>
      <c r="P98" s="26">
        <f t="shared" si="2"/>
        <v>791</v>
      </c>
    </row>
    <row r="99" spans="1:16" x14ac:dyDescent="0.25">
      <c r="A99" t="s">
        <v>713</v>
      </c>
      <c r="B99" t="s">
        <v>714</v>
      </c>
      <c r="C99">
        <v>2014</v>
      </c>
      <c r="D99">
        <v>180</v>
      </c>
      <c r="E99">
        <v>111</v>
      </c>
      <c r="F99">
        <v>82</v>
      </c>
      <c r="G99">
        <v>59</v>
      </c>
      <c r="H99">
        <v>82</v>
      </c>
      <c r="I99">
        <v>90</v>
      </c>
      <c r="J99">
        <v>100</v>
      </c>
      <c r="K99">
        <v>82</v>
      </c>
      <c r="L99">
        <v>82</v>
      </c>
      <c r="M99">
        <v>90</v>
      </c>
      <c r="N99">
        <v>63</v>
      </c>
      <c r="O99">
        <v>122</v>
      </c>
      <c r="P99" s="26">
        <f t="shared" si="2"/>
        <v>1143</v>
      </c>
    </row>
    <row r="100" spans="1:16" x14ac:dyDescent="0.25">
      <c r="A100" t="s">
        <v>715</v>
      </c>
      <c r="B100" t="s">
        <v>716</v>
      </c>
      <c r="C100">
        <v>2014</v>
      </c>
      <c r="D100">
        <v>57</v>
      </c>
      <c r="E100">
        <v>93</v>
      </c>
      <c r="F100">
        <v>20</v>
      </c>
      <c r="G100">
        <v>29</v>
      </c>
      <c r="H100">
        <v>38</v>
      </c>
      <c r="I100">
        <v>26</v>
      </c>
      <c r="J100">
        <v>52</v>
      </c>
      <c r="K100">
        <v>20</v>
      </c>
      <c r="L100">
        <v>90</v>
      </c>
      <c r="M100">
        <v>43</v>
      </c>
      <c r="N100">
        <v>25</v>
      </c>
      <c r="O100">
        <v>64</v>
      </c>
      <c r="P100" s="26">
        <f t="shared" si="2"/>
        <v>557</v>
      </c>
    </row>
    <row r="101" spans="1:16" x14ac:dyDescent="0.25">
      <c r="A101" t="s">
        <v>717</v>
      </c>
      <c r="B101" t="s">
        <v>718</v>
      </c>
      <c r="C101">
        <v>2014</v>
      </c>
      <c r="D101">
        <v>316</v>
      </c>
      <c r="E101">
        <v>207</v>
      </c>
      <c r="F101">
        <v>91</v>
      </c>
      <c r="G101">
        <v>110</v>
      </c>
      <c r="H101">
        <v>118</v>
      </c>
      <c r="I101">
        <v>163</v>
      </c>
      <c r="J101">
        <v>302</v>
      </c>
      <c r="K101">
        <v>173</v>
      </c>
      <c r="L101">
        <v>167</v>
      </c>
      <c r="M101">
        <v>147</v>
      </c>
      <c r="N101">
        <v>148</v>
      </c>
      <c r="O101">
        <v>391</v>
      </c>
      <c r="P101" s="26">
        <f t="shared" ref="P101:P132" si="3">SUM(D101:O101)</f>
        <v>2333</v>
      </c>
    </row>
    <row r="102" spans="1:16" x14ac:dyDescent="0.25">
      <c r="A102" t="s">
        <v>719</v>
      </c>
      <c r="B102" t="s">
        <v>720</v>
      </c>
      <c r="C102">
        <v>2014</v>
      </c>
      <c r="D102">
        <v>65</v>
      </c>
      <c r="E102">
        <v>35</v>
      </c>
      <c r="F102">
        <v>27</v>
      </c>
      <c r="G102">
        <v>16</v>
      </c>
      <c r="H102">
        <v>17</v>
      </c>
      <c r="I102">
        <v>39</v>
      </c>
      <c r="J102">
        <v>61</v>
      </c>
      <c r="K102">
        <v>31</v>
      </c>
      <c r="L102">
        <v>32</v>
      </c>
      <c r="M102">
        <v>26</v>
      </c>
      <c r="N102">
        <v>24</v>
      </c>
      <c r="O102">
        <v>38</v>
      </c>
      <c r="P102" s="26">
        <f t="shared" si="3"/>
        <v>411</v>
      </c>
    </row>
    <row r="103" spans="1:16" x14ac:dyDescent="0.25">
      <c r="A103" t="s">
        <v>721</v>
      </c>
      <c r="B103" t="s">
        <v>722</v>
      </c>
      <c r="C103">
        <v>2014</v>
      </c>
      <c r="D103">
        <v>323</v>
      </c>
      <c r="E103">
        <v>192</v>
      </c>
      <c r="F103">
        <v>86</v>
      </c>
      <c r="G103">
        <v>90</v>
      </c>
      <c r="H103">
        <v>72</v>
      </c>
      <c r="I103">
        <v>222</v>
      </c>
      <c r="J103">
        <v>186</v>
      </c>
      <c r="K103">
        <v>100</v>
      </c>
      <c r="L103">
        <v>83</v>
      </c>
      <c r="M103">
        <v>85</v>
      </c>
      <c r="N103">
        <v>62</v>
      </c>
      <c r="O103">
        <v>199</v>
      </c>
      <c r="P103" s="26">
        <f t="shared" si="3"/>
        <v>1700</v>
      </c>
    </row>
    <row r="104" spans="1:16" x14ac:dyDescent="0.25">
      <c r="A104" t="s">
        <v>723</v>
      </c>
      <c r="B104" t="s">
        <v>724</v>
      </c>
      <c r="C104">
        <v>2014</v>
      </c>
      <c r="D104">
        <v>31</v>
      </c>
      <c r="E104">
        <v>9</v>
      </c>
      <c r="F104">
        <v>18</v>
      </c>
      <c r="G104">
        <v>25</v>
      </c>
      <c r="H104">
        <v>15</v>
      </c>
      <c r="I104">
        <v>14</v>
      </c>
      <c r="J104">
        <v>10</v>
      </c>
      <c r="K104">
        <v>12</v>
      </c>
      <c r="L104">
        <v>10</v>
      </c>
      <c r="M104">
        <v>10</v>
      </c>
      <c r="N104">
        <v>17</v>
      </c>
      <c r="O104">
        <v>76</v>
      </c>
      <c r="P104" s="26">
        <f t="shared" si="3"/>
        <v>247</v>
      </c>
    </row>
    <row r="105" spans="1:16" x14ac:dyDescent="0.25">
      <c r="A105" t="s">
        <v>725</v>
      </c>
      <c r="B105" t="s">
        <v>726</v>
      </c>
      <c r="C105">
        <v>2014</v>
      </c>
      <c r="D105">
        <v>117</v>
      </c>
      <c r="E105">
        <v>73</v>
      </c>
      <c r="F105">
        <v>53</v>
      </c>
      <c r="G105">
        <v>625</v>
      </c>
      <c r="H105">
        <v>84</v>
      </c>
      <c r="I105">
        <v>98</v>
      </c>
      <c r="J105">
        <v>105</v>
      </c>
      <c r="K105">
        <v>68</v>
      </c>
      <c r="L105">
        <v>80</v>
      </c>
      <c r="M105">
        <v>83</v>
      </c>
      <c r="N105">
        <v>80</v>
      </c>
      <c r="O105">
        <v>139</v>
      </c>
      <c r="P105" s="26">
        <f t="shared" si="3"/>
        <v>1605</v>
      </c>
    </row>
    <row r="106" spans="1:16" x14ac:dyDescent="0.25">
      <c r="A106" t="s">
        <v>727</v>
      </c>
      <c r="B106" t="s">
        <v>728</v>
      </c>
      <c r="C106">
        <v>2014</v>
      </c>
      <c r="D106">
        <v>122</v>
      </c>
      <c r="E106">
        <v>62</v>
      </c>
      <c r="F106">
        <v>52</v>
      </c>
      <c r="G106">
        <v>63</v>
      </c>
      <c r="H106">
        <v>56</v>
      </c>
      <c r="I106">
        <v>110</v>
      </c>
      <c r="J106">
        <v>83</v>
      </c>
      <c r="K106">
        <v>61</v>
      </c>
      <c r="L106">
        <v>70</v>
      </c>
      <c r="M106">
        <v>78</v>
      </c>
      <c r="N106">
        <v>55</v>
      </c>
      <c r="O106">
        <v>74</v>
      </c>
      <c r="P106" s="26">
        <f t="shared" si="3"/>
        <v>886</v>
      </c>
    </row>
    <row r="107" spans="1:16" x14ac:dyDescent="0.25">
      <c r="A107" t="s">
        <v>729</v>
      </c>
      <c r="B107" t="s">
        <v>730</v>
      </c>
      <c r="C107">
        <v>2014</v>
      </c>
      <c r="D107">
        <v>104</v>
      </c>
      <c r="E107">
        <v>91</v>
      </c>
      <c r="F107">
        <v>64</v>
      </c>
      <c r="G107">
        <v>56</v>
      </c>
      <c r="H107">
        <v>69</v>
      </c>
      <c r="I107">
        <v>68</v>
      </c>
      <c r="J107">
        <v>84</v>
      </c>
      <c r="K107">
        <v>43</v>
      </c>
      <c r="L107">
        <v>36</v>
      </c>
      <c r="M107">
        <v>60</v>
      </c>
      <c r="N107">
        <v>79</v>
      </c>
      <c r="O107">
        <v>168</v>
      </c>
      <c r="P107" s="26">
        <f t="shared" si="3"/>
        <v>922</v>
      </c>
    </row>
    <row r="108" spans="1:16" x14ac:dyDescent="0.25">
      <c r="A108" t="s">
        <v>731</v>
      </c>
      <c r="B108" t="s">
        <v>732</v>
      </c>
      <c r="C108">
        <v>2014</v>
      </c>
      <c r="D108">
        <v>79</v>
      </c>
      <c r="E108">
        <v>58</v>
      </c>
      <c r="F108">
        <v>58</v>
      </c>
      <c r="G108">
        <v>107</v>
      </c>
      <c r="H108">
        <v>46</v>
      </c>
      <c r="I108">
        <v>44</v>
      </c>
      <c r="J108">
        <v>51</v>
      </c>
      <c r="K108">
        <v>30</v>
      </c>
      <c r="L108">
        <v>41</v>
      </c>
      <c r="M108">
        <v>54</v>
      </c>
      <c r="N108">
        <v>46</v>
      </c>
      <c r="O108">
        <v>98</v>
      </c>
      <c r="P108" s="26">
        <f t="shared" si="3"/>
        <v>712</v>
      </c>
    </row>
    <row r="109" spans="1:16" x14ac:dyDescent="0.25">
      <c r="A109" t="s">
        <v>733</v>
      </c>
      <c r="B109" t="s">
        <v>734</v>
      </c>
      <c r="C109">
        <v>2014</v>
      </c>
      <c r="D109">
        <v>799</v>
      </c>
      <c r="E109">
        <v>719</v>
      </c>
      <c r="F109">
        <v>262</v>
      </c>
      <c r="G109">
        <v>246</v>
      </c>
      <c r="H109">
        <v>140</v>
      </c>
      <c r="I109">
        <v>208</v>
      </c>
      <c r="J109">
        <v>392</v>
      </c>
      <c r="K109">
        <v>613</v>
      </c>
      <c r="L109">
        <v>416</v>
      </c>
      <c r="M109">
        <v>393</v>
      </c>
      <c r="N109">
        <v>295</v>
      </c>
      <c r="O109">
        <v>959</v>
      </c>
      <c r="P109" s="26">
        <f t="shared" si="3"/>
        <v>5442</v>
      </c>
    </row>
    <row r="110" spans="1:16" x14ac:dyDescent="0.25">
      <c r="A110" t="s">
        <v>735</v>
      </c>
      <c r="B110" t="s">
        <v>736</v>
      </c>
      <c r="C110">
        <v>2014</v>
      </c>
      <c r="D110">
        <v>1357</v>
      </c>
      <c r="E110">
        <v>903</v>
      </c>
      <c r="F110">
        <v>559</v>
      </c>
      <c r="G110">
        <v>653</v>
      </c>
      <c r="H110">
        <v>760</v>
      </c>
      <c r="I110">
        <v>716</v>
      </c>
      <c r="J110">
        <v>856</v>
      </c>
      <c r="K110">
        <v>780</v>
      </c>
      <c r="L110">
        <v>665</v>
      </c>
      <c r="M110">
        <v>776</v>
      </c>
      <c r="N110">
        <v>630</v>
      </c>
      <c r="O110">
        <v>2073</v>
      </c>
      <c r="P110" s="26">
        <f t="shared" si="3"/>
        <v>10728</v>
      </c>
    </row>
    <row r="111" spans="1:16" x14ac:dyDescent="0.25">
      <c r="A111" t="s">
        <v>737</v>
      </c>
      <c r="B111" t="s">
        <v>738</v>
      </c>
      <c r="C111">
        <v>2014</v>
      </c>
      <c r="D111">
        <v>644</v>
      </c>
      <c r="E111">
        <v>373</v>
      </c>
      <c r="F111">
        <v>317</v>
      </c>
      <c r="G111">
        <v>341</v>
      </c>
      <c r="H111">
        <v>313</v>
      </c>
      <c r="I111">
        <v>434</v>
      </c>
      <c r="J111">
        <v>499</v>
      </c>
      <c r="K111">
        <v>358</v>
      </c>
      <c r="L111">
        <v>386</v>
      </c>
      <c r="M111">
        <v>435</v>
      </c>
      <c r="N111">
        <v>335</v>
      </c>
      <c r="O111">
        <v>615</v>
      </c>
      <c r="P111" s="26">
        <f t="shared" si="3"/>
        <v>5050</v>
      </c>
    </row>
    <row r="112" spans="1:16" x14ac:dyDescent="0.25">
      <c r="A112" t="s">
        <v>739</v>
      </c>
      <c r="B112" t="s">
        <v>740</v>
      </c>
      <c r="C112">
        <v>2014</v>
      </c>
      <c r="D112">
        <v>62</v>
      </c>
      <c r="E112">
        <v>49</v>
      </c>
      <c r="F112">
        <v>44</v>
      </c>
      <c r="G112">
        <v>27</v>
      </c>
      <c r="H112">
        <v>33</v>
      </c>
      <c r="I112">
        <v>46</v>
      </c>
      <c r="J112">
        <v>50</v>
      </c>
      <c r="K112">
        <v>27</v>
      </c>
      <c r="L112">
        <v>33</v>
      </c>
      <c r="M112">
        <v>28</v>
      </c>
      <c r="N112">
        <v>29</v>
      </c>
      <c r="O112">
        <v>42</v>
      </c>
      <c r="P112" s="26">
        <f t="shared" si="3"/>
        <v>470</v>
      </c>
    </row>
    <row r="113" spans="1:16" x14ac:dyDescent="0.25">
      <c r="A113" t="s">
        <v>741</v>
      </c>
      <c r="B113" t="s">
        <v>742</v>
      </c>
      <c r="C113">
        <v>2014</v>
      </c>
      <c r="D113">
        <v>90</v>
      </c>
      <c r="E113">
        <v>62</v>
      </c>
      <c r="F113">
        <v>26</v>
      </c>
      <c r="G113">
        <v>22</v>
      </c>
      <c r="H113">
        <v>33</v>
      </c>
      <c r="I113">
        <v>28</v>
      </c>
      <c r="J113">
        <v>46</v>
      </c>
      <c r="K113">
        <v>22</v>
      </c>
      <c r="L113">
        <v>37</v>
      </c>
      <c r="M113">
        <v>46</v>
      </c>
      <c r="N113">
        <v>23</v>
      </c>
      <c r="O113">
        <v>48</v>
      </c>
      <c r="P113" s="26">
        <f t="shared" si="3"/>
        <v>483</v>
      </c>
    </row>
    <row r="114" spans="1:16" x14ac:dyDescent="0.25">
      <c r="A114" t="s">
        <v>743</v>
      </c>
      <c r="B114" t="s">
        <v>744</v>
      </c>
      <c r="C114">
        <v>2014</v>
      </c>
      <c r="D114">
        <v>505</v>
      </c>
      <c r="E114">
        <v>372</v>
      </c>
      <c r="F114">
        <v>299</v>
      </c>
      <c r="G114">
        <v>325</v>
      </c>
      <c r="H114">
        <v>347</v>
      </c>
      <c r="I114">
        <v>338</v>
      </c>
      <c r="J114">
        <v>377</v>
      </c>
      <c r="K114">
        <v>313</v>
      </c>
      <c r="L114">
        <v>298</v>
      </c>
      <c r="M114">
        <v>309</v>
      </c>
      <c r="N114">
        <v>305</v>
      </c>
      <c r="O114">
        <v>434</v>
      </c>
      <c r="P114" s="26">
        <f t="shared" si="3"/>
        <v>4222</v>
      </c>
    </row>
    <row r="115" spans="1:16" x14ac:dyDescent="0.25">
      <c r="A115" t="s">
        <v>745</v>
      </c>
      <c r="B115" t="s">
        <v>746</v>
      </c>
      <c r="C115">
        <v>2014</v>
      </c>
      <c r="D115">
        <v>193</v>
      </c>
      <c r="E115">
        <v>126</v>
      </c>
      <c r="F115">
        <v>116</v>
      </c>
      <c r="G115">
        <v>113</v>
      </c>
      <c r="H115">
        <v>147</v>
      </c>
      <c r="I115">
        <v>113</v>
      </c>
      <c r="J115">
        <v>83</v>
      </c>
      <c r="K115">
        <v>84</v>
      </c>
      <c r="L115">
        <v>108</v>
      </c>
      <c r="M115">
        <v>181</v>
      </c>
      <c r="N115">
        <v>70</v>
      </c>
      <c r="O115">
        <v>281</v>
      </c>
      <c r="P115" s="26">
        <f t="shared" si="3"/>
        <v>1615</v>
      </c>
    </row>
    <row r="116" spans="1:16" x14ac:dyDescent="0.25">
      <c r="A116" t="s">
        <v>747</v>
      </c>
      <c r="B116" t="s">
        <v>748</v>
      </c>
      <c r="C116">
        <v>2014</v>
      </c>
      <c r="D116">
        <v>178</v>
      </c>
      <c r="E116">
        <v>151</v>
      </c>
      <c r="F116">
        <v>86</v>
      </c>
      <c r="G116">
        <v>79</v>
      </c>
      <c r="H116">
        <v>56</v>
      </c>
      <c r="I116">
        <v>52</v>
      </c>
      <c r="J116">
        <v>87</v>
      </c>
      <c r="K116">
        <v>75</v>
      </c>
      <c r="L116">
        <v>59</v>
      </c>
      <c r="M116">
        <v>44</v>
      </c>
      <c r="N116">
        <v>36</v>
      </c>
      <c r="O116">
        <v>86</v>
      </c>
      <c r="P116" s="26">
        <f t="shared" si="3"/>
        <v>989</v>
      </c>
    </row>
    <row r="117" spans="1:16" x14ac:dyDescent="0.25">
      <c r="A117" t="s">
        <v>749</v>
      </c>
      <c r="B117" t="s">
        <v>750</v>
      </c>
      <c r="C117">
        <v>2014</v>
      </c>
      <c r="D117">
        <v>80</v>
      </c>
      <c r="E117">
        <v>46</v>
      </c>
      <c r="F117">
        <v>69</v>
      </c>
      <c r="G117">
        <v>77</v>
      </c>
      <c r="H117">
        <v>85</v>
      </c>
      <c r="I117">
        <v>51</v>
      </c>
      <c r="J117">
        <v>61</v>
      </c>
      <c r="K117">
        <v>41</v>
      </c>
      <c r="L117">
        <v>40</v>
      </c>
      <c r="M117">
        <v>45</v>
      </c>
      <c r="N117">
        <v>65</v>
      </c>
      <c r="O117">
        <v>77</v>
      </c>
      <c r="P117" s="26">
        <f t="shared" si="3"/>
        <v>737</v>
      </c>
    </row>
    <row r="118" spans="1:16" x14ac:dyDescent="0.25">
      <c r="A118" t="s">
        <v>751</v>
      </c>
      <c r="B118" t="s">
        <v>752</v>
      </c>
      <c r="C118">
        <v>2014</v>
      </c>
      <c r="D118">
        <v>81</v>
      </c>
      <c r="E118">
        <v>72</v>
      </c>
      <c r="F118">
        <v>31</v>
      </c>
      <c r="G118">
        <v>54</v>
      </c>
      <c r="H118">
        <v>49</v>
      </c>
      <c r="I118">
        <v>87</v>
      </c>
      <c r="J118">
        <v>56</v>
      </c>
      <c r="K118">
        <v>55</v>
      </c>
      <c r="L118">
        <v>57</v>
      </c>
      <c r="M118">
        <v>47</v>
      </c>
      <c r="N118">
        <v>61</v>
      </c>
      <c r="O118">
        <v>111</v>
      </c>
      <c r="P118" s="26">
        <f t="shared" si="3"/>
        <v>761</v>
      </c>
    </row>
    <row r="119" spans="1:16" x14ac:dyDescent="0.25">
      <c r="A119" t="s">
        <v>753</v>
      </c>
      <c r="B119" t="s">
        <v>754</v>
      </c>
      <c r="C119">
        <v>2014</v>
      </c>
      <c r="D119">
        <v>679</v>
      </c>
      <c r="E119">
        <v>391</v>
      </c>
      <c r="F119">
        <v>206</v>
      </c>
      <c r="G119">
        <v>186</v>
      </c>
      <c r="H119">
        <v>133</v>
      </c>
      <c r="I119">
        <v>261</v>
      </c>
      <c r="J119">
        <v>252</v>
      </c>
      <c r="K119">
        <v>135</v>
      </c>
      <c r="L119">
        <v>152</v>
      </c>
      <c r="M119">
        <v>185</v>
      </c>
      <c r="N119">
        <v>139</v>
      </c>
      <c r="O119">
        <v>464</v>
      </c>
      <c r="P119" s="26">
        <f t="shared" si="3"/>
        <v>3183</v>
      </c>
    </row>
    <row r="120" spans="1:16" x14ac:dyDescent="0.25">
      <c r="A120" t="s">
        <v>755</v>
      </c>
      <c r="B120" t="s">
        <v>756</v>
      </c>
      <c r="C120">
        <v>2014</v>
      </c>
      <c r="D120">
        <v>53</v>
      </c>
      <c r="E120">
        <v>50</v>
      </c>
      <c r="F120">
        <v>51</v>
      </c>
      <c r="G120">
        <v>40</v>
      </c>
      <c r="H120">
        <v>42</v>
      </c>
      <c r="I120">
        <v>61</v>
      </c>
      <c r="J120">
        <v>58</v>
      </c>
      <c r="K120">
        <v>21</v>
      </c>
      <c r="L120">
        <v>40</v>
      </c>
      <c r="M120">
        <v>22</v>
      </c>
      <c r="N120">
        <v>29</v>
      </c>
      <c r="O120">
        <v>54</v>
      </c>
      <c r="P120" s="26">
        <f t="shared" si="3"/>
        <v>521</v>
      </c>
    </row>
    <row r="121" spans="1:16" x14ac:dyDescent="0.25">
      <c r="A121" t="s">
        <v>757</v>
      </c>
      <c r="B121" t="s">
        <v>758</v>
      </c>
      <c r="C121">
        <v>2014</v>
      </c>
      <c r="D121">
        <v>145</v>
      </c>
      <c r="E121">
        <v>149</v>
      </c>
      <c r="F121">
        <v>96</v>
      </c>
      <c r="G121">
        <v>150</v>
      </c>
      <c r="H121">
        <v>58</v>
      </c>
      <c r="I121">
        <v>52</v>
      </c>
      <c r="J121">
        <v>159</v>
      </c>
      <c r="K121">
        <v>98</v>
      </c>
      <c r="L121">
        <v>84</v>
      </c>
      <c r="M121">
        <v>106</v>
      </c>
      <c r="N121">
        <v>77</v>
      </c>
      <c r="O121">
        <v>243</v>
      </c>
      <c r="P121" s="26">
        <f t="shared" si="3"/>
        <v>1417</v>
      </c>
    </row>
    <row r="122" spans="1:16" x14ac:dyDescent="0.25">
      <c r="A122" t="s">
        <v>759</v>
      </c>
      <c r="B122" t="s">
        <v>760</v>
      </c>
      <c r="C122">
        <v>2014</v>
      </c>
      <c r="D122">
        <v>1</v>
      </c>
      <c r="E122">
        <v>3</v>
      </c>
      <c r="F122">
        <v>2</v>
      </c>
      <c r="G122">
        <v>1</v>
      </c>
      <c r="H122">
        <v>1</v>
      </c>
      <c r="I122">
        <v>1</v>
      </c>
      <c r="J122">
        <v>2</v>
      </c>
      <c r="K122">
        <v>1</v>
      </c>
      <c r="L122">
        <v>1</v>
      </c>
      <c r="M122">
        <v>4</v>
      </c>
      <c r="N122">
        <v>1</v>
      </c>
      <c r="O122">
        <v>5</v>
      </c>
      <c r="P122" s="26">
        <f t="shared" si="3"/>
        <v>23</v>
      </c>
    </row>
    <row r="123" spans="1:16" x14ac:dyDescent="0.25">
      <c r="A123" t="s">
        <v>761</v>
      </c>
      <c r="B123" t="s">
        <v>762</v>
      </c>
      <c r="C123">
        <v>2014</v>
      </c>
      <c r="D123">
        <v>93</v>
      </c>
      <c r="E123">
        <v>60</v>
      </c>
      <c r="F123">
        <v>40</v>
      </c>
      <c r="G123">
        <v>24</v>
      </c>
      <c r="H123">
        <v>28</v>
      </c>
      <c r="I123">
        <v>28</v>
      </c>
      <c r="J123">
        <v>28</v>
      </c>
      <c r="K123">
        <v>22</v>
      </c>
      <c r="L123">
        <v>22</v>
      </c>
      <c r="M123">
        <v>35</v>
      </c>
      <c r="N123">
        <v>44</v>
      </c>
      <c r="O123">
        <v>129</v>
      </c>
      <c r="P123" s="26">
        <f t="shared" si="3"/>
        <v>553</v>
      </c>
    </row>
    <row r="124" spans="1:16" x14ac:dyDescent="0.25">
      <c r="A124" t="s">
        <v>763</v>
      </c>
      <c r="B124" t="s">
        <v>764</v>
      </c>
      <c r="C124">
        <v>2014</v>
      </c>
      <c r="D124">
        <v>215</v>
      </c>
      <c r="E124">
        <v>109</v>
      </c>
      <c r="F124">
        <v>27</v>
      </c>
      <c r="G124">
        <v>46</v>
      </c>
      <c r="H124">
        <v>34</v>
      </c>
      <c r="I124">
        <v>47</v>
      </c>
      <c r="J124">
        <v>65</v>
      </c>
      <c r="K124">
        <v>20</v>
      </c>
      <c r="L124">
        <v>21</v>
      </c>
      <c r="M124">
        <v>22</v>
      </c>
      <c r="N124">
        <v>18</v>
      </c>
      <c r="O124">
        <v>135</v>
      </c>
      <c r="P124" s="26">
        <f t="shared" si="3"/>
        <v>759</v>
      </c>
    </row>
    <row r="125" spans="1:16" x14ac:dyDescent="0.25">
      <c r="A125" t="s">
        <v>765</v>
      </c>
      <c r="B125" t="s">
        <v>766</v>
      </c>
      <c r="C125">
        <v>2014</v>
      </c>
      <c r="D125">
        <v>1117</v>
      </c>
      <c r="E125">
        <v>1035</v>
      </c>
      <c r="F125">
        <v>716</v>
      </c>
      <c r="G125">
        <v>1000</v>
      </c>
      <c r="H125">
        <v>874</v>
      </c>
      <c r="I125">
        <v>1074</v>
      </c>
      <c r="J125">
        <v>1110</v>
      </c>
      <c r="K125">
        <v>822</v>
      </c>
      <c r="L125">
        <v>829</v>
      </c>
      <c r="M125">
        <v>765</v>
      </c>
      <c r="N125">
        <v>644</v>
      </c>
      <c r="O125">
        <v>1222</v>
      </c>
      <c r="P125" s="26">
        <f t="shared" si="3"/>
        <v>11208</v>
      </c>
    </row>
    <row r="126" spans="1:16" x14ac:dyDescent="0.25">
      <c r="A126" t="s">
        <v>767</v>
      </c>
      <c r="B126" t="s">
        <v>768</v>
      </c>
      <c r="C126">
        <v>2014</v>
      </c>
      <c r="D126">
        <v>463</v>
      </c>
      <c r="E126">
        <v>312</v>
      </c>
      <c r="F126">
        <v>252</v>
      </c>
      <c r="G126">
        <v>281</v>
      </c>
      <c r="H126">
        <v>283</v>
      </c>
      <c r="I126">
        <v>295</v>
      </c>
      <c r="J126">
        <v>351</v>
      </c>
      <c r="K126">
        <v>319</v>
      </c>
      <c r="L126">
        <v>257</v>
      </c>
      <c r="M126">
        <v>309</v>
      </c>
      <c r="N126">
        <v>241</v>
      </c>
      <c r="O126">
        <v>416</v>
      </c>
      <c r="P126" s="26">
        <f t="shared" si="3"/>
        <v>3779</v>
      </c>
    </row>
    <row r="127" spans="1:16" x14ac:dyDescent="0.25">
      <c r="A127" t="s">
        <v>769</v>
      </c>
      <c r="B127" t="s">
        <v>770</v>
      </c>
      <c r="C127">
        <v>2014</v>
      </c>
      <c r="D127">
        <v>51</v>
      </c>
      <c r="E127">
        <v>18</v>
      </c>
      <c r="F127">
        <v>12</v>
      </c>
      <c r="G127">
        <v>12</v>
      </c>
      <c r="H127">
        <v>11</v>
      </c>
      <c r="I127">
        <v>8</v>
      </c>
      <c r="J127">
        <v>17</v>
      </c>
      <c r="K127">
        <v>13</v>
      </c>
      <c r="L127">
        <v>12</v>
      </c>
      <c r="M127">
        <v>9</v>
      </c>
      <c r="N127">
        <v>15</v>
      </c>
      <c r="O127">
        <v>25</v>
      </c>
      <c r="P127" s="26">
        <f t="shared" si="3"/>
        <v>203</v>
      </c>
    </row>
    <row r="128" spans="1:16" x14ac:dyDescent="0.25">
      <c r="A128" t="s">
        <v>771</v>
      </c>
      <c r="B128" t="s">
        <v>772</v>
      </c>
      <c r="C128">
        <v>2014</v>
      </c>
      <c r="D128">
        <v>119</v>
      </c>
      <c r="E128">
        <v>104</v>
      </c>
      <c r="F128">
        <v>68</v>
      </c>
      <c r="G128">
        <v>67</v>
      </c>
      <c r="H128">
        <v>113</v>
      </c>
      <c r="I128">
        <v>97</v>
      </c>
      <c r="J128">
        <v>243</v>
      </c>
      <c r="K128">
        <v>25</v>
      </c>
      <c r="L128">
        <v>34</v>
      </c>
      <c r="M128">
        <v>65</v>
      </c>
      <c r="N128">
        <v>53</v>
      </c>
      <c r="O128">
        <v>108</v>
      </c>
      <c r="P128" s="26">
        <f t="shared" si="3"/>
        <v>1096</v>
      </c>
    </row>
    <row r="129" spans="1:16" x14ac:dyDescent="0.25">
      <c r="A129" t="s">
        <v>773</v>
      </c>
      <c r="B129" t="s">
        <v>774</v>
      </c>
      <c r="C129">
        <v>2014</v>
      </c>
      <c r="D129">
        <v>33</v>
      </c>
      <c r="E129">
        <v>17</v>
      </c>
      <c r="F129">
        <v>18</v>
      </c>
      <c r="G129">
        <v>21</v>
      </c>
      <c r="H129">
        <v>15</v>
      </c>
      <c r="I129">
        <v>26</v>
      </c>
      <c r="J129">
        <v>26</v>
      </c>
      <c r="K129">
        <v>25</v>
      </c>
      <c r="L129">
        <v>20</v>
      </c>
      <c r="M129">
        <v>24</v>
      </c>
      <c r="N129">
        <v>26</v>
      </c>
      <c r="O129">
        <v>81</v>
      </c>
      <c r="P129" s="26">
        <f t="shared" si="3"/>
        <v>332</v>
      </c>
    </row>
    <row r="130" spans="1:16" x14ac:dyDescent="0.25">
      <c r="A130" t="s">
        <v>775</v>
      </c>
      <c r="B130" t="s">
        <v>776</v>
      </c>
      <c r="C130">
        <v>2014</v>
      </c>
      <c r="D130">
        <v>508</v>
      </c>
      <c r="E130">
        <v>272</v>
      </c>
      <c r="F130">
        <v>206</v>
      </c>
      <c r="G130">
        <v>312</v>
      </c>
      <c r="H130">
        <v>259</v>
      </c>
      <c r="I130">
        <v>360</v>
      </c>
      <c r="J130">
        <v>321</v>
      </c>
      <c r="K130">
        <v>260</v>
      </c>
      <c r="L130">
        <v>300</v>
      </c>
      <c r="M130">
        <v>310</v>
      </c>
      <c r="N130">
        <v>299</v>
      </c>
      <c r="O130">
        <v>502</v>
      </c>
      <c r="P130" s="26">
        <f t="shared" si="3"/>
        <v>3909</v>
      </c>
    </row>
    <row r="131" spans="1:16" x14ac:dyDescent="0.25">
      <c r="A131" t="s">
        <v>777</v>
      </c>
      <c r="B131" t="s">
        <v>778</v>
      </c>
      <c r="C131">
        <v>2014</v>
      </c>
      <c r="D131">
        <v>219</v>
      </c>
      <c r="E131">
        <v>167</v>
      </c>
      <c r="F131">
        <v>75</v>
      </c>
      <c r="G131">
        <v>121</v>
      </c>
      <c r="H131">
        <v>130</v>
      </c>
      <c r="I131">
        <v>158</v>
      </c>
      <c r="J131">
        <v>198</v>
      </c>
      <c r="K131">
        <v>114</v>
      </c>
      <c r="L131">
        <v>98</v>
      </c>
      <c r="M131">
        <v>112</v>
      </c>
      <c r="N131">
        <v>114</v>
      </c>
      <c r="O131">
        <v>400</v>
      </c>
      <c r="P131" s="26">
        <f t="shared" si="3"/>
        <v>1906</v>
      </c>
    </row>
    <row r="132" spans="1:16" x14ac:dyDescent="0.25">
      <c r="A132" t="s">
        <v>779</v>
      </c>
      <c r="B132" t="s">
        <v>780</v>
      </c>
      <c r="C132">
        <v>2014</v>
      </c>
      <c r="D132">
        <v>46</v>
      </c>
      <c r="E132">
        <v>51</v>
      </c>
      <c r="F132">
        <v>21</v>
      </c>
      <c r="G132">
        <v>22</v>
      </c>
      <c r="H132">
        <v>16</v>
      </c>
      <c r="I132">
        <v>9</v>
      </c>
      <c r="J132">
        <v>26</v>
      </c>
      <c r="K132">
        <v>15</v>
      </c>
      <c r="L132">
        <v>30</v>
      </c>
      <c r="M132">
        <v>24</v>
      </c>
      <c r="N132">
        <v>20</v>
      </c>
      <c r="O132">
        <v>30</v>
      </c>
      <c r="P132" s="26">
        <f t="shared" si="3"/>
        <v>310</v>
      </c>
    </row>
    <row r="133" spans="1:16" x14ac:dyDescent="0.25">
      <c r="A133" t="s">
        <v>781</v>
      </c>
      <c r="B133" t="s">
        <v>782</v>
      </c>
      <c r="C133">
        <v>2014</v>
      </c>
      <c r="D133">
        <v>266</v>
      </c>
      <c r="E133">
        <v>195</v>
      </c>
      <c r="F133">
        <v>203</v>
      </c>
      <c r="G133">
        <v>160</v>
      </c>
      <c r="H133">
        <v>193</v>
      </c>
      <c r="I133">
        <v>246</v>
      </c>
      <c r="J133">
        <v>327</v>
      </c>
      <c r="K133">
        <v>179</v>
      </c>
      <c r="L133">
        <v>187</v>
      </c>
      <c r="M133">
        <v>190</v>
      </c>
      <c r="N133">
        <v>150</v>
      </c>
      <c r="O133">
        <v>276</v>
      </c>
      <c r="P133" s="26">
        <f t="shared" ref="P133:P163" si="4">SUM(D133:O133)</f>
        <v>2572</v>
      </c>
    </row>
    <row r="134" spans="1:16" x14ac:dyDescent="0.25">
      <c r="A134" t="s">
        <v>783</v>
      </c>
      <c r="B134" t="s">
        <v>784</v>
      </c>
      <c r="C134">
        <v>2014</v>
      </c>
      <c r="D134">
        <v>81</v>
      </c>
      <c r="E134">
        <v>45</v>
      </c>
      <c r="F134">
        <v>22</v>
      </c>
      <c r="G134">
        <v>28</v>
      </c>
      <c r="H134">
        <v>31</v>
      </c>
      <c r="I134">
        <v>42</v>
      </c>
      <c r="J134">
        <v>39</v>
      </c>
      <c r="K134">
        <v>19</v>
      </c>
      <c r="L134">
        <v>41</v>
      </c>
      <c r="M134">
        <v>36</v>
      </c>
      <c r="N134">
        <v>36</v>
      </c>
      <c r="O134">
        <v>84</v>
      </c>
      <c r="P134" s="26">
        <f t="shared" si="4"/>
        <v>504</v>
      </c>
    </row>
    <row r="135" spans="1:16" x14ac:dyDescent="0.25">
      <c r="A135" t="s">
        <v>785</v>
      </c>
      <c r="B135" t="s">
        <v>786</v>
      </c>
      <c r="C135">
        <v>2014</v>
      </c>
      <c r="D135">
        <v>18</v>
      </c>
      <c r="E135">
        <v>15</v>
      </c>
      <c r="F135">
        <v>8</v>
      </c>
      <c r="G135">
        <v>8</v>
      </c>
      <c r="H135">
        <v>7</v>
      </c>
      <c r="I135">
        <v>4</v>
      </c>
      <c r="J135">
        <v>16</v>
      </c>
      <c r="K135">
        <v>4</v>
      </c>
      <c r="L135">
        <v>7</v>
      </c>
      <c r="M135">
        <v>4</v>
      </c>
      <c r="N135">
        <v>6</v>
      </c>
      <c r="O135">
        <v>5</v>
      </c>
      <c r="P135" s="26">
        <f t="shared" si="4"/>
        <v>102</v>
      </c>
    </row>
    <row r="136" spans="1:16" x14ac:dyDescent="0.25">
      <c r="A136" t="s">
        <v>787</v>
      </c>
      <c r="B136" t="s">
        <v>788</v>
      </c>
      <c r="C136">
        <v>2014</v>
      </c>
      <c r="D136">
        <v>87</v>
      </c>
      <c r="E136">
        <v>73</v>
      </c>
      <c r="F136">
        <v>49</v>
      </c>
      <c r="G136">
        <v>57</v>
      </c>
      <c r="H136">
        <v>66</v>
      </c>
      <c r="I136">
        <v>65</v>
      </c>
      <c r="J136">
        <v>69</v>
      </c>
      <c r="K136">
        <v>52</v>
      </c>
      <c r="L136">
        <v>52</v>
      </c>
      <c r="M136">
        <v>62</v>
      </c>
      <c r="N136">
        <v>53</v>
      </c>
      <c r="O136">
        <v>108</v>
      </c>
      <c r="P136" s="26">
        <f t="shared" si="4"/>
        <v>793</v>
      </c>
    </row>
    <row r="137" spans="1:16" x14ac:dyDescent="0.25">
      <c r="A137" t="s">
        <v>789</v>
      </c>
      <c r="B137" t="s">
        <v>790</v>
      </c>
      <c r="C137">
        <v>2014</v>
      </c>
      <c r="D137">
        <v>49</v>
      </c>
      <c r="E137">
        <v>45</v>
      </c>
      <c r="F137">
        <v>25</v>
      </c>
      <c r="G137">
        <v>21</v>
      </c>
      <c r="H137">
        <v>22</v>
      </c>
      <c r="I137">
        <v>21</v>
      </c>
      <c r="J137">
        <v>34</v>
      </c>
      <c r="K137">
        <v>29</v>
      </c>
      <c r="L137">
        <v>31</v>
      </c>
      <c r="M137">
        <v>64</v>
      </c>
      <c r="N137">
        <v>29</v>
      </c>
      <c r="O137">
        <v>112</v>
      </c>
      <c r="P137" s="26">
        <f t="shared" si="4"/>
        <v>482</v>
      </c>
    </row>
    <row r="138" spans="1:16" x14ac:dyDescent="0.25">
      <c r="A138" t="s">
        <v>791</v>
      </c>
      <c r="B138" t="s">
        <v>792</v>
      </c>
      <c r="C138">
        <v>2014</v>
      </c>
      <c r="D138">
        <v>418</v>
      </c>
      <c r="E138">
        <v>57</v>
      </c>
      <c r="F138">
        <v>46</v>
      </c>
      <c r="G138">
        <v>77</v>
      </c>
      <c r="H138">
        <v>187</v>
      </c>
      <c r="I138">
        <v>609</v>
      </c>
      <c r="J138">
        <v>361</v>
      </c>
      <c r="K138">
        <v>64</v>
      </c>
      <c r="L138">
        <v>109</v>
      </c>
      <c r="M138">
        <v>267</v>
      </c>
      <c r="N138">
        <v>279</v>
      </c>
      <c r="O138">
        <v>364</v>
      </c>
      <c r="P138" s="26">
        <f t="shared" si="4"/>
        <v>2838</v>
      </c>
    </row>
    <row r="139" spans="1:16" x14ac:dyDescent="0.25">
      <c r="A139" t="s">
        <v>793</v>
      </c>
      <c r="B139" t="s">
        <v>794</v>
      </c>
      <c r="C139">
        <v>2014</v>
      </c>
      <c r="D139">
        <v>69</v>
      </c>
      <c r="E139">
        <v>51</v>
      </c>
      <c r="F139">
        <v>40</v>
      </c>
      <c r="G139">
        <v>63</v>
      </c>
      <c r="H139">
        <v>47</v>
      </c>
      <c r="I139">
        <v>40</v>
      </c>
      <c r="J139">
        <v>41</v>
      </c>
      <c r="K139">
        <v>21</v>
      </c>
      <c r="L139">
        <v>29</v>
      </c>
      <c r="M139">
        <v>37</v>
      </c>
      <c r="N139">
        <v>28</v>
      </c>
      <c r="O139">
        <v>74</v>
      </c>
      <c r="P139" s="26">
        <f t="shared" si="4"/>
        <v>540</v>
      </c>
    </row>
    <row r="140" spans="1:16" x14ac:dyDescent="0.25">
      <c r="A140" t="s">
        <v>795</v>
      </c>
      <c r="B140" t="s">
        <v>796</v>
      </c>
      <c r="C140">
        <v>2014</v>
      </c>
      <c r="D140">
        <v>319</v>
      </c>
      <c r="E140">
        <v>105</v>
      </c>
      <c r="F140">
        <v>116</v>
      </c>
      <c r="G140">
        <v>217</v>
      </c>
      <c r="H140">
        <v>175</v>
      </c>
      <c r="I140">
        <v>164</v>
      </c>
      <c r="J140">
        <v>177</v>
      </c>
      <c r="K140">
        <v>143</v>
      </c>
      <c r="L140">
        <v>175</v>
      </c>
      <c r="M140">
        <v>169</v>
      </c>
      <c r="N140">
        <v>103</v>
      </c>
      <c r="O140">
        <v>173</v>
      </c>
      <c r="P140" s="26">
        <f t="shared" si="4"/>
        <v>2036</v>
      </c>
    </row>
    <row r="141" spans="1:16" x14ac:dyDescent="0.25">
      <c r="A141" t="s">
        <v>797</v>
      </c>
      <c r="B141" t="s">
        <v>798</v>
      </c>
      <c r="C141">
        <v>2014</v>
      </c>
      <c r="D141">
        <v>231</v>
      </c>
      <c r="E141">
        <v>155</v>
      </c>
      <c r="F141">
        <v>134</v>
      </c>
      <c r="G141">
        <v>117</v>
      </c>
      <c r="H141">
        <v>134</v>
      </c>
      <c r="I141">
        <v>82</v>
      </c>
      <c r="J141">
        <v>95</v>
      </c>
      <c r="K141">
        <v>108</v>
      </c>
      <c r="L141">
        <v>98</v>
      </c>
      <c r="M141">
        <v>124</v>
      </c>
      <c r="N141">
        <v>93</v>
      </c>
      <c r="O141">
        <v>178</v>
      </c>
      <c r="P141" s="26">
        <f t="shared" si="4"/>
        <v>1549</v>
      </c>
    </row>
    <row r="142" spans="1:16" x14ac:dyDescent="0.25">
      <c r="A142" t="s">
        <v>799</v>
      </c>
      <c r="B142" t="s">
        <v>800</v>
      </c>
      <c r="C142">
        <v>2014</v>
      </c>
      <c r="D142">
        <v>315</v>
      </c>
      <c r="E142">
        <v>241</v>
      </c>
      <c r="F142">
        <v>203</v>
      </c>
      <c r="G142">
        <v>206</v>
      </c>
      <c r="H142">
        <v>149</v>
      </c>
      <c r="I142">
        <v>183</v>
      </c>
      <c r="J142">
        <v>279</v>
      </c>
      <c r="K142">
        <v>186</v>
      </c>
      <c r="L142">
        <v>122</v>
      </c>
      <c r="M142">
        <v>176</v>
      </c>
      <c r="N142">
        <v>216</v>
      </c>
      <c r="O142">
        <v>458</v>
      </c>
      <c r="P142" s="26">
        <f t="shared" si="4"/>
        <v>2734</v>
      </c>
    </row>
    <row r="143" spans="1:16" x14ac:dyDescent="0.25">
      <c r="A143" t="s">
        <v>801</v>
      </c>
      <c r="B143" t="s">
        <v>802</v>
      </c>
      <c r="C143">
        <v>2014</v>
      </c>
      <c r="D143">
        <v>38</v>
      </c>
      <c r="E143">
        <v>34</v>
      </c>
      <c r="F143">
        <v>22</v>
      </c>
      <c r="G143">
        <v>16</v>
      </c>
      <c r="H143">
        <v>21</v>
      </c>
      <c r="I143">
        <v>16</v>
      </c>
      <c r="J143">
        <v>18</v>
      </c>
      <c r="K143">
        <v>13</v>
      </c>
      <c r="L143">
        <v>14</v>
      </c>
      <c r="M143">
        <v>26</v>
      </c>
      <c r="N143">
        <v>20</v>
      </c>
      <c r="O143">
        <v>36</v>
      </c>
      <c r="P143" s="26">
        <f t="shared" si="4"/>
        <v>274</v>
      </c>
    </row>
    <row r="144" spans="1:16" x14ac:dyDescent="0.25">
      <c r="A144" t="s">
        <v>803</v>
      </c>
      <c r="B144" t="s">
        <v>804</v>
      </c>
      <c r="C144">
        <v>2014</v>
      </c>
      <c r="D144">
        <v>81</v>
      </c>
      <c r="E144">
        <v>56</v>
      </c>
      <c r="F144">
        <v>31</v>
      </c>
      <c r="G144">
        <v>40</v>
      </c>
      <c r="H144">
        <v>31</v>
      </c>
      <c r="I144">
        <v>41</v>
      </c>
      <c r="J144">
        <v>109</v>
      </c>
      <c r="K144">
        <v>76</v>
      </c>
      <c r="L144">
        <v>63</v>
      </c>
      <c r="M144">
        <v>37</v>
      </c>
      <c r="N144">
        <v>48</v>
      </c>
      <c r="O144">
        <v>186</v>
      </c>
      <c r="P144" s="26">
        <f t="shared" si="4"/>
        <v>799</v>
      </c>
    </row>
    <row r="145" spans="1:16" x14ac:dyDescent="0.25">
      <c r="A145" t="s">
        <v>805</v>
      </c>
      <c r="B145" t="s">
        <v>806</v>
      </c>
      <c r="C145">
        <v>2014</v>
      </c>
      <c r="D145">
        <v>1001</v>
      </c>
      <c r="E145">
        <v>371</v>
      </c>
      <c r="F145">
        <v>243</v>
      </c>
      <c r="G145">
        <v>254</v>
      </c>
      <c r="H145">
        <v>284</v>
      </c>
      <c r="I145">
        <v>966</v>
      </c>
      <c r="J145">
        <v>418</v>
      </c>
      <c r="K145">
        <v>234</v>
      </c>
      <c r="L145">
        <v>247</v>
      </c>
      <c r="M145">
        <v>265</v>
      </c>
      <c r="N145">
        <v>199</v>
      </c>
      <c r="O145">
        <v>786</v>
      </c>
      <c r="P145" s="26">
        <f t="shared" si="4"/>
        <v>5268</v>
      </c>
    </row>
    <row r="146" spans="1:16" x14ac:dyDescent="0.25">
      <c r="A146" t="s">
        <v>807</v>
      </c>
      <c r="B146" t="s">
        <v>808</v>
      </c>
      <c r="C146">
        <v>2014</v>
      </c>
      <c r="D146">
        <v>81</v>
      </c>
      <c r="E146">
        <v>40</v>
      </c>
      <c r="F146">
        <v>18</v>
      </c>
      <c r="G146">
        <v>33</v>
      </c>
      <c r="H146">
        <v>18</v>
      </c>
      <c r="I146">
        <v>29</v>
      </c>
      <c r="J146">
        <v>39</v>
      </c>
      <c r="K146">
        <v>32</v>
      </c>
      <c r="L146">
        <v>21</v>
      </c>
      <c r="M146">
        <v>32</v>
      </c>
      <c r="N146">
        <v>40</v>
      </c>
      <c r="O146">
        <v>50</v>
      </c>
      <c r="P146" s="26">
        <f t="shared" si="4"/>
        <v>433</v>
      </c>
    </row>
    <row r="147" spans="1:16" x14ac:dyDescent="0.25">
      <c r="A147" t="s">
        <v>809</v>
      </c>
      <c r="B147" t="s">
        <v>810</v>
      </c>
      <c r="C147">
        <v>2014</v>
      </c>
      <c r="D147">
        <v>71</v>
      </c>
      <c r="E147">
        <v>47</v>
      </c>
      <c r="F147">
        <v>25</v>
      </c>
      <c r="G147">
        <v>38</v>
      </c>
      <c r="H147">
        <v>22</v>
      </c>
      <c r="I147">
        <v>32</v>
      </c>
      <c r="J147">
        <v>44</v>
      </c>
      <c r="K147">
        <v>22</v>
      </c>
      <c r="L147">
        <v>31</v>
      </c>
      <c r="M147">
        <v>40</v>
      </c>
      <c r="N147">
        <v>35</v>
      </c>
      <c r="O147">
        <v>54</v>
      </c>
      <c r="P147" s="26">
        <f t="shared" si="4"/>
        <v>461</v>
      </c>
    </row>
    <row r="148" spans="1:16" x14ac:dyDescent="0.25">
      <c r="A148" t="s">
        <v>811</v>
      </c>
      <c r="B148" t="s">
        <v>812</v>
      </c>
      <c r="C148">
        <v>2014</v>
      </c>
      <c r="D148">
        <v>98</v>
      </c>
      <c r="E148">
        <v>104</v>
      </c>
      <c r="F148">
        <v>50</v>
      </c>
      <c r="G148">
        <v>48</v>
      </c>
      <c r="H148">
        <v>38</v>
      </c>
      <c r="I148">
        <v>54</v>
      </c>
      <c r="J148">
        <v>37</v>
      </c>
      <c r="K148">
        <v>20</v>
      </c>
      <c r="L148">
        <v>38</v>
      </c>
      <c r="M148">
        <v>45</v>
      </c>
      <c r="N148">
        <v>42</v>
      </c>
      <c r="O148">
        <v>91</v>
      </c>
      <c r="P148" s="26">
        <f t="shared" si="4"/>
        <v>665</v>
      </c>
    </row>
    <row r="149" spans="1:16" x14ac:dyDescent="0.25">
      <c r="A149" t="s">
        <v>813</v>
      </c>
      <c r="B149" t="s">
        <v>814</v>
      </c>
      <c r="C149">
        <v>2014</v>
      </c>
      <c r="D149">
        <v>206</v>
      </c>
      <c r="E149">
        <v>74</v>
      </c>
      <c r="F149">
        <v>60</v>
      </c>
      <c r="G149">
        <v>113</v>
      </c>
      <c r="H149">
        <v>99</v>
      </c>
      <c r="I149">
        <v>219</v>
      </c>
      <c r="J149">
        <v>180</v>
      </c>
      <c r="K149">
        <v>86</v>
      </c>
      <c r="L149">
        <v>109</v>
      </c>
      <c r="M149">
        <v>146</v>
      </c>
      <c r="N149">
        <v>157</v>
      </c>
      <c r="O149">
        <v>311</v>
      </c>
      <c r="P149" s="26">
        <f t="shared" si="4"/>
        <v>1760</v>
      </c>
    </row>
    <row r="150" spans="1:16" x14ac:dyDescent="0.25">
      <c r="A150" t="s">
        <v>815</v>
      </c>
      <c r="B150" t="s">
        <v>816</v>
      </c>
      <c r="C150">
        <v>2014</v>
      </c>
      <c r="D150">
        <v>675</v>
      </c>
      <c r="E150">
        <v>534</v>
      </c>
      <c r="F150">
        <v>354</v>
      </c>
      <c r="G150">
        <v>215</v>
      </c>
      <c r="H150">
        <v>169</v>
      </c>
      <c r="I150">
        <v>155</v>
      </c>
      <c r="J150">
        <v>536</v>
      </c>
      <c r="K150">
        <v>125</v>
      </c>
      <c r="L150">
        <v>286</v>
      </c>
      <c r="M150">
        <v>239</v>
      </c>
      <c r="N150">
        <v>211</v>
      </c>
      <c r="O150">
        <v>937</v>
      </c>
      <c r="P150" s="26">
        <f t="shared" si="4"/>
        <v>4436</v>
      </c>
    </row>
    <row r="151" spans="1:16" x14ac:dyDescent="0.25">
      <c r="A151" t="s">
        <v>817</v>
      </c>
      <c r="B151" t="s">
        <v>818</v>
      </c>
      <c r="C151">
        <v>2014</v>
      </c>
      <c r="D151">
        <v>348</v>
      </c>
      <c r="E151">
        <v>266</v>
      </c>
      <c r="F151">
        <v>198</v>
      </c>
      <c r="G151">
        <v>212</v>
      </c>
      <c r="H151">
        <v>165</v>
      </c>
      <c r="I151">
        <v>220</v>
      </c>
      <c r="J151">
        <v>236</v>
      </c>
      <c r="K151">
        <v>181</v>
      </c>
      <c r="L151">
        <v>156</v>
      </c>
      <c r="M151">
        <v>223</v>
      </c>
      <c r="N151">
        <v>157</v>
      </c>
      <c r="O151">
        <v>324</v>
      </c>
      <c r="P151" s="26">
        <f t="shared" si="4"/>
        <v>2686</v>
      </c>
    </row>
    <row r="152" spans="1:16" x14ac:dyDescent="0.25">
      <c r="A152" t="s">
        <v>819</v>
      </c>
      <c r="B152" t="s">
        <v>820</v>
      </c>
      <c r="C152">
        <v>2014</v>
      </c>
      <c r="D152">
        <v>241</v>
      </c>
      <c r="E152">
        <v>135</v>
      </c>
      <c r="F152">
        <v>212</v>
      </c>
      <c r="G152">
        <v>217</v>
      </c>
      <c r="H152">
        <v>213</v>
      </c>
      <c r="I152">
        <v>173</v>
      </c>
      <c r="J152">
        <v>192</v>
      </c>
      <c r="K152">
        <v>148</v>
      </c>
      <c r="L152">
        <v>112</v>
      </c>
      <c r="M152">
        <v>131</v>
      </c>
      <c r="N152">
        <v>128</v>
      </c>
      <c r="O152">
        <v>265</v>
      </c>
      <c r="P152" s="26">
        <f t="shared" si="4"/>
        <v>2167</v>
      </c>
    </row>
    <row r="153" spans="1:16" x14ac:dyDescent="0.25">
      <c r="A153" t="s">
        <v>821</v>
      </c>
      <c r="B153" t="s">
        <v>822</v>
      </c>
      <c r="C153">
        <v>2014</v>
      </c>
      <c r="D153">
        <v>89</v>
      </c>
      <c r="E153">
        <v>80</v>
      </c>
      <c r="F153">
        <v>26</v>
      </c>
      <c r="G153">
        <v>24</v>
      </c>
      <c r="H153">
        <v>27</v>
      </c>
      <c r="I153">
        <v>61</v>
      </c>
      <c r="J153">
        <v>131</v>
      </c>
      <c r="K153">
        <v>75</v>
      </c>
      <c r="L153">
        <v>71</v>
      </c>
      <c r="M153">
        <v>87</v>
      </c>
      <c r="N153">
        <v>48</v>
      </c>
      <c r="O153">
        <v>174</v>
      </c>
      <c r="P153" s="26">
        <f t="shared" si="4"/>
        <v>893</v>
      </c>
    </row>
    <row r="154" spans="1:16" x14ac:dyDescent="0.25">
      <c r="A154" t="s">
        <v>823</v>
      </c>
      <c r="B154" t="s">
        <v>824</v>
      </c>
      <c r="C154">
        <v>2014</v>
      </c>
      <c r="D154">
        <v>97</v>
      </c>
      <c r="E154">
        <v>84</v>
      </c>
      <c r="F154">
        <v>47</v>
      </c>
      <c r="G154">
        <v>46</v>
      </c>
      <c r="H154">
        <v>78</v>
      </c>
      <c r="I154">
        <v>79</v>
      </c>
      <c r="J154">
        <v>87</v>
      </c>
      <c r="K154">
        <v>50</v>
      </c>
      <c r="L154">
        <v>51</v>
      </c>
      <c r="M154">
        <v>58</v>
      </c>
      <c r="N154">
        <v>51</v>
      </c>
      <c r="O154">
        <v>130</v>
      </c>
      <c r="P154" s="26">
        <f t="shared" si="4"/>
        <v>858</v>
      </c>
    </row>
    <row r="155" spans="1:16" x14ac:dyDescent="0.25">
      <c r="A155" t="s">
        <v>825</v>
      </c>
      <c r="B155" t="s">
        <v>826</v>
      </c>
      <c r="C155">
        <v>2014</v>
      </c>
      <c r="D155">
        <v>144</v>
      </c>
      <c r="E155">
        <v>114</v>
      </c>
      <c r="F155">
        <v>106</v>
      </c>
      <c r="G155">
        <v>103</v>
      </c>
      <c r="H155">
        <v>138</v>
      </c>
      <c r="I155">
        <v>142</v>
      </c>
      <c r="J155">
        <v>134</v>
      </c>
      <c r="K155">
        <v>115</v>
      </c>
      <c r="L155">
        <v>109</v>
      </c>
      <c r="M155">
        <v>88</v>
      </c>
      <c r="N155">
        <v>82</v>
      </c>
      <c r="O155">
        <v>147</v>
      </c>
      <c r="P155" s="26">
        <f t="shared" si="4"/>
        <v>1422</v>
      </c>
    </row>
    <row r="156" spans="1:16" x14ac:dyDescent="0.25">
      <c r="A156" t="s">
        <v>827</v>
      </c>
      <c r="B156" t="s">
        <v>828</v>
      </c>
      <c r="C156">
        <v>2014</v>
      </c>
      <c r="D156">
        <v>14</v>
      </c>
      <c r="E156">
        <v>36</v>
      </c>
      <c r="F156">
        <v>7</v>
      </c>
      <c r="G156">
        <v>7</v>
      </c>
      <c r="H156">
        <v>8</v>
      </c>
      <c r="I156">
        <v>8</v>
      </c>
      <c r="J156">
        <v>14</v>
      </c>
      <c r="K156">
        <v>2</v>
      </c>
      <c r="L156">
        <v>28</v>
      </c>
      <c r="M156">
        <v>8</v>
      </c>
      <c r="N156">
        <v>3</v>
      </c>
      <c r="O156">
        <v>13</v>
      </c>
      <c r="P156" s="26">
        <f t="shared" si="4"/>
        <v>148</v>
      </c>
    </row>
    <row r="157" spans="1:16" x14ac:dyDescent="0.25">
      <c r="A157" t="s">
        <v>829</v>
      </c>
      <c r="B157" t="s">
        <v>830</v>
      </c>
      <c r="C157">
        <v>2014</v>
      </c>
      <c r="D157">
        <v>86</v>
      </c>
      <c r="E157">
        <v>61</v>
      </c>
      <c r="F157">
        <v>37</v>
      </c>
      <c r="G157">
        <v>29</v>
      </c>
      <c r="H157">
        <v>68</v>
      </c>
      <c r="I157">
        <v>156</v>
      </c>
      <c r="J157">
        <v>87</v>
      </c>
      <c r="K157">
        <v>37</v>
      </c>
      <c r="L157">
        <v>37</v>
      </c>
      <c r="M157">
        <v>70</v>
      </c>
      <c r="N157">
        <v>74</v>
      </c>
      <c r="O157">
        <v>119</v>
      </c>
      <c r="P157" s="26">
        <f t="shared" si="4"/>
        <v>861</v>
      </c>
    </row>
    <row r="158" spans="1:16" x14ac:dyDescent="0.25">
      <c r="A158" t="s">
        <v>831</v>
      </c>
      <c r="B158" t="s">
        <v>832</v>
      </c>
      <c r="C158">
        <v>2014</v>
      </c>
      <c r="D158">
        <v>175</v>
      </c>
      <c r="E158">
        <v>145</v>
      </c>
      <c r="F158">
        <v>83</v>
      </c>
      <c r="G158">
        <v>68</v>
      </c>
      <c r="H158">
        <v>75</v>
      </c>
      <c r="I158">
        <v>61</v>
      </c>
      <c r="J158">
        <v>88</v>
      </c>
      <c r="K158">
        <v>61</v>
      </c>
      <c r="L158">
        <v>58</v>
      </c>
      <c r="M158">
        <v>49</v>
      </c>
      <c r="N158">
        <v>69</v>
      </c>
      <c r="O158">
        <v>126</v>
      </c>
      <c r="P158" s="26">
        <f t="shared" si="4"/>
        <v>1058</v>
      </c>
    </row>
    <row r="159" spans="1:16" x14ac:dyDescent="0.25">
      <c r="A159" t="s">
        <v>833</v>
      </c>
      <c r="B159" t="s">
        <v>834</v>
      </c>
      <c r="C159">
        <v>2014</v>
      </c>
      <c r="D159">
        <v>2738</v>
      </c>
      <c r="E159">
        <v>1890</v>
      </c>
      <c r="F159">
        <v>737</v>
      </c>
      <c r="G159">
        <v>689</v>
      </c>
      <c r="H159">
        <v>499</v>
      </c>
      <c r="I159">
        <v>562</v>
      </c>
      <c r="J159">
        <v>1237</v>
      </c>
      <c r="K159">
        <v>1271</v>
      </c>
      <c r="L159">
        <v>724</v>
      </c>
      <c r="M159">
        <v>905</v>
      </c>
      <c r="N159">
        <v>829</v>
      </c>
      <c r="O159">
        <v>2831</v>
      </c>
      <c r="P159" s="26">
        <f t="shared" si="4"/>
        <v>14912</v>
      </c>
    </row>
    <row r="160" spans="1:16" x14ac:dyDescent="0.25">
      <c r="A160" t="s">
        <v>835</v>
      </c>
      <c r="B160" t="s">
        <v>836</v>
      </c>
      <c r="C160">
        <v>2014</v>
      </c>
      <c r="D160">
        <v>75</v>
      </c>
      <c r="E160">
        <v>21</v>
      </c>
      <c r="F160">
        <v>38</v>
      </c>
      <c r="G160">
        <v>45</v>
      </c>
      <c r="H160">
        <v>54</v>
      </c>
      <c r="I160">
        <v>111</v>
      </c>
      <c r="J160">
        <v>85</v>
      </c>
      <c r="K160">
        <v>20</v>
      </c>
      <c r="L160">
        <v>47</v>
      </c>
      <c r="M160">
        <v>50</v>
      </c>
      <c r="N160">
        <v>48</v>
      </c>
      <c r="O160">
        <v>68</v>
      </c>
      <c r="P160" s="26">
        <f t="shared" si="4"/>
        <v>662</v>
      </c>
    </row>
    <row r="161" spans="1:16" x14ac:dyDescent="0.25">
      <c r="A161" t="s">
        <v>837</v>
      </c>
      <c r="B161" t="s">
        <v>838</v>
      </c>
      <c r="C161">
        <v>2014</v>
      </c>
      <c r="D161">
        <v>145</v>
      </c>
      <c r="E161">
        <v>111</v>
      </c>
      <c r="F161">
        <v>51</v>
      </c>
      <c r="G161">
        <v>119</v>
      </c>
      <c r="H161">
        <v>125</v>
      </c>
      <c r="I161">
        <v>34</v>
      </c>
      <c r="J161">
        <v>76</v>
      </c>
      <c r="K161">
        <v>48</v>
      </c>
      <c r="L161">
        <v>130</v>
      </c>
      <c r="M161">
        <v>63</v>
      </c>
      <c r="N161">
        <v>40</v>
      </c>
      <c r="O161">
        <v>86</v>
      </c>
      <c r="P161" s="26">
        <f t="shared" si="4"/>
        <v>1028</v>
      </c>
    </row>
    <row r="162" spans="1:16" x14ac:dyDescent="0.25">
      <c r="A162" t="s">
        <v>839</v>
      </c>
      <c r="B162" t="s">
        <v>840</v>
      </c>
      <c r="C162">
        <v>2014</v>
      </c>
      <c r="D162">
        <v>40</v>
      </c>
      <c r="E162">
        <v>37</v>
      </c>
      <c r="F162">
        <v>23</v>
      </c>
      <c r="G162">
        <v>20</v>
      </c>
      <c r="H162">
        <v>40</v>
      </c>
      <c r="I162">
        <v>19</v>
      </c>
      <c r="J162">
        <v>45</v>
      </c>
      <c r="K162">
        <v>28</v>
      </c>
      <c r="L162">
        <v>22</v>
      </c>
      <c r="M162">
        <v>24</v>
      </c>
      <c r="N162">
        <v>14</v>
      </c>
      <c r="O162">
        <v>33</v>
      </c>
      <c r="P162" s="26">
        <f t="shared" si="4"/>
        <v>345</v>
      </c>
    </row>
    <row r="163" spans="1:16" x14ac:dyDescent="0.25">
      <c r="A163" t="s">
        <v>841</v>
      </c>
      <c r="B163" t="s">
        <v>842</v>
      </c>
      <c r="C163">
        <v>2014</v>
      </c>
      <c r="D163">
        <v>77</v>
      </c>
      <c r="E163">
        <v>71</v>
      </c>
      <c r="F163">
        <v>67</v>
      </c>
      <c r="G163">
        <v>136</v>
      </c>
      <c r="H163">
        <v>58</v>
      </c>
      <c r="I163">
        <v>99</v>
      </c>
      <c r="J163">
        <v>66</v>
      </c>
      <c r="K163">
        <v>50</v>
      </c>
      <c r="L163">
        <v>98</v>
      </c>
      <c r="M163">
        <v>51</v>
      </c>
      <c r="N163">
        <v>41</v>
      </c>
      <c r="O163">
        <v>114</v>
      </c>
      <c r="P163" s="26">
        <f t="shared" si="4"/>
        <v>928</v>
      </c>
    </row>
    <row r="164" spans="1:16" x14ac:dyDescent="0.25">
      <c r="A164" t="s">
        <v>843</v>
      </c>
      <c r="B164" t="s">
        <v>844</v>
      </c>
      <c r="C164">
        <v>2014</v>
      </c>
      <c r="D164">
        <v>58091</v>
      </c>
      <c r="E164">
        <v>40322</v>
      </c>
      <c r="F164">
        <v>30814</v>
      </c>
      <c r="G164">
        <v>33561</v>
      </c>
      <c r="H164">
        <v>33191</v>
      </c>
      <c r="I164">
        <v>37917</v>
      </c>
      <c r="J164">
        <v>42658</v>
      </c>
      <c r="K164">
        <v>31122</v>
      </c>
      <c r="L164">
        <v>30199</v>
      </c>
      <c r="M164">
        <v>32899</v>
      </c>
      <c r="N164">
        <v>28465</v>
      </c>
      <c r="O164">
        <v>57510</v>
      </c>
      <c r="P164" s="26">
        <f t="shared" ref="P164" si="5">SUM(D164:O164)</f>
        <v>456749</v>
      </c>
    </row>
  </sheetData>
  <sortState ref="A5:P163">
    <sortCondition ref="B5:B163"/>
  </sortState>
  <pageMargins left="0.75" right="0.75" top="1" bottom="1" header="0.5" footer="0.5"/>
  <pageSetup paperSize="0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27" workbookViewId="0">
      <selection activeCell="F166" sqref="F166"/>
    </sheetView>
  </sheetViews>
  <sheetFormatPr defaultColWidth="7.5" defaultRowHeight="12.75" x14ac:dyDescent="0.2"/>
  <cols>
    <col min="1" max="1" width="18.875" style="15" customWidth="1"/>
    <col min="2" max="3" width="7.5" style="15"/>
    <col min="4" max="4" width="13.375" style="15" customWidth="1"/>
    <col min="5" max="5" width="12.375" style="15" customWidth="1"/>
    <col min="6" max="6" width="10.125" style="15" customWidth="1"/>
    <col min="7" max="16384" width="7.5" style="15"/>
  </cols>
  <sheetData>
    <row r="1" spans="1:8" x14ac:dyDescent="0.2">
      <c r="A1" s="15" t="s">
        <v>507</v>
      </c>
      <c r="B1" s="15" t="s">
        <v>506</v>
      </c>
      <c r="C1" s="15" t="s">
        <v>172</v>
      </c>
      <c r="D1" s="15" t="s">
        <v>496</v>
      </c>
      <c r="E1" s="15" t="s">
        <v>497</v>
      </c>
      <c r="F1" s="15" t="s">
        <v>498</v>
      </c>
      <c r="G1" s="15" t="s">
        <v>173</v>
      </c>
      <c r="H1" s="15" t="s">
        <v>174</v>
      </c>
    </row>
    <row r="2" spans="1:8" x14ac:dyDescent="0.2">
      <c r="A2" s="15" t="s">
        <v>175</v>
      </c>
      <c r="B2" s="15" t="s">
        <v>176</v>
      </c>
      <c r="C2" s="15">
        <v>13</v>
      </c>
      <c r="D2" s="15">
        <v>8133</v>
      </c>
      <c r="E2" s="15">
        <v>621</v>
      </c>
      <c r="F2" s="15">
        <v>8754</v>
      </c>
      <c r="G2" s="15">
        <v>7.1</v>
      </c>
      <c r="H2" s="15" t="s">
        <v>870</v>
      </c>
    </row>
    <row r="3" spans="1:8" x14ac:dyDescent="0.2">
      <c r="A3" s="15" t="s">
        <v>177</v>
      </c>
      <c r="B3" s="15" t="s">
        <v>178</v>
      </c>
      <c r="C3" s="15">
        <v>13</v>
      </c>
      <c r="D3" s="15">
        <v>3656</v>
      </c>
      <c r="E3" s="15">
        <v>216</v>
      </c>
      <c r="F3" s="15">
        <v>3872</v>
      </c>
      <c r="G3" s="15">
        <v>5.6</v>
      </c>
      <c r="H3" s="15" t="s">
        <v>870</v>
      </c>
    </row>
    <row r="4" spans="1:8" x14ac:dyDescent="0.2">
      <c r="A4" s="15" t="s">
        <v>179</v>
      </c>
      <c r="B4" s="15" t="s">
        <v>180</v>
      </c>
      <c r="C4" s="15">
        <v>13</v>
      </c>
      <c r="D4" s="15">
        <v>4758</v>
      </c>
      <c r="E4" s="15">
        <v>275</v>
      </c>
      <c r="F4" s="15">
        <v>5033</v>
      </c>
      <c r="G4" s="15">
        <v>5.5</v>
      </c>
      <c r="H4" s="15" t="s">
        <v>870</v>
      </c>
    </row>
    <row r="5" spans="1:8" x14ac:dyDescent="0.2">
      <c r="A5" s="15" t="s">
        <v>181</v>
      </c>
      <c r="B5" s="15" t="s">
        <v>182</v>
      </c>
      <c r="C5" s="15">
        <v>13</v>
      </c>
      <c r="D5" s="15">
        <v>1060</v>
      </c>
      <c r="E5" s="15">
        <v>83</v>
      </c>
      <c r="F5" s="15">
        <v>1143</v>
      </c>
      <c r="G5" s="15">
        <v>7.3</v>
      </c>
      <c r="H5" s="15" t="s">
        <v>870</v>
      </c>
    </row>
    <row r="6" spans="1:8" x14ac:dyDescent="0.2">
      <c r="A6" s="15" t="s">
        <v>183</v>
      </c>
      <c r="B6" s="15" t="s">
        <v>184</v>
      </c>
      <c r="C6" s="15">
        <v>13</v>
      </c>
      <c r="D6" s="15">
        <v>16099</v>
      </c>
      <c r="E6" s="15">
        <v>1355</v>
      </c>
      <c r="F6" s="15">
        <v>17454</v>
      </c>
      <c r="G6" s="15">
        <v>7.8</v>
      </c>
      <c r="H6" s="15" t="s">
        <v>870</v>
      </c>
    </row>
    <row r="7" spans="1:8" x14ac:dyDescent="0.2">
      <c r="A7" s="15" t="s">
        <v>185</v>
      </c>
      <c r="B7" s="15" t="s">
        <v>186</v>
      </c>
      <c r="C7" s="15">
        <v>13</v>
      </c>
      <c r="D7" s="15">
        <v>7718</v>
      </c>
      <c r="E7" s="15">
        <v>444</v>
      </c>
      <c r="F7" s="15">
        <v>8162</v>
      </c>
      <c r="G7" s="15">
        <v>5.4</v>
      </c>
      <c r="H7" s="15" t="s">
        <v>870</v>
      </c>
    </row>
    <row r="8" spans="1:8" x14ac:dyDescent="0.2">
      <c r="A8" s="15" t="s">
        <v>187</v>
      </c>
      <c r="B8" s="15" t="s">
        <v>188</v>
      </c>
      <c r="C8" s="15">
        <v>13</v>
      </c>
      <c r="D8" s="15">
        <v>33744</v>
      </c>
      <c r="E8" s="15">
        <v>1833</v>
      </c>
      <c r="F8" s="15">
        <v>35577</v>
      </c>
      <c r="G8" s="15">
        <v>5.2</v>
      </c>
      <c r="H8" s="15" t="s">
        <v>870</v>
      </c>
    </row>
    <row r="9" spans="1:8" x14ac:dyDescent="0.2">
      <c r="A9" s="15" t="s">
        <v>189</v>
      </c>
      <c r="B9" s="15" t="s">
        <v>190</v>
      </c>
      <c r="C9" s="15">
        <v>13</v>
      </c>
      <c r="D9" s="15">
        <v>44306</v>
      </c>
      <c r="E9" s="15">
        <v>2701</v>
      </c>
      <c r="F9" s="15">
        <v>47007</v>
      </c>
      <c r="G9" s="15">
        <v>5.7</v>
      </c>
      <c r="H9" s="15" t="s">
        <v>870</v>
      </c>
    </row>
    <row r="10" spans="1:8" x14ac:dyDescent="0.2">
      <c r="A10" s="15" t="s">
        <v>191</v>
      </c>
      <c r="B10" s="15" t="s">
        <v>192</v>
      </c>
      <c r="C10" s="15">
        <v>13</v>
      </c>
      <c r="D10" s="15">
        <v>4837</v>
      </c>
      <c r="E10" s="15">
        <v>481</v>
      </c>
      <c r="F10" s="15">
        <v>5318</v>
      </c>
      <c r="G10" s="15">
        <v>9</v>
      </c>
      <c r="H10" s="15" t="s">
        <v>870</v>
      </c>
    </row>
    <row r="11" spans="1:8" x14ac:dyDescent="0.2">
      <c r="A11" s="15" t="s">
        <v>193</v>
      </c>
      <c r="B11" s="15" t="s">
        <v>194</v>
      </c>
      <c r="C11" s="15">
        <v>13</v>
      </c>
      <c r="D11" s="15">
        <v>6521</v>
      </c>
      <c r="E11" s="15">
        <v>489</v>
      </c>
      <c r="F11" s="15">
        <v>7010</v>
      </c>
      <c r="G11" s="15">
        <v>7</v>
      </c>
      <c r="H11" s="15" t="s">
        <v>870</v>
      </c>
    </row>
    <row r="12" spans="1:8" x14ac:dyDescent="0.2">
      <c r="A12" s="15" t="s">
        <v>195</v>
      </c>
      <c r="B12" s="15" t="s">
        <v>196</v>
      </c>
      <c r="C12" s="15">
        <v>13</v>
      </c>
      <c r="D12" s="15">
        <v>63843</v>
      </c>
      <c r="E12" s="15">
        <v>4484</v>
      </c>
      <c r="F12" s="15">
        <v>68327</v>
      </c>
      <c r="G12" s="15">
        <v>6.6</v>
      </c>
      <c r="H12" s="15" t="s">
        <v>870</v>
      </c>
    </row>
    <row r="13" spans="1:8" x14ac:dyDescent="0.2">
      <c r="A13" s="15" t="s">
        <v>197</v>
      </c>
      <c r="B13" s="15" t="s">
        <v>198</v>
      </c>
      <c r="C13" s="15">
        <v>13</v>
      </c>
      <c r="D13" s="15">
        <v>4011</v>
      </c>
      <c r="E13" s="15">
        <v>402</v>
      </c>
      <c r="F13" s="15">
        <v>4413</v>
      </c>
      <c r="G13" s="15">
        <v>9.1</v>
      </c>
      <c r="H13" s="15" t="s">
        <v>870</v>
      </c>
    </row>
    <row r="14" spans="1:8" x14ac:dyDescent="0.2">
      <c r="A14" s="15" t="s">
        <v>199</v>
      </c>
      <c r="B14" s="15" t="s">
        <v>200</v>
      </c>
      <c r="C14" s="15">
        <v>13</v>
      </c>
      <c r="D14" s="15">
        <v>6415</v>
      </c>
      <c r="E14" s="15">
        <v>503</v>
      </c>
      <c r="F14" s="15">
        <v>6918</v>
      </c>
      <c r="G14" s="15">
        <v>7.3</v>
      </c>
      <c r="H14" s="15" t="s">
        <v>870</v>
      </c>
    </row>
    <row r="15" spans="1:8" x14ac:dyDescent="0.2">
      <c r="A15" s="15" t="s">
        <v>201</v>
      </c>
      <c r="B15" s="15" t="s">
        <v>202</v>
      </c>
      <c r="C15" s="15">
        <v>13</v>
      </c>
      <c r="D15" s="15">
        <v>6339</v>
      </c>
      <c r="E15" s="15">
        <v>401</v>
      </c>
      <c r="F15" s="15">
        <v>6740</v>
      </c>
      <c r="G15" s="15">
        <v>5.9</v>
      </c>
      <c r="H15" s="15" t="s">
        <v>870</v>
      </c>
    </row>
    <row r="16" spans="1:8" x14ac:dyDescent="0.2">
      <c r="A16" s="15" t="s">
        <v>203</v>
      </c>
      <c r="B16" s="15" t="s">
        <v>204</v>
      </c>
      <c r="C16" s="15">
        <v>13</v>
      </c>
      <c r="D16" s="15">
        <v>14967</v>
      </c>
      <c r="E16" s="15">
        <v>817</v>
      </c>
      <c r="F16" s="15">
        <v>15784</v>
      </c>
      <c r="G16" s="15">
        <v>5.2</v>
      </c>
      <c r="H16" s="15" t="s">
        <v>870</v>
      </c>
    </row>
    <row r="17" spans="1:8" x14ac:dyDescent="0.2">
      <c r="A17" s="15" t="s">
        <v>205</v>
      </c>
      <c r="B17" s="15" t="s">
        <v>206</v>
      </c>
      <c r="C17" s="15">
        <v>13</v>
      </c>
      <c r="D17" s="15">
        <v>32778</v>
      </c>
      <c r="E17" s="15">
        <v>2077</v>
      </c>
      <c r="F17" s="15">
        <v>34855</v>
      </c>
      <c r="G17" s="15">
        <v>6</v>
      </c>
      <c r="H17" s="15" t="s">
        <v>870</v>
      </c>
    </row>
    <row r="18" spans="1:8" x14ac:dyDescent="0.2">
      <c r="A18" s="15" t="s">
        <v>207</v>
      </c>
      <c r="B18" s="15" t="s">
        <v>208</v>
      </c>
      <c r="C18" s="15">
        <v>13</v>
      </c>
      <c r="D18" s="15">
        <v>8396</v>
      </c>
      <c r="E18" s="15">
        <v>735</v>
      </c>
      <c r="F18" s="15">
        <v>9131</v>
      </c>
      <c r="G18" s="15">
        <v>8</v>
      </c>
      <c r="H18" s="15" t="s">
        <v>870</v>
      </c>
    </row>
    <row r="19" spans="1:8" x14ac:dyDescent="0.2">
      <c r="A19" s="15" t="s">
        <v>209</v>
      </c>
      <c r="B19" s="15" t="s">
        <v>210</v>
      </c>
      <c r="C19" s="15">
        <v>13</v>
      </c>
      <c r="D19" s="15">
        <v>9500</v>
      </c>
      <c r="E19" s="15">
        <v>654</v>
      </c>
      <c r="F19" s="15">
        <v>10154</v>
      </c>
      <c r="G19" s="15">
        <v>6.4</v>
      </c>
      <c r="H19" s="15" t="s">
        <v>870</v>
      </c>
    </row>
    <row r="20" spans="1:8" x14ac:dyDescent="0.2">
      <c r="A20" s="15" t="s">
        <v>211</v>
      </c>
      <c r="B20" s="15" t="s">
        <v>212</v>
      </c>
      <c r="C20" s="15">
        <v>13</v>
      </c>
      <c r="D20" s="15">
        <v>2005</v>
      </c>
      <c r="E20" s="15">
        <v>130</v>
      </c>
      <c r="F20" s="15">
        <v>2135</v>
      </c>
      <c r="G20" s="15">
        <v>6.1</v>
      </c>
      <c r="H20" s="15" t="s">
        <v>870</v>
      </c>
    </row>
    <row r="21" spans="1:8" x14ac:dyDescent="0.2">
      <c r="A21" s="15" t="s">
        <v>213</v>
      </c>
      <c r="B21" s="15" t="s">
        <v>214</v>
      </c>
      <c r="C21" s="15">
        <v>13</v>
      </c>
      <c r="D21" s="15">
        <v>21189</v>
      </c>
      <c r="E21" s="15">
        <v>1227</v>
      </c>
      <c r="F21" s="15">
        <v>22416</v>
      </c>
      <c r="G21" s="15">
        <v>5.5</v>
      </c>
      <c r="H21" s="15" t="s">
        <v>870</v>
      </c>
    </row>
    <row r="22" spans="1:8" x14ac:dyDescent="0.2">
      <c r="A22" s="15" t="s">
        <v>215</v>
      </c>
      <c r="B22" s="15" t="s">
        <v>216</v>
      </c>
      <c r="C22" s="15">
        <v>13</v>
      </c>
      <c r="D22" s="15">
        <v>4726</v>
      </c>
      <c r="E22" s="15">
        <v>280</v>
      </c>
      <c r="F22" s="15">
        <v>5006</v>
      </c>
      <c r="G22" s="15">
        <v>5.6</v>
      </c>
      <c r="H22" s="15" t="s">
        <v>870</v>
      </c>
    </row>
    <row r="23" spans="1:8" x14ac:dyDescent="0.2">
      <c r="A23" s="15" t="s">
        <v>217</v>
      </c>
      <c r="B23" s="15" t="s">
        <v>218</v>
      </c>
      <c r="C23" s="15">
        <v>13</v>
      </c>
      <c r="D23" s="15">
        <v>48823</v>
      </c>
      <c r="E23" s="15">
        <v>3451</v>
      </c>
      <c r="F23" s="15">
        <v>52274</v>
      </c>
      <c r="G23" s="15">
        <v>6.6</v>
      </c>
      <c r="H23" s="15" t="s">
        <v>870</v>
      </c>
    </row>
    <row r="24" spans="1:8" x14ac:dyDescent="0.2">
      <c r="A24" s="15" t="s">
        <v>219</v>
      </c>
      <c r="B24" s="15" t="s">
        <v>220</v>
      </c>
      <c r="C24" s="15">
        <v>13</v>
      </c>
      <c r="D24" s="15">
        <v>29698</v>
      </c>
      <c r="E24" s="15">
        <v>1606</v>
      </c>
      <c r="F24" s="15">
        <v>31304</v>
      </c>
      <c r="G24" s="15">
        <v>5.0999999999999996</v>
      </c>
      <c r="H24" s="15" t="s">
        <v>870</v>
      </c>
    </row>
    <row r="25" spans="1:8" x14ac:dyDescent="0.2">
      <c r="A25" s="15" t="s">
        <v>221</v>
      </c>
      <c r="B25" s="15" t="s">
        <v>222</v>
      </c>
      <c r="C25" s="15">
        <v>13</v>
      </c>
      <c r="D25" s="15">
        <v>4490</v>
      </c>
      <c r="E25" s="15">
        <v>299</v>
      </c>
      <c r="F25" s="15">
        <v>4789</v>
      </c>
      <c r="G25" s="15">
        <v>6.2</v>
      </c>
      <c r="H25" s="15" t="s">
        <v>870</v>
      </c>
    </row>
    <row r="26" spans="1:8" x14ac:dyDescent="0.2">
      <c r="A26" s="15" t="s">
        <v>223</v>
      </c>
      <c r="B26" s="15" t="s">
        <v>224</v>
      </c>
      <c r="C26" s="15">
        <v>13</v>
      </c>
      <c r="D26" s="15">
        <v>125625</v>
      </c>
      <c r="E26" s="15">
        <v>7640</v>
      </c>
      <c r="F26" s="15">
        <v>133265</v>
      </c>
      <c r="G26" s="15">
        <v>5.7</v>
      </c>
      <c r="H26" s="15" t="s">
        <v>870</v>
      </c>
    </row>
    <row r="27" spans="1:8" x14ac:dyDescent="0.2">
      <c r="A27" s="15" t="s">
        <v>225</v>
      </c>
      <c r="B27" s="15" t="s">
        <v>226</v>
      </c>
      <c r="C27" s="15">
        <v>13</v>
      </c>
      <c r="D27" s="15">
        <v>2006</v>
      </c>
      <c r="E27" s="15">
        <v>193</v>
      </c>
      <c r="F27" s="15">
        <v>2199</v>
      </c>
      <c r="G27" s="15">
        <v>8.8000000000000007</v>
      </c>
      <c r="H27" s="15" t="s">
        <v>870</v>
      </c>
    </row>
    <row r="28" spans="1:8" x14ac:dyDescent="0.2">
      <c r="A28" s="15" t="s">
        <v>227</v>
      </c>
      <c r="B28" s="15" t="s">
        <v>228</v>
      </c>
      <c r="C28" s="15">
        <v>13</v>
      </c>
      <c r="D28" s="15">
        <v>9749</v>
      </c>
      <c r="E28" s="15">
        <v>644</v>
      </c>
      <c r="F28" s="15">
        <v>10393</v>
      </c>
      <c r="G28" s="15">
        <v>6.2</v>
      </c>
      <c r="H28" s="15" t="s">
        <v>870</v>
      </c>
    </row>
    <row r="29" spans="1:8" x14ac:dyDescent="0.2">
      <c r="A29" s="15" t="s">
        <v>229</v>
      </c>
      <c r="B29" s="15" t="s">
        <v>230</v>
      </c>
      <c r="C29" s="15">
        <v>13</v>
      </c>
      <c r="D29" s="15">
        <v>113989</v>
      </c>
      <c r="E29" s="15">
        <v>5463</v>
      </c>
      <c r="F29" s="15">
        <v>119452</v>
      </c>
      <c r="G29" s="15">
        <v>4.5999999999999996</v>
      </c>
      <c r="H29" s="15" t="s">
        <v>870</v>
      </c>
    </row>
    <row r="30" spans="1:8" x14ac:dyDescent="0.2">
      <c r="A30" s="15" t="s">
        <v>231</v>
      </c>
      <c r="B30" s="15" t="s">
        <v>232</v>
      </c>
      <c r="C30" s="15">
        <v>13</v>
      </c>
      <c r="D30" s="15">
        <v>53241</v>
      </c>
      <c r="E30" s="15">
        <v>3317</v>
      </c>
      <c r="F30" s="15">
        <v>56558</v>
      </c>
      <c r="G30" s="15">
        <v>5.9</v>
      </c>
      <c r="H30" s="15" t="s">
        <v>870</v>
      </c>
    </row>
    <row r="31" spans="1:8" x14ac:dyDescent="0.2">
      <c r="A31" s="15" t="s">
        <v>233</v>
      </c>
      <c r="B31" s="15" t="s">
        <v>234</v>
      </c>
      <c r="C31" s="15">
        <v>13</v>
      </c>
      <c r="D31" s="15">
        <v>771</v>
      </c>
      <c r="E31" s="15">
        <v>98</v>
      </c>
      <c r="F31" s="15">
        <v>869</v>
      </c>
      <c r="G31" s="15">
        <v>11.3</v>
      </c>
      <c r="H31" s="15" t="s">
        <v>870</v>
      </c>
    </row>
    <row r="32" spans="1:8" x14ac:dyDescent="0.2">
      <c r="A32" s="15" t="s">
        <v>235</v>
      </c>
      <c r="B32" s="15" t="s">
        <v>236</v>
      </c>
      <c r="C32" s="15">
        <v>13</v>
      </c>
      <c r="D32" s="15">
        <v>115708</v>
      </c>
      <c r="E32" s="15">
        <v>9343</v>
      </c>
      <c r="F32" s="15">
        <v>125051</v>
      </c>
      <c r="G32" s="15">
        <v>7.5</v>
      </c>
      <c r="H32" s="15" t="s">
        <v>870</v>
      </c>
    </row>
    <row r="33" spans="1:8" x14ac:dyDescent="0.2">
      <c r="A33" s="15" t="s">
        <v>237</v>
      </c>
      <c r="B33" s="15" t="s">
        <v>238</v>
      </c>
      <c r="C33" s="15">
        <v>13</v>
      </c>
      <c r="D33" s="15">
        <v>2650</v>
      </c>
      <c r="E33" s="15">
        <v>193</v>
      </c>
      <c r="F33" s="15">
        <v>2843</v>
      </c>
      <c r="G33" s="15">
        <v>6.8</v>
      </c>
      <c r="H33" s="15" t="s">
        <v>870</v>
      </c>
    </row>
    <row r="34" spans="1:8" x14ac:dyDescent="0.2">
      <c r="A34" s="15" t="s">
        <v>239</v>
      </c>
      <c r="B34" s="15" t="s">
        <v>240</v>
      </c>
      <c r="C34" s="15">
        <v>13</v>
      </c>
      <c r="D34" s="15">
        <v>378321</v>
      </c>
      <c r="E34" s="15">
        <v>19802</v>
      </c>
      <c r="F34" s="15">
        <v>398123</v>
      </c>
      <c r="G34" s="15">
        <v>5</v>
      </c>
      <c r="H34" s="15" t="s">
        <v>870</v>
      </c>
    </row>
    <row r="35" spans="1:8" x14ac:dyDescent="0.2">
      <c r="A35" s="15" t="s">
        <v>241</v>
      </c>
      <c r="B35" s="15" t="s">
        <v>242</v>
      </c>
      <c r="C35" s="15">
        <v>13</v>
      </c>
      <c r="D35" s="15">
        <v>16253</v>
      </c>
      <c r="E35" s="15">
        <v>1142</v>
      </c>
      <c r="F35" s="15">
        <v>17395</v>
      </c>
      <c r="G35" s="15">
        <v>6.6</v>
      </c>
      <c r="H35" s="15" t="s">
        <v>870</v>
      </c>
    </row>
    <row r="36" spans="1:8" x14ac:dyDescent="0.2">
      <c r="A36" s="15" t="s">
        <v>243</v>
      </c>
      <c r="B36" s="15" t="s">
        <v>244</v>
      </c>
      <c r="C36" s="15">
        <v>13</v>
      </c>
      <c r="D36" s="15">
        <v>18441</v>
      </c>
      <c r="E36" s="15">
        <v>1266</v>
      </c>
      <c r="F36" s="15">
        <v>19707</v>
      </c>
      <c r="G36" s="15">
        <v>6.4</v>
      </c>
      <c r="H36" s="15" t="s">
        <v>870</v>
      </c>
    </row>
    <row r="37" spans="1:8" x14ac:dyDescent="0.2">
      <c r="A37" s="15" t="s">
        <v>245</v>
      </c>
      <c r="B37" s="15" t="s">
        <v>246</v>
      </c>
      <c r="C37" s="15">
        <v>13</v>
      </c>
      <c r="D37" s="15">
        <v>63193</v>
      </c>
      <c r="E37" s="15">
        <v>3332</v>
      </c>
      <c r="F37" s="15">
        <v>66525</v>
      </c>
      <c r="G37" s="15">
        <v>5</v>
      </c>
      <c r="H37" s="15" t="s">
        <v>870</v>
      </c>
    </row>
    <row r="38" spans="1:8" x14ac:dyDescent="0.2">
      <c r="A38" s="15" t="s">
        <v>247</v>
      </c>
      <c r="B38" s="15" t="s">
        <v>248</v>
      </c>
      <c r="C38" s="15">
        <v>13</v>
      </c>
      <c r="D38" s="15">
        <v>6773</v>
      </c>
      <c r="E38" s="15">
        <v>479</v>
      </c>
      <c r="F38" s="15">
        <v>7252</v>
      </c>
      <c r="G38" s="15">
        <v>6.6</v>
      </c>
      <c r="H38" s="15" t="s">
        <v>870</v>
      </c>
    </row>
    <row r="39" spans="1:8" x14ac:dyDescent="0.2">
      <c r="A39" s="15" t="s">
        <v>249</v>
      </c>
      <c r="B39" s="15" t="s">
        <v>250</v>
      </c>
      <c r="C39" s="15">
        <v>13</v>
      </c>
      <c r="D39" s="15">
        <v>63853</v>
      </c>
      <c r="E39" s="15">
        <v>3497</v>
      </c>
      <c r="F39" s="15">
        <v>67350</v>
      </c>
      <c r="G39" s="15">
        <v>5.2</v>
      </c>
      <c r="H39" s="15" t="s">
        <v>870</v>
      </c>
    </row>
    <row r="40" spans="1:8" x14ac:dyDescent="0.2">
      <c r="A40" s="15" t="s">
        <v>251</v>
      </c>
      <c r="B40" s="15" t="s">
        <v>252</v>
      </c>
      <c r="C40" s="15">
        <v>13</v>
      </c>
      <c r="D40" s="15">
        <v>5253</v>
      </c>
      <c r="E40" s="15">
        <v>344</v>
      </c>
      <c r="F40" s="15">
        <v>5597</v>
      </c>
      <c r="G40" s="15">
        <v>6.1</v>
      </c>
      <c r="H40" s="15" t="s">
        <v>870</v>
      </c>
    </row>
    <row r="41" spans="1:8" x14ac:dyDescent="0.2">
      <c r="A41" s="15" t="s">
        <v>253</v>
      </c>
      <c r="B41" s="15" t="s">
        <v>254</v>
      </c>
      <c r="C41" s="15">
        <v>13</v>
      </c>
      <c r="D41" s="15">
        <v>8673</v>
      </c>
      <c r="E41" s="15">
        <v>641</v>
      </c>
      <c r="F41" s="15">
        <v>9314</v>
      </c>
      <c r="G41" s="15">
        <v>6.9</v>
      </c>
      <c r="H41" s="15" t="s">
        <v>870</v>
      </c>
    </row>
    <row r="42" spans="1:8" x14ac:dyDescent="0.2">
      <c r="A42" s="15" t="s">
        <v>255</v>
      </c>
      <c r="B42" s="15" t="s">
        <v>256</v>
      </c>
      <c r="C42" s="15">
        <v>13</v>
      </c>
      <c r="D42" s="15">
        <v>7522</v>
      </c>
      <c r="E42" s="15">
        <v>426</v>
      </c>
      <c r="F42" s="15">
        <v>7948</v>
      </c>
      <c r="G42" s="15">
        <v>5.4</v>
      </c>
      <c r="H42" s="15" t="s">
        <v>870</v>
      </c>
    </row>
    <row r="43" spans="1:8" x14ac:dyDescent="0.2">
      <c r="A43" s="15" t="s">
        <v>257</v>
      </c>
      <c r="B43" s="15" t="s">
        <v>258</v>
      </c>
      <c r="C43" s="15">
        <v>13</v>
      </c>
      <c r="D43" s="15">
        <v>10376</v>
      </c>
      <c r="E43" s="15">
        <v>542</v>
      </c>
      <c r="F43" s="15">
        <v>10918</v>
      </c>
      <c r="G43" s="15">
        <v>5</v>
      </c>
      <c r="H43" s="15" t="s">
        <v>870</v>
      </c>
    </row>
    <row r="44" spans="1:8" x14ac:dyDescent="0.2">
      <c r="A44" s="15" t="s">
        <v>259</v>
      </c>
      <c r="B44" s="15" t="s">
        <v>260</v>
      </c>
      <c r="C44" s="15">
        <v>13</v>
      </c>
      <c r="D44" s="15">
        <v>10585</v>
      </c>
      <c r="E44" s="15">
        <v>759</v>
      </c>
      <c r="F44" s="15">
        <v>11344</v>
      </c>
      <c r="G44" s="15">
        <v>6.7</v>
      </c>
      <c r="H44" s="15" t="s">
        <v>870</v>
      </c>
    </row>
    <row r="45" spans="1:8" x14ac:dyDescent="0.2">
      <c r="A45" s="15" t="s">
        <v>261</v>
      </c>
      <c r="B45" s="15" t="s">
        <v>262</v>
      </c>
      <c r="C45" s="15">
        <v>13</v>
      </c>
      <c r="D45" s="15">
        <v>349619</v>
      </c>
      <c r="E45" s="15">
        <v>22052</v>
      </c>
      <c r="F45" s="15">
        <v>371671</v>
      </c>
      <c r="G45" s="15">
        <v>5.9</v>
      </c>
      <c r="H45" s="15" t="s">
        <v>870</v>
      </c>
    </row>
    <row r="46" spans="1:8" x14ac:dyDescent="0.2">
      <c r="A46" s="15" t="s">
        <v>263</v>
      </c>
      <c r="B46" s="15" t="s">
        <v>264</v>
      </c>
      <c r="C46" s="15">
        <v>13</v>
      </c>
      <c r="D46" s="15">
        <v>6414</v>
      </c>
      <c r="E46" s="15">
        <v>578</v>
      </c>
      <c r="F46" s="15">
        <v>6992</v>
      </c>
      <c r="G46" s="15">
        <v>8.3000000000000007</v>
      </c>
      <c r="H46" s="15" t="s">
        <v>870</v>
      </c>
    </row>
    <row r="47" spans="1:8" x14ac:dyDescent="0.2">
      <c r="A47" s="15" t="s">
        <v>265</v>
      </c>
      <c r="B47" s="15" t="s">
        <v>266</v>
      </c>
      <c r="C47" s="15">
        <v>13</v>
      </c>
      <c r="D47" s="15">
        <v>4426</v>
      </c>
      <c r="E47" s="15">
        <v>359</v>
      </c>
      <c r="F47" s="15">
        <v>4785</v>
      </c>
      <c r="G47" s="15">
        <v>7.5</v>
      </c>
      <c r="H47" s="15" t="s">
        <v>870</v>
      </c>
    </row>
    <row r="48" spans="1:8" x14ac:dyDescent="0.2">
      <c r="A48" s="15" t="s">
        <v>267</v>
      </c>
      <c r="B48" s="15" t="s">
        <v>268</v>
      </c>
      <c r="C48" s="15">
        <v>13</v>
      </c>
      <c r="D48" s="15">
        <v>35018</v>
      </c>
      <c r="E48" s="15">
        <v>2906</v>
      </c>
      <c r="F48" s="15">
        <v>37924</v>
      </c>
      <c r="G48" s="15">
        <v>7.7</v>
      </c>
      <c r="H48" s="15" t="s">
        <v>870</v>
      </c>
    </row>
    <row r="49" spans="1:8" x14ac:dyDescent="0.2">
      <c r="A49" s="15" t="s">
        <v>269</v>
      </c>
      <c r="B49" s="15" t="s">
        <v>270</v>
      </c>
      <c r="C49" s="15">
        <v>13</v>
      </c>
      <c r="D49" s="15">
        <v>64050</v>
      </c>
      <c r="E49" s="15">
        <v>4224</v>
      </c>
      <c r="F49" s="15">
        <v>68274</v>
      </c>
      <c r="G49" s="15">
        <v>6.2</v>
      </c>
      <c r="H49" s="15" t="s">
        <v>870</v>
      </c>
    </row>
    <row r="50" spans="1:8" x14ac:dyDescent="0.2">
      <c r="A50" s="15" t="s">
        <v>271</v>
      </c>
      <c r="B50" s="15" t="s">
        <v>272</v>
      </c>
      <c r="C50" s="15">
        <v>13</v>
      </c>
      <c r="D50" s="15">
        <v>4063</v>
      </c>
      <c r="E50" s="15">
        <v>296</v>
      </c>
      <c r="F50" s="15">
        <v>4359</v>
      </c>
      <c r="G50" s="15">
        <v>6.8</v>
      </c>
      <c r="H50" s="15" t="s">
        <v>870</v>
      </c>
    </row>
    <row r="51" spans="1:8" x14ac:dyDescent="0.2">
      <c r="A51" s="15" t="s">
        <v>273</v>
      </c>
      <c r="B51" s="15" t="s">
        <v>274</v>
      </c>
      <c r="C51" s="15">
        <v>13</v>
      </c>
      <c r="D51" s="15">
        <v>1754</v>
      </c>
      <c r="E51" s="15">
        <v>86</v>
      </c>
      <c r="F51" s="15">
        <v>1840</v>
      </c>
      <c r="G51" s="15">
        <v>4.7</v>
      </c>
      <c r="H51" s="15" t="s">
        <v>870</v>
      </c>
    </row>
    <row r="52" spans="1:8" x14ac:dyDescent="0.2">
      <c r="A52" s="15" t="s">
        <v>275</v>
      </c>
      <c r="B52" s="15" t="s">
        <v>276</v>
      </c>
      <c r="C52" s="15">
        <v>13</v>
      </c>
      <c r="D52" s="15">
        <v>25368</v>
      </c>
      <c r="E52" s="15">
        <v>1338</v>
      </c>
      <c r="F52" s="15">
        <v>26706</v>
      </c>
      <c r="G52" s="15">
        <v>5</v>
      </c>
      <c r="H52" s="15" t="s">
        <v>870</v>
      </c>
    </row>
    <row r="53" spans="1:8" x14ac:dyDescent="0.2">
      <c r="A53" s="15" t="s">
        <v>277</v>
      </c>
      <c r="B53" s="15" t="s">
        <v>278</v>
      </c>
      <c r="C53" s="15">
        <v>13</v>
      </c>
      <c r="D53" s="15">
        <v>7047</v>
      </c>
      <c r="E53" s="15">
        <v>566</v>
      </c>
      <c r="F53" s="15">
        <v>7613</v>
      </c>
      <c r="G53" s="15">
        <v>7.4</v>
      </c>
      <c r="H53" s="15" t="s">
        <v>870</v>
      </c>
    </row>
    <row r="54" spans="1:8" x14ac:dyDescent="0.2">
      <c r="A54" s="15" t="s">
        <v>279</v>
      </c>
      <c r="B54" s="15" t="s">
        <v>280</v>
      </c>
      <c r="C54" s="15">
        <v>13</v>
      </c>
      <c r="D54" s="15">
        <v>7685</v>
      </c>
      <c r="E54" s="15">
        <v>715</v>
      </c>
      <c r="F54" s="15">
        <v>8400</v>
      </c>
      <c r="G54" s="15">
        <v>8.5</v>
      </c>
      <c r="H54" s="15" t="s">
        <v>870</v>
      </c>
    </row>
    <row r="55" spans="1:8" x14ac:dyDescent="0.2">
      <c r="A55" s="15" t="s">
        <v>281</v>
      </c>
      <c r="B55" s="15" t="s">
        <v>282</v>
      </c>
      <c r="C55" s="15">
        <v>13</v>
      </c>
      <c r="D55" s="15">
        <v>4427</v>
      </c>
      <c r="E55" s="15">
        <v>258</v>
      </c>
      <c r="F55" s="15">
        <v>4685</v>
      </c>
      <c r="G55" s="15">
        <v>5.5</v>
      </c>
      <c r="H55" s="15" t="s">
        <v>870</v>
      </c>
    </row>
    <row r="56" spans="1:8" x14ac:dyDescent="0.2">
      <c r="A56" s="15" t="s">
        <v>283</v>
      </c>
      <c r="B56" s="15" t="s">
        <v>284</v>
      </c>
      <c r="C56" s="15">
        <v>13</v>
      </c>
      <c r="D56" s="15">
        <v>9484</v>
      </c>
      <c r="E56" s="15">
        <v>610</v>
      </c>
      <c r="F56" s="15">
        <v>10094</v>
      </c>
      <c r="G56" s="15">
        <v>6</v>
      </c>
      <c r="H56" s="15" t="s">
        <v>870</v>
      </c>
    </row>
    <row r="57" spans="1:8" x14ac:dyDescent="0.2">
      <c r="A57" s="15" t="s">
        <v>285</v>
      </c>
      <c r="B57" s="15" t="s">
        <v>286</v>
      </c>
      <c r="C57" s="15">
        <v>13</v>
      </c>
      <c r="D57" s="15">
        <v>51619</v>
      </c>
      <c r="E57" s="15">
        <v>2774</v>
      </c>
      <c r="F57" s="15">
        <v>54393</v>
      </c>
      <c r="G57" s="15">
        <v>5.0999999999999996</v>
      </c>
      <c r="H57" s="15" t="s">
        <v>870</v>
      </c>
    </row>
    <row r="58" spans="1:8" x14ac:dyDescent="0.2">
      <c r="A58" s="15" t="s">
        <v>287</v>
      </c>
      <c r="B58" s="15" t="s">
        <v>288</v>
      </c>
      <c r="C58" s="15">
        <v>13</v>
      </c>
      <c r="D58" s="15">
        <v>39975</v>
      </c>
      <c r="E58" s="15">
        <v>2812</v>
      </c>
      <c r="F58" s="15">
        <v>42787</v>
      </c>
      <c r="G58" s="15">
        <v>6.6</v>
      </c>
      <c r="H58" s="15" t="s">
        <v>870</v>
      </c>
    </row>
    <row r="59" spans="1:8" x14ac:dyDescent="0.2">
      <c r="A59" s="15" t="s">
        <v>289</v>
      </c>
      <c r="B59" s="15" t="s">
        <v>290</v>
      </c>
      <c r="C59" s="15">
        <v>13</v>
      </c>
      <c r="D59" s="15">
        <v>97273</v>
      </c>
      <c r="E59" s="15">
        <v>4501</v>
      </c>
      <c r="F59" s="15">
        <v>101774</v>
      </c>
      <c r="G59" s="15">
        <v>4.4000000000000004</v>
      </c>
      <c r="H59" s="15" t="s">
        <v>870</v>
      </c>
    </row>
    <row r="60" spans="1:8" x14ac:dyDescent="0.2">
      <c r="A60" s="15" t="s">
        <v>291</v>
      </c>
      <c r="B60" s="15" t="s">
        <v>292</v>
      </c>
      <c r="C60" s="15">
        <v>13</v>
      </c>
      <c r="D60" s="15">
        <v>8624</v>
      </c>
      <c r="E60" s="15">
        <v>579</v>
      </c>
      <c r="F60" s="15">
        <v>9203</v>
      </c>
      <c r="G60" s="15">
        <v>6.3</v>
      </c>
      <c r="H60" s="15" t="s">
        <v>870</v>
      </c>
    </row>
    <row r="61" spans="1:8" x14ac:dyDescent="0.2">
      <c r="A61" s="15" t="s">
        <v>293</v>
      </c>
      <c r="B61" s="15" t="s">
        <v>294</v>
      </c>
      <c r="C61" s="15">
        <v>13</v>
      </c>
      <c r="D61" s="15">
        <v>484146</v>
      </c>
      <c r="E61" s="15">
        <v>30075</v>
      </c>
      <c r="F61" s="15">
        <v>514221</v>
      </c>
      <c r="G61" s="15">
        <v>5.8</v>
      </c>
      <c r="H61" s="15" t="s">
        <v>870</v>
      </c>
    </row>
    <row r="62" spans="1:8" x14ac:dyDescent="0.2">
      <c r="A62" s="15" t="s">
        <v>295</v>
      </c>
      <c r="B62" s="15" t="s">
        <v>296</v>
      </c>
      <c r="C62" s="15">
        <v>13</v>
      </c>
      <c r="D62" s="15">
        <v>11010</v>
      </c>
      <c r="E62" s="15">
        <v>684</v>
      </c>
      <c r="F62" s="15">
        <v>11694</v>
      </c>
      <c r="G62" s="15">
        <v>5.8</v>
      </c>
      <c r="H62" s="15" t="s">
        <v>870</v>
      </c>
    </row>
    <row r="63" spans="1:8" x14ac:dyDescent="0.2">
      <c r="A63" s="15" t="s">
        <v>297</v>
      </c>
      <c r="B63" s="15" t="s">
        <v>298</v>
      </c>
      <c r="C63" s="15">
        <v>13</v>
      </c>
      <c r="D63" s="15">
        <v>1153</v>
      </c>
      <c r="E63" s="15">
        <v>81</v>
      </c>
      <c r="F63" s="15">
        <v>1234</v>
      </c>
      <c r="G63" s="15">
        <v>6.6</v>
      </c>
      <c r="H63" s="15" t="s">
        <v>870</v>
      </c>
    </row>
    <row r="64" spans="1:8" x14ac:dyDescent="0.2">
      <c r="A64" s="15" t="s">
        <v>299</v>
      </c>
      <c r="B64" s="15" t="s">
        <v>300</v>
      </c>
      <c r="C64" s="15">
        <v>13</v>
      </c>
      <c r="D64" s="15">
        <v>35004</v>
      </c>
      <c r="E64" s="15">
        <v>2232</v>
      </c>
      <c r="F64" s="15">
        <v>37236</v>
      </c>
      <c r="G64" s="15">
        <v>6</v>
      </c>
      <c r="H64" s="15" t="s">
        <v>870</v>
      </c>
    </row>
    <row r="65" spans="1:8" x14ac:dyDescent="0.2">
      <c r="A65" s="15" t="s">
        <v>301</v>
      </c>
      <c r="B65" s="15" t="s">
        <v>302</v>
      </c>
      <c r="C65" s="15">
        <v>13</v>
      </c>
      <c r="D65" s="15">
        <v>24717</v>
      </c>
      <c r="E65" s="15">
        <v>1506</v>
      </c>
      <c r="F65" s="15">
        <v>26223</v>
      </c>
      <c r="G65" s="15">
        <v>5.7</v>
      </c>
      <c r="H65" s="15" t="s">
        <v>870</v>
      </c>
    </row>
    <row r="66" spans="1:8" x14ac:dyDescent="0.2">
      <c r="A66" s="15" t="s">
        <v>303</v>
      </c>
      <c r="B66" s="15" t="s">
        <v>304</v>
      </c>
      <c r="C66" s="15">
        <v>13</v>
      </c>
      <c r="D66" s="15">
        <v>9787</v>
      </c>
      <c r="E66" s="15">
        <v>625</v>
      </c>
      <c r="F66" s="15">
        <v>10412</v>
      </c>
      <c r="G66" s="15">
        <v>6</v>
      </c>
      <c r="H66" s="15" t="s">
        <v>870</v>
      </c>
    </row>
    <row r="67" spans="1:8" x14ac:dyDescent="0.2">
      <c r="A67" s="15" t="s">
        <v>305</v>
      </c>
      <c r="B67" s="15" t="s">
        <v>306</v>
      </c>
      <c r="C67" s="15">
        <v>13</v>
      </c>
      <c r="D67" s="15">
        <v>5917</v>
      </c>
      <c r="E67" s="15">
        <v>445</v>
      </c>
      <c r="F67" s="15">
        <v>6362</v>
      </c>
      <c r="G67" s="15">
        <v>7</v>
      </c>
      <c r="H67" s="15" t="s">
        <v>870</v>
      </c>
    </row>
    <row r="68" spans="1:8" x14ac:dyDescent="0.2">
      <c r="A68" s="15" t="s">
        <v>307</v>
      </c>
      <c r="B68" s="15" t="s">
        <v>308</v>
      </c>
      <c r="C68" s="15">
        <v>13</v>
      </c>
      <c r="D68" s="15">
        <v>426604</v>
      </c>
      <c r="E68" s="15">
        <v>22807</v>
      </c>
      <c r="F68" s="15">
        <v>449411</v>
      </c>
      <c r="G68" s="15">
        <v>5.0999999999999996</v>
      </c>
      <c r="H68" s="15" t="s">
        <v>870</v>
      </c>
    </row>
    <row r="69" spans="1:8" x14ac:dyDescent="0.2">
      <c r="A69" s="15" t="s">
        <v>309</v>
      </c>
      <c r="B69" s="15" t="s">
        <v>310</v>
      </c>
      <c r="C69" s="15">
        <v>13</v>
      </c>
      <c r="D69" s="15">
        <v>17785</v>
      </c>
      <c r="E69" s="15">
        <v>1059</v>
      </c>
      <c r="F69" s="15">
        <v>18844</v>
      </c>
      <c r="G69" s="15">
        <v>5.6</v>
      </c>
      <c r="H69" s="15" t="s">
        <v>870</v>
      </c>
    </row>
    <row r="70" spans="1:8" x14ac:dyDescent="0.2">
      <c r="A70" s="15" t="s">
        <v>311</v>
      </c>
      <c r="B70" s="15" t="s">
        <v>312</v>
      </c>
      <c r="C70" s="15">
        <v>13</v>
      </c>
      <c r="D70" s="15">
        <v>87894</v>
      </c>
      <c r="E70" s="15">
        <v>4383</v>
      </c>
      <c r="F70" s="15">
        <v>92277</v>
      </c>
      <c r="G70" s="15">
        <v>4.7</v>
      </c>
      <c r="H70" s="15" t="s">
        <v>870</v>
      </c>
    </row>
    <row r="71" spans="1:8" x14ac:dyDescent="0.2">
      <c r="A71" s="15" t="s">
        <v>313</v>
      </c>
      <c r="B71" s="15" t="s">
        <v>314</v>
      </c>
      <c r="C71" s="15">
        <v>13</v>
      </c>
      <c r="D71" s="15">
        <v>2180</v>
      </c>
      <c r="E71" s="15">
        <v>243</v>
      </c>
      <c r="F71" s="15">
        <v>2423</v>
      </c>
      <c r="G71" s="15">
        <v>10</v>
      </c>
      <c r="H71" s="15" t="s">
        <v>870</v>
      </c>
    </row>
    <row r="72" spans="1:8" x14ac:dyDescent="0.2">
      <c r="A72" s="15" t="s">
        <v>315</v>
      </c>
      <c r="B72" s="15" t="s">
        <v>316</v>
      </c>
      <c r="C72" s="15">
        <v>13</v>
      </c>
      <c r="D72" s="15">
        <v>11173</v>
      </c>
      <c r="E72" s="15">
        <v>753</v>
      </c>
      <c r="F72" s="15">
        <v>11926</v>
      </c>
      <c r="G72" s="15">
        <v>6.3</v>
      </c>
      <c r="H72" s="15" t="s">
        <v>870</v>
      </c>
    </row>
    <row r="73" spans="1:8" x14ac:dyDescent="0.2">
      <c r="A73" s="15" t="s">
        <v>317</v>
      </c>
      <c r="B73" s="15" t="s">
        <v>318</v>
      </c>
      <c r="C73" s="15">
        <v>13</v>
      </c>
      <c r="D73" s="15">
        <v>14672</v>
      </c>
      <c r="E73" s="15">
        <v>808</v>
      </c>
      <c r="F73" s="15">
        <v>15480</v>
      </c>
      <c r="G73" s="15">
        <v>5.2</v>
      </c>
      <c r="H73" s="15" t="s">
        <v>870</v>
      </c>
    </row>
    <row r="74" spans="1:8" x14ac:dyDescent="0.2">
      <c r="A74" s="15" t="s">
        <v>319</v>
      </c>
      <c r="B74" s="15" t="s">
        <v>320</v>
      </c>
      <c r="C74" s="15">
        <v>13</v>
      </c>
      <c r="D74" s="15">
        <v>9674</v>
      </c>
      <c r="E74" s="15">
        <v>630</v>
      </c>
      <c r="F74" s="15">
        <v>10304</v>
      </c>
      <c r="G74" s="15">
        <v>6.1</v>
      </c>
      <c r="H74" s="15" t="s">
        <v>870</v>
      </c>
    </row>
    <row r="75" spans="1:8" x14ac:dyDescent="0.2">
      <c r="A75" s="15" t="s">
        <v>321</v>
      </c>
      <c r="B75" s="15" t="s">
        <v>322</v>
      </c>
      <c r="C75" s="15">
        <v>13</v>
      </c>
      <c r="D75" s="15">
        <v>4689</v>
      </c>
      <c r="E75" s="15">
        <v>310</v>
      </c>
      <c r="F75" s="15">
        <v>4999</v>
      </c>
      <c r="G75" s="15">
        <v>6.2</v>
      </c>
      <c r="H75" s="15" t="s">
        <v>870</v>
      </c>
    </row>
    <row r="76" spans="1:8" x14ac:dyDescent="0.2">
      <c r="A76" s="15" t="s">
        <v>323</v>
      </c>
      <c r="B76" s="15" t="s">
        <v>324</v>
      </c>
      <c r="C76" s="15">
        <v>13</v>
      </c>
      <c r="D76" s="15">
        <v>98250</v>
      </c>
      <c r="E76" s="15">
        <v>6319</v>
      </c>
      <c r="F76" s="15">
        <v>104569</v>
      </c>
      <c r="G76" s="15">
        <v>6</v>
      </c>
      <c r="H76" s="15" t="s">
        <v>870</v>
      </c>
    </row>
    <row r="77" spans="1:8" x14ac:dyDescent="0.2">
      <c r="A77" s="15" t="s">
        <v>325</v>
      </c>
      <c r="B77" s="15" t="s">
        <v>326</v>
      </c>
      <c r="C77" s="15">
        <v>13</v>
      </c>
      <c r="D77" s="15">
        <v>61362</v>
      </c>
      <c r="E77" s="15">
        <v>3781</v>
      </c>
      <c r="F77" s="15">
        <v>65143</v>
      </c>
      <c r="G77" s="15">
        <v>5.8</v>
      </c>
      <c r="H77" s="15" t="s">
        <v>870</v>
      </c>
    </row>
    <row r="78" spans="1:8" x14ac:dyDescent="0.2">
      <c r="A78" s="15" t="s">
        <v>327</v>
      </c>
      <c r="B78" s="15" t="s">
        <v>328</v>
      </c>
      <c r="C78" s="15">
        <v>13</v>
      </c>
      <c r="D78" s="15">
        <v>2809</v>
      </c>
      <c r="E78" s="15">
        <v>249</v>
      </c>
      <c r="F78" s="15">
        <v>3058</v>
      </c>
      <c r="G78" s="15">
        <v>8.1</v>
      </c>
      <c r="H78" s="15" t="s">
        <v>870</v>
      </c>
    </row>
    <row r="79" spans="1:8" x14ac:dyDescent="0.2">
      <c r="A79" s="15" t="s">
        <v>329</v>
      </c>
      <c r="B79" s="15" t="s">
        <v>330</v>
      </c>
      <c r="C79" s="15">
        <v>13</v>
      </c>
      <c r="D79" s="15">
        <v>28953</v>
      </c>
      <c r="E79" s="15">
        <v>1449</v>
      </c>
      <c r="F79" s="15">
        <v>30402</v>
      </c>
      <c r="G79" s="15">
        <v>4.8</v>
      </c>
      <c r="H79" s="15" t="s">
        <v>870</v>
      </c>
    </row>
    <row r="80" spans="1:8" x14ac:dyDescent="0.2">
      <c r="A80" s="15" t="s">
        <v>331</v>
      </c>
      <c r="B80" s="15" t="s">
        <v>332</v>
      </c>
      <c r="C80" s="15">
        <v>13</v>
      </c>
      <c r="D80" s="15">
        <v>6083</v>
      </c>
      <c r="E80" s="15">
        <v>348</v>
      </c>
      <c r="F80" s="15">
        <v>6431</v>
      </c>
      <c r="G80" s="15">
        <v>5.4</v>
      </c>
      <c r="H80" s="15" t="s">
        <v>870</v>
      </c>
    </row>
    <row r="81" spans="1:8" x14ac:dyDescent="0.2">
      <c r="A81" s="15" t="s">
        <v>333</v>
      </c>
      <c r="B81" s="15" t="s">
        <v>334</v>
      </c>
      <c r="C81" s="15">
        <v>13</v>
      </c>
      <c r="D81" s="15">
        <v>5972</v>
      </c>
      <c r="E81" s="15">
        <v>411</v>
      </c>
      <c r="F81" s="15">
        <v>6383</v>
      </c>
      <c r="G81" s="15">
        <v>6.4</v>
      </c>
      <c r="H81" s="15" t="s">
        <v>870</v>
      </c>
    </row>
    <row r="82" spans="1:8" x14ac:dyDescent="0.2">
      <c r="A82" s="15" t="s">
        <v>335</v>
      </c>
      <c r="B82" s="15" t="s">
        <v>336</v>
      </c>
      <c r="C82" s="15">
        <v>13</v>
      </c>
      <c r="D82" s="15">
        <v>5783</v>
      </c>
      <c r="E82" s="15">
        <v>567</v>
      </c>
      <c r="F82" s="15">
        <v>6350</v>
      </c>
      <c r="G82" s="15">
        <v>8.9</v>
      </c>
      <c r="H82" s="15" t="s">
        <v>870</v>
      </c>
    </row>
    <row r="83" spans="1:8" x14ac:dyDescent="0.2">
      <c r="A83" s="15" t="s">
        <v>337</v>
      </c>
      <c r="B83" s="15" t="s">
        <v>338</v>
      </c>
      <c r="C83" s="15">
        <v>13</v>
      </c>
      <c r="D83" s="15">
        <v>2881</v>
      </c>
      <c r="E83" s="15">
        <v>259</v>
      </c>
      <c r="F83" s="15">
        <v>3140</v>
      </c>
      <c r="G83" s="15">
        <v>8.1999999999999993</v>
      </c>
      <c r="H83" s="15" t="s">
        <v>870</v>
      </c>
    </row>
    <row r="84" spans="1:8" x14ac:dyDescent="0.2">
      <c r="A84" s="15" t="s">
        <v>339</v>
      </c>
      <c r="B84" s="15" t="s">
        <v>340</v>
      </c>
      <c r="C84" s="15">
        <v>13</v>
      </c>
      <c r="D84" s="15">
        <v>3579</v>
      </c>
      <c r="E84" s="15">
        <v>268</v>
      </c>
      <c r="F84" s="15">
        <v>3847</v>
      </c>
      <c r="G84" s="15">
        <v>7</v>
      </c>
      <c r="H84" s="15" t="s">
        <v>870</v>
      </c>
    </row>
    <row r="85" spans="1:8" x14ac:dyDescent="0.2">
      <c r="A85" s="15" t="s">
        <v>341</v>
      </c>
      <c r="B85" s="15" t="s">
        <v>342</v>
      </c>
      <c r="C85" s="15">
        <v>13</v>
      </c>
      <c r="D85" s="15">
        <v>12936</v>
      </c>
      <c r="E85" s="15">
        <v>730</v>
      </c>
      <c r="F85" s="15">
        <v>13666</v>
      </c>
      <c r="G85" s="15">
        <v>5.3</v>
      </c>
      <c r="H85" s="15" t="s">
        <v>870</v>
      </c>
    </row>
    <row r="86" spans="1:8" x14ac:dyDescent="0.2">
      <c r="A86" s="15" t="s">
        <v>343</v>
      </c>
      <c r="B86" s="15" t="s">
        <v>344</v>
      </c>
      <c r="C86" s="15">
        <v>13</v>
      </c>
      <c r="D86" s="15">
        <v>7197</v>
      </c>
      <c r="E86" s="15">
        <v>590</v>
      </c>
      <c r="F86" s="15">
        <v>7787</v>
      </c>
      <c r="G86" s="15">
        <v>7.6</v>
      </c>
      <c r="H86" s="15" t="s">
        <v>870</v>
      </c>
    </row>
    <row r="87" spans="1:8" x14ac:dyDescent="0.2">
      <c r="A87" s="15" t="s">
        <v>345</v>
      </c>
      <c r="B87" s="15" t="s">
        <v>346</v>
      </c>
      <c r="C87" s="15">
        <v>13</v>
      </c>
      <c r="D87" s="15">
        <v>3532</v>
      </c>
      <c r="E87" s="15">
        <v>251</v>
      </c>
      <c r="F87" s="15">
        <v>3783</v>
      </c>
      <c r="G87" s="15">
        <v>6.6</v>
      </c>
      <c r="H87" s="15" t="s">
        <v>870</v>
      </c>
    </row>
    <row r="88" spans="1:8" x14ac:dyDescent="0.2">
      <c r="A88" s="15" t="s">
        <v>347</v>
      </c>
      <c r="B88" s="15" t="s">
        <v>348</v>
      </c>
      <c r="C88" s="15">
        <v>13</v>
      </c>
      <c r="D88" s="15">
        <v>17093</v>
      </c>
      <c r="E88" s="15">
        <v>1393</v>
      </c>
      <c r="F88" s="15">
        <v>18486</v>
      </c>
      <c r="G88" s="15">
        <v>7.5</v>
      </c>
      <c r="H88" s="15" t="s">
        <v>870</v>
      </c>
    </row>
    <row r="89" spans="1:8" x14ac:dyDescent="0.2">
      <c r="A89" s="15" t="s">
        <v>349</v>
      </c>
      <c r="B89" s="15" t="s">
        <v>350</v>
      </c>
      <c r="C89" s="15">
        <v>13</v>
      </c>
      <c r="D89" s="15">
        <v>13244</v>
      </c>
      <c r="E89" s="15">
        <v>742</v>
      </c>
      <c r="F89" s="15">
        <v>13986</v>
      </c>
      <c r="G89" s="15">
        <v>5.3</v>
      </c>
      <c r="H89" s="15" t="s">
        <v>870</v>
      </c>
    </row>
    <row r="90" spans="1:8" x14ac:dyDescent="0.2">
      <c r="A90" s="15" t="s">
        <v>351</v>
      </c>
      <c r="B90" s="15" t="s">
        <v>352</v>
      </c>
      <c r="C90" s="15">
        <v>13</v>
      </c>
      <c r="D90" s="15">
        <v>23741</v>
      </c>
      <c r="E90" s="15">
        <v>1597</v>
      </c>
      <c r="F90" s="15">
        <v>25338</v>
      </c>
      <c r="G90" s="15">
        <v>6.3</v>
      </c>
      <c r="H90" s="15" t="s">
        <v>870</v>
      </c>
    </row>
    <row r="91" spans="1:8" x14ac:dyDescent="0.2">
      <c r="A91" s="15" t="s">
        <v>353</v>
      </c>
      <c r="B91" s="15" t="s">
        <v>354</v>
      </c>
      <c r="C91" s="15">
        <v>13</v>
      </c>
      <c r="D91" s="15">
        <v>3125</v>
      </c>
      <c r="E91" s="15">
        <v>222</v>
      </c>
      <c r="F91" s="15">
        <v>3347</v>
      </c>
      <c r="G91" s="15">
        <v>6.6</v>
      </c>
      <c r="H91" s="15" t="s">
        <v>870</v>
      </c>
    </row>
    <row r="92" spans="1:8" x14ac:dyDescent="0.2">
      <c r="A92" s="15" t="s">
        <v>355</v>
      </c>
      <c r="B92" s="15" t="s">
        <v>356</v>
      </c>
      <c r="C92" s="15">
        <v>13</v>
      </c>
      <c r="D92" s="15">
        <v>6273</v>
      </c>
      <c r="E92" s="15">
        <v>395</v>
      </c>
      <c r="F92" s="15">
        <v>6668</v>
      </c>
      <c r="G92" s="15">
        <v>5.9</v>
      </c>
      <c r="H92" s="15" t="s">
        <v>870</v>
      </c>
    </row>
    <row r="93" spans="1:8" x14ac:dyDescent="0.2">
      <c r="A93" s="15" t="s">
        <v>357</v>
      </c>
      <c r="B93" s="15" t="s">
        <v>358</v>
      </c>
      <c r="C93" s="15">
        <v>13</v>
      </c>
      <c r="D93" s="15">
        <v>47359</v>
      </c>
      <c r="E93" s="15">
        <v>2996</v>
      </c>
      <c r="F93" s="15">
        <v>50355</v>
      </c>
      <c r="G93" s="15">
        <v>5.9</v>
      </c>
      <c r="H93" s="15" t="s">
        <v>870</v>
      </c>
    </row>
    <row r="94" spans="1:8" x14ac:dyDescent="0.2">
      <c r="A94" s="15" t="s">
        <v>359</v>
      </c>
      <c r="B94" s="15" t="s">
        <v>360</v>
      </c>
      <c r="C94" s="15">
        <v>13</v>
      </c>
      <c r="D94" s="15">
        <v>14360</v>
      </c>
      <c r="E94" s="15">
        <v>810</v>
      </c>
      <c r="F94" s="15">
        <v>15170</v>
      </c>
      <c r="G94" s="15">
        <v>5.3</v>
      </c>
      <c r="H94" s="15" t="s">
        <v>870</v>
      </c>
    </row>
    <row r="95" spans="1:8" x14ac:dyDescent="0.2">
      <c r="A95" s="15" t="s">
        <v>361</v>
      </c>
      <c r="B95" s="15" t="s">
        <v>362</v>
      </c>
      <c r="C95" s="15">
        <v>13</v>
      </c>
      <c r="D95" s="15">
        <v>4271</v>
      </c>
      <c r="E95" s="15">
        <v>418</v>
      </c>
      <c r="F95" s="15">
        <v>4689</v>
      </c>
      <c r="G95" s="15">
        <v>8.9</v>
      </c>
      <c r="H95" s="15" t="s">
        <v>870</v>
      </c>
    </row>
    <row r="96" spans="1:8" x14ac:dyDescent="0.2">
      <c r="A96" s="15" t="s">
        <v>363</v>
      </c>
      <c r="B96" s="15" t="s">
        <v>364</v>
      </c>
      <c r="C96" s="15">
        <v>13</v>
      </c>
      <c r="D96" s="15">
        <v>12066</v>
      </c>
      <c r="E96" s="15">
        <v>686</v>
      </c>
      <c r="F96" s="15">
        <v>12752</v>
      </c>
      <c r="G96" s="15">
        <v>5.4</v>
      </c>
      <c r="H96" s="15" t="s">
        <v>870</v>
      </c>
    </row>
    <row r="97" spans="1:8" x14ac:dyDescent="0.2">
      <c r="A97" s="15" t="s">
        <v>365</v>
      </c>
      <c r="B97" s="15" t="s">
        <v>366</v>
      </c>
      <c r="C97" s="15">
        <v>13</v>
      </c>
      <c r="D97" s="15">
        <v>3172</v>
      </c>
      <c r="E97" s="15">
        <v>282</v>
      </c>
      <c r="F97" s="15">
        <v>3454</v>
      </c>
      <c r="G97" s="15">
        <v>8.1999999999999993</v>
      </c>
      <c r="H97" s="15" t="s">
        <v>870</v>
      </c>
    </row>
    <row r="98" spans="1:8" x14ac:dyDescent="0.2">
      <c r="A98" s="15" t="s">
        <v>367</v>
      </c>
      <c r="B98" s="15" t="s">
        <v>368</v>
      </c>
      <c r="C98" s="15">
        <v>13</v>
      </c>
      <c r="D98" s="15">
        <v>8009</v>
      </c>
      <c r="E98" s="15">
        <v>718</v>
      </c>
      <c r="F98" s="15">
        <v>8727</v>
      </c>
      <c r="G98" s="15">
        <v>8.1999999999999993</v>
      </c>
      <c r="H98" s="15" t="s">
        <v>870</v>
      </c>
    </row>
    <row r="99" spans="1:8" x14ac:dyDescent="0.2">
      <c r="A99" s="15" t="s">
        <v>369</v>
      </c>
      <c r="B99" s="15" t="s">
        <v>370</v>
      </c>
      <c r="C99" s="15">
        <v>13</v>
      </c>
      <c r="D99" s="15">
        <v>5568</v>
      </c>
      <c r="E99" s="15">
        <v>379</v>
      </c>
      <c r="F99" s="15">
        <v>5947</v>
      </c>
      <c r="G99" s="15">
        <v>6.4</v>
      </c>
      <c r="H99" s="15" t="s">
        <v>870</v>
      </c>
    </row>
    <row r="100" spans="1:8" x14ac:dyDescent="0.2">
      <c r="A100" s="15" t="s">
        <v>371</v>
      </c>
      <c r="B100" s="15" t="s">
        <v>372</v>
      </c>
      <c r="C100" s="15">
        <v>13</v>
      </c>
      <c r="D100" s="15">
        <v>8094</v>
      </c>
      <c r="E100" s="15">
        <v>687</v>
      </c>
      <c r="F100" s="15">
        <v>8781</v>
      </c>
      <c r="G100" s="15">
        <v>7.8</v>
      </c>
      <c r="H100" s="15" t="s">
        <v>870</v>
      </c>
    </row>
    <row r="101" spans="1:8" x14ac:dyDescent="0.2">
      <c r="A101" s="15" t="s">
        <v>373</v>
      </c>
      <c r="B101" s="15" t="s">
        <v>374</v>
      </c>
      <c r="C101" s="15">
        <v>13</v>
      </c>
      <c r="D101" s="15">
        <v>2550</v>
      </c>
      <c r="E101" s="15">
        <v>144</v>
      </c>
      <c r="F101" s="15">
        <v>2694</v>
      </c>
      <c r="G101" s="15">
        <v>5.3</v>
      </c>
      <c r="H101" s="15" t="s">
        <v>870</v>
      </c>
    </row>
    <row r="102" spans="1:8" x14ac:dyDescent="0.2">
      <c r="A102" s="15" t="s">
        <v>375</v>
      </c>
      <c r="B102" s="15" t="s">
        <v>376</v>
      </c>
      <c r="C102" s="15">
        <v>13</v>
      </c>
      <c r="D102" s="15">
        <v>8213</v>
      </c>
      <c r="E102" s="15">
        <v>577</v>
      </c>
      <c r="F102" s="15">
        <v>8790</v>
      </c>
      <c r="G102" s="15">
        <v>6.6</v>
      </c>
      <c r="H102" s="15" t="s">
        <v>870</v>
      </c>
    </row>
    <row r="103" spans="1:8" x14ac:dyDescent="0.2">
      <c r="A103" s="15" t="s">
        <v>377</v>
      </c>
      <c r="B103" s="15" t="s">
        <v>378</v>
      </c>
      <c r="C103" s="15">
        <v>13</v>
      </c>
      <c r="D103" s="15">
        <v>11978</v>
      </c>
      <c r="E103" s="15">
        <v>714</v>
      </c>
      <c r="F103" s="15">
        <v>12692</v>
      </c>
      <c r="G103" s="15">
        <v>5.6</v>
      </c>
      <c r="H103" s="15" t="s">
        <v>870</v>
      </c>
    </row>
    <row r="104" spans="1:8" x14ac:dyDescent="0.2">
      <c r="A104" s="15" t="s">
        <v>379</v>
      </c>
      <c r="B104" s="15" t="s">
        <v>380</v>
      </c>
      <c r="C104" s="15">
        <v>13</v>
      </c>
      <c r="D104" s="15">
        <v>3450</v>
      </c>
      <c r="E104" s="15">
        <v>316</v>
      </c>
      <c r="F104" s="15">
        <v>3766</v>
      </c>
      <c r="G104" s="15">
        <v>8.4</v>
      </c>
      <c r="H104" s="15" t="s">
        <v>870</v>
      </c>
    </row>
    <row r="105" spans="1:8" x14ac:dyDescent="0.2">
      <c r="A105" s="15" t="s">
        <v>381</v>
      </c>
      <c r="B105" s="15" t="s">
        <v>382</v>
      </c>
      <c r="C105" s="15">
        <v>13</v>
      </c>
      <c r="D105" s="15">
        <v>8031</v>
      </c>
      <c r="E105" s="15">
        <v>455</v>
      </c>
      <c r="F105" s="15">
        <v>8486</v>
      </c>
      <c r="G105" s="15">
        <v>5.4</v>
      </c>
      <c r="H105" s="15" t="s">
        <v>870</v>
      </c>
    </row>
    <row r="106" spans="1:8" x14ac:dyDescent="0.2">
      <c r="A106" s="15" t="s">
        <v>383</v>
      </c>
      <c r="B106" s="15" t="s">
        <v>384</v>
      </c>
      <c r="C106" s="15">
        <v>13</v>
      </c>
      <c r="D106" s="15">
        <v>14639</v>
      </c>
      <c r="E106" s="15">
        <v>1171</v>
      </c>
      <c r="F106" s="15">
        <v>15810</v>
      </c>
      <c r="G106" s="15">
        <v>7.4</v>
      </c>
      <c r="H106" s="15" t="s">
        <v>870</v>
      </c>
    </row>
    <row r="107" spans="1:8" x14ac:dyDescent="0.2">
      <c r="A107" s="15" t="s">
        <v>385</v>
      </c>
      <c r="B107" s="15" t="s">
        <v>386</v>
      </c>
      <c r="C107" s="15">
        <v>13</v>
      </c>
      <c r="D107" s="15">
        <v>73211</v>
      </c>
      <c r="E107" s="15">
        <v>5827</v>
      </c>
      <c r="F107" s="15">
        <v>79038</v>
      </c>
      <c r="G107" s="15">
        <v>7.4</v>
      </c>
      <c r="H107" s="15" t="s">
        <v>870</v>
      </c>
    </row>
    <row r="108" spans="1:8" x14ac:dyDescent="0.2">
      <c r="A108" s="15" t="s">
        <v>387</v>
      </c>
      <c r="B108" s="15" t="s">
        <v>388</v>
      </c>
      <c r="C108" s="15">
        <v>13</v>
      </c>
      <c r="D108" s="15">
        <v>45045</v>
      </c>
      <c r="E108" s="15">
        <v>3200</v>
      </c>
      <c r="F108" s="15">
        <v>48245</v>
      </c>
      <c r="G108" s="15">
        <v>6.6</v>
      </c>
      <c r="H108" s="15" t="s">
        <v>870</v>
      </c>
    </row>
    <row r="109" spans="1:8" x14ac:dyDescent="0.2">
      <c r="A109" s="15" t="s">
        <v>389</v>
      </c>
      <c r="B109" s="15" t="s">
        <v>390</v>
      </c>
      <c r="C109" s="15">
        <v>13</v>
      </c>
      <c r="D109" s="15">
        <v>16674</v>
      </c>
      <c r="E109" s="15">
        <v>756</v>
      </c>
      <c r="F109" s="15">
        <v>17430</v>
      </c>
      <c r="G109" s="15">
        <v>4.3</v>
      </c>
      <c r="H109" s="15" t="s">
        <v>870</v>
      </c>
    </row>
    <row r="110" spans="1:8" x14ac:dyDescent="0.2">
      <c r="A110" s="15" t="s">
        <v>391</v>
      </c>
      <c r="B110" s="15" t="s">
        <v>392</v>
      </c>
      <c r="C110" s="15">
        <v>13</v>
      </c>
      <c r="D110" s="15">
        <v>6371</v>
      </c>
      <c r="E110" s="15">
        <v>360</v>
      </c>
      <c r="F110" s="15">
        <v>6731</v>
      </c>
      <c r="G110" s="15">
        <v>5.3</v>
      </c>
      <c r="H110" s="15" t="s">
        <v>870</v>
      </c>
    </row>
    <row r="111" spans="1:8" x14ac:dyDescent="0.2">
      <c r="A111" s="15" t="s">
        <v>393</v>
      </c>
      <c r="B111" s="15" t="s">
        <v>394</v>
      </c>
      <c r="C111" s="15">
        <v>13</v>
      </c>
      <c r="D111" s="15">
        <v>71864</v>
      </c>
      <c r="E111" s="15">
        <v>3848</v>
      </c>
      <c r="F111" s="15">
        <v>75712</v>
      </c>
      <c r="G111" s="15">
        <v>5.0999999999999996</v>
      </c>
      <c r="H111" s="15" t="s">
        <v>870</v>
      </c>
    </row>
    <row r="112" spans="1:8" x14ac:dyDescent="0.2">
      <c r="A112" s="15" t="s">
        <v>395</v>
      </c>
      <c r="B112" s="15" t="s">
        <v>396</v>
      </c>
      <c r="C112" s="15">
        <v>13</v>
      </c>
      <c r="D112" s="15">
        <v>10457</v>
      </c>
      <c r="E112" s="15">
        <v>897</v>
      </c>
      <c r="F112" s="15">
        <v>11354</v>
      </c>
      <c r="G112" s="15">
        <v>7.9</v>
      </c>
      <c r="H112" s="15" t="s">
        <v>870</v>
      </c>
    </row>
    <row r="113" spans="1:8" x14ac:dyDescent="0.2">
      <c r="A113" s="15" t="s">
        <v>397</v>
      </c>
      <c r="B113" s="15" t="s">
        <v>398</v>
      </c>
      <c r="C113" s="15">
        <v>13</v>
      </c>
      <c r="D113" s="15">
        <v>13192</v>
      </c>
      <c r="E113" s="15">
        <v>728</v>
      </c>
      <c r="F113" s="15">
        <v>13920</v>
      </c>
      <c r="G113" s="15">
        <v>5.2</v>
      </c>
      <c r="H113" s="15" t="s">
        <v>870</v>
      </c>
    </row>
    <row r="114" spans="1:8" x14ac:dyDescent="0.2">
      <c r="A114" s="15" t="s">
        <v>399</v>
      </c>
      <c r="B114" s="15" t="s">
        <v>400</v>
      </c>
      <c r="C114" s="15">
        <v>13</v>
      </c>
      <c r="D114" s="15">
        <v>7614</v>
      </c>
      <c r="E114" s="15">
        <v>492</v>
      </c>
      <c r="F114" s="15">
        <v>8106</v>
      </c>
      <c r="G114" s="15">
        <v>6.1</v>
      </c>
      <c r="H114" s="15" t="s">
        <v>870</v>
      </c>
    </row>
    <row r="115" spans="1:8" x14ac:dyDescent="0.2">
      <c r="A115" s="15" t="s">
        <v>401</v>
      </c>
      <c r="B115" s="15" t="s">
        <v>402</v>
      </c>
      <c r="C115" s="15">
        <v>13</v>
      </c>
      <c r="D115" s="15">
        <v>7801</v>
      </c>
      <c r="E115" s="15">
        <v>459</v>
      </c>
      <c r="F115" s="15">
        <v>8260</v>
      </c>
      <c r="G115" s="15">
        <v>5.6</v>
      </c>
      <c r="H115" s="15" t="s">
        <v>870</v>
      </c>
    </row>
    <row r="116" spans="1:8" x14ac:dyDescent="0.2">
      <c r="A116" s="15" t="s">
        <v>403</v>
      </c>
      <c r="B116" s="15" t="s">
        <v>404</v>
      </c>
      <c r="C116" s="15">
        <v>13</v>
      </c>
      <c r="D116" s="15">
        <v>16819</v>
      </c>
      <c r="E116" s="15">
        <v>1172</v>
      </c>
      <c r="F116" s="15">
        <v>17991</v>
      </c>
      <c r="G116" s="15">
        <v>6.5</v>
      </c>
      <c r="H116" s="15" t="s">
        <v>870</v>
      </c>
    </row>
    <row r="117" spans="1:8" x14ac:dyDescent="0.2">
      <c r="A117" s="15" t="s">
        <v>405</v>
      </c>
      <c r="B117" s="15" t="s">
        <v>406</v>
      </c>
      <c r="C117" s="15">
        <v>13</v>
      </c>
      <c r="D117" s="15">
        <v>3773</v>
      </c>
      <c r="E117" s="15">
        <v>263</v>
      </c>
      <c r="F117" s="15">
        <v>4036</v>
      </c>
      <c r="G117" s="15">
        <v>6.5</v>
      </c>
      <c r="H117" s="15" t="s">
        <v>870</v>
      </c>
    </row>
    <row r="118" spans="1:8" x14ac:dyDescent="0.2">
      <c r="A118" s="15" t="s">
        <v>407</v>
      </c>
      <c r="B118" s="15" t="s">
        <v>408</v>
      </c>
      <c r="C118" s="15">
        <v>13</v>
      </c>
      <c r="D118" s="15">
        <v>7087</v>
      </c>
      <c r="E118" s="15">
        <v>614</v>
      </c>
      <c r="F118" s="15">
        <v>7701</v>
      </c>
      <c r="G118" s="15">
        <v>8</v>
      </c>
      <c r="H118" s="15" t="s">
        <v>870</v>
      </c>
    </row>
    <row r="119" spans="1:8" x14ac:dyDescent="0.2">
      <c r="A119" s="15" t="s">
        <v>409</v>
      </c>
      <c r="B119" s="15" t="s">
        <v>410</v>
      </c>
      <c r="C119" s="15">
        <v>13</v>
      </c>
      <c r="D119" s="15">
        <v>777</v>
      </c>
      <c r="E119" s="15">
        <v>56</v>
      </c>
      <c r="F119" s="15">
        <v>833</v>
      </c>
      <c r="G119" s="15">
        <v>6.7</v>
      </c>
      <c r="H119" s="15" t="s">
        <v>870</v>
      </c>
    </row>
    <row r="120" spans="1:8" x14ac:dyDescent="0.2">
      <c r="A120" s="15" t="s">
        <v>411</v>
      </c>
      <c r="B120" s="15" t="s">
        <v>412</v>
      </c>
      <c r="C120" s="15">
        <v>13</v>
      </c>
      <c r="D120" s="15">
        <v>6096</v>
      </c>
      <c r="E120" s="15">
        <v>433</v>
      </c>
      <c r="F120" s="15">
        <v>6529</v>
      </c>
      <c r="G120" s="15">
        <v>6.6</v>
      </c>
      <c r="H120" s="15" t="s">
        <v>870</v>
      </c>
    </row>
    <row r="121" spans="1:8" x14ac:dyDescent="0.2">
      <c r="A121" s="15" t="s">
        <v>413</v>
      </c>
      <c r="B121" s="15" t="s">
        <v>414</v>
      </c>
      <c r="C121" s="15">
        <v>13</v>
      </c>
      <c r="D121" s="15">
        <v>2220</v>
      </c>
      <c r="E121" s="15">
        <v>219</v>
      </c>
      <c r="F121" s="15">
        <v>2439</v>
      </c>
      <c r="G121" s="15">
        <v>9</v>
      </c>
      <c r="H121" s="15" t="s">
        <v>870</v>
      </c>
    </row>
    <row r="122" spans="1:8" x14ac:dyDescent="0.2">
      <c r="A122" s="15" t="s">
        <v>415</v>
      </c>
      <c r="B122" s="15" t="s">
        <v>416</v>
      </c>
      <c r="C122" s="15">
        <v>13</v>
      </c>
      <c r="D122" s="15">
        <v>78063</v>
      </c>
      <c r="E122" s="15">
        <v>6146</v>
      </c>
      <c r="F122" s="15">
        <v>84209</v>
      </c>
      <c r="G122" s="15">
        <v>7.3</v>
      </c>
      <c r="H122" s="15" t="s">
        <v>870</v>
      </c>
    </row>
    <row r="123" spans="1:8" x14ac:dyDescent="0.2">
      <c r="A123" s="15" t="s">
        <v>417</v>
      </c>
      <c r="B123" s="15" t="s">
        <v>418</v>
      </c>
      <c r="C123" s="15">
        <v>13</v>
      </c>
      <c r="D123" s="15">
        <v>39598</v>
      </c>
      <c r="E123" s="15">
        <v>2694</v>
      </c>
      <c r="F123" s="15">
        <v>42292</v>
      </c>
      <c r="G123" s="15">
        <v>6.4</v>
      </c>
      <c r="H123" s="15" t="s">
        <v>870</v>
      </c>
    </row>
    <row r="124" spans="1:8" x14ac:dyDescent="0.2">
      <c r="A124" s="15" t="s">
        <v>419</v>
      </c>
      <c r="B124" s="15" t="s">
        <v>420</v>
      </c>
      <c r="C124" s="15">
        <v>13</v>
      </c>
      <c r="D124" s="15">
        <v>1956</v>
      </c>
      <c r="E124" s="15">
        <v>138</v>
      </c>
      <c r="F124" s="15">
        <v>2094</v>
      </c>
      <c r="G124" s="15">
        <v>6.6</v>
      </c>
      <c r="H124" s="15" t="s">
        <v>870</v>
      </c>
    </row>
    <row r="125" spans="1:8" x14ac:dyDescent="0.2">
      <c r="A125" s="15" t="s">
        <v>421</v>
      </c>
      <c r="B125" s="15" t="s">
        <v>422</v>
      </c>
      <c r="C125" s="15">
        <v>13</v>
      </c>
      <c r="D125" s="15">
        <v>4684</v>
      </c>
      <c r="E125" s="15">
        <v>413</v>
      </c>
      <c r="F125" s="15">
        <v>5097</v>
      </c>
      <c r="G125" s="15">
        <v>8.1</v>
      </c>
      <c r="H125" s="15" t="s">
        <v>870</v>
      </c>
    </row>
    <row r="126" spans="1:8" x14ac:dyDescent="0.2">
      <c r="A126" s="15" t="s">
        <v>423</v>
      </c>
      <c r="B126" s="15" t="s">
        <v>424</v>
      </c>
      <c r="C126" s="15">
        <v>13</v>
      </c>
      <c r="D126" s="15">
        <v>2876</v>
      </c>
      <c r="E126" s="15">
        <v>250</v>
      </c>
      <c r="F126" s="15">
        <v>3126</v>
      </c>
      <c r="G126" s="15">
        <v>8</v>
      </c>
      <c r="H126" s="15" t="s">
        <v>870</v>
      </c>
    </row>
    <row r="127" spans="1:8" x14ac:dyDescent="0.2">
      <c r="A127" s="15" t="s">
        <v>425</v>
      </c>
      <c r="B127" s="15" t="s">
        <v>426</v>
      </c>
      <c r="C127" s="15">
        <v>13</v>
      </c>
      <c r="D127" s="15">
        <v>25273</v>
      </c>
      <c r="E127" s="15">
        <v>2142</v>
      </c>
      <c r="F127" s="15">
        <v>27415</v>
      </c>
      <c r="G127" s="15">
        <v>7.8</v>
      </c>
      <c r="H127" s="15" t="s">
        <v>870</v>
      </c>
    </row>
    <row r="128" spans="1:8" x14ac:dyDescent="0.2">
      <c r="A128" s="15" t="s">
        <v>427</v>
      </c>
      <c r="B128" s="15" t="s">
        <v>428</v>
      </c>
      <c r="C128" s="15">
        <v>13</v>
      </c>
      <c r="D128" s="15">
        <v>10025</v>
      </c>
      <c r="E128" s="15">
        <v>695</v>
      </c>
      <c r="F128" s="15">
        <v>10720</v>
      </c>
      <c r="G128" s="15">
        <v>6.5</v>
      </c>
      <c r="H128" s="15" t="s">
        <v>870</v>
      </c>
    </row>
    <row r="129" spans="1:8" x14ac:dyDescent="0.2">
      <c r="A129" s="15" t="s">
        <v>429</v>
      </c>
      <c r="B129" s="15" t="s">
        <v>430</v>
      </c>
      <c r="C129" s="15">
        <v>13</v>
      </c>
      <c r="D129" s="15">
        <v>1979</v>
      </c>
      <c r="E129" s="15">
        <v>141</v>
      </c>
      <c r="F129" s="15">
        <v>2120</v>
      </c>
      <c r="G129" s="15">
        <v>6.7</v>
      </c>
      <c r="H129" s="15" t="s">
        <v>870</v>
      </c>
    </row>
    <row r="130" spans="1:8" x14ac:dyDescent="0.2">
      <c r="A130" s="15" t="s">
        <v>431</v>
      </c>
      <c r="B130" s="15" t="s">
        <v>432</v>
      </c>
      <c r="C130" s="15">
        <v>13</v>
      </c>
      <c r="D130" s="15">
        <v>11864</v>
      </c>
      <c r="E130" s="15">
        <v>1060</v>
      </c>
      <c r="F130" s="15">
        <v>12924</v>
      </c>
      <c r="G130" s="15">
        <v>8.1999999999999993</v>
      </c>
      <c r="H130" s="15" t="s">
        <v>870</v>
      </c>
    </row>
    <row r="131" spans="1:8" x14ac:dyDescent="0.2">
      <c r="A131" s="15" t="s">
        <v>433</v>
      </c>
      <c r="B131" s="15" t="s">
        <v>434</v>
      </c>
      <c r="C131" s="15">
        <v>13</v>
      </c>
      <c r="D131" s="15">
        <v>2503</v>
      </c>
      <c r="E131" s="15">
        <v>205</v>
      </c>
      <c r="F131" s="15">
        <v>2708</v>
      </c>
      <c r="G131" s="15">
        <v>7.6</v>
      </c>
      <c r="H131" s="15" t="s">
        <v>870</v>
      </c>
    </row>
    <row r="132" spans="1:8" x14ac:dyDescent="0.2">
      <c r="A132" s="15" t="s">
        <v>435</v>
      </c>
      <c r="B132" s="15" t="s">
        <v>436</v>
      </c>
      <c r="C132" s="15">
        <v>13</v>
      </c>
      <c r="D132" s="15">
        <v>532</v>
      </c>
      <c r="E132" s="15">
        <v>47</v>
      </c>
      <c r="F132" s="15">
        <v>579</v>
      </c>
      <c r="G132" s="15">
        <v>8.1</v>
      </c>
      <c r="H132" s="15" t="s">
        <v>870</v>
      </c>
    </row>
    <row r="133" spans="1:8" x14ac:dyDescent="0.2">
      <c r="A133" s="15" t="s">
        <v>437</v>
      </c>
      <c r="B133" s="15" t="s">
        <v>438</v>
      </c>
      <c r="C133" s="15">
        <v>13</v>
      </c>
      <c r="D133" s="15">
        <v>8788</v>
      </c>
      <c r="E133" s="15">
        <v>560</v>
      </c>
      <c r="F133" s="15">
        <v>9348</v>
      </c>
      <c r="G133" s="15">
        <v>6</v>
      </c>
      <c r="H133" s="15" t="s">
        <v>870</v>
      </c>
    </row>
    <row r="134" spans="1:8" x14ac:dyDescent="0.2">
      <c r="A134" s="15" t="s">
        <v>439</v>
      </c>
      <c r="B134" s="15" t="s">
        <v>440</v>
      </c>
      <c r="C134" s="15">
        <v>13</v>
      </c>
      <c r="D134" s="15">
        <v>2486</v>
      </c>
      <c r="E134" s="15">
        <v>255</v>
      </c>
      <c r="F134" s="15">
        <v>2741</v>
      </c>
      <c r="G134" s="15">
        <v>9.3000000000000007</v>
      </c>
      <c r="H134" s="15" t="s">
        <v>870</v>
      </c>
    </row>
    <row r="135" spans="1:8" x14ac:dyDescent="0.2">
      <c r="A135" s="15" t="s">
        <v>441</v>
      </c>
      <c r="B135" s="15" t="s">
        <v>442</v>
      </c>
      <c r="C135" s="15">
        <v>13</v>
      </c>
      <c r="D135" s="15">
        <v>4463</v>
      </c>
      <c r="E135" s="15">
        <v>414</v>
      </c>
      <c r="F135" s="15">
        <v>4877</v>
      </c>
      <c r="G135" s="15">
        <v>8.5</v>
      </c>
      <c r="H135" s="15" t="s">
        <v>870</v>
      </c>
    </row>
    <row r="136" spans="1:8" x14ac:dyDescent="0.2">
      <c r="A136" s="15" t="s">
        <v>443</v>
      </c>
      <c r="B136" s="15" t="s">
        <v>444</v>
      </c>
      <c r="C136" s="15">
        <v>13</v>
      </c>
      <c r="D136" s="15">
        <v>3335</v>
      </c>
      <c r="E136" s="15">
        <v>265</v>
      </c>
      <c r="F136" s="15">
        <v>3600</v>
      </c>
      <c r="G136" s="15">
        <v>7.4</v>
      </c>
      <c r="H136" s="15" t="s">
        <v>870</v>
      </c>
    </row>
    <row r="137" spans="1:8" x14ac:dyDescent="0.2">
      <c r="A137" s="15" t="s">
        <v>445</v>
      </c>
      <c r="B137" s="15" t="s">
        <v>446</v>
      </c>
      <c r="C137" s="15">
        <v>13</v>
      </c>
      <c r="D137" s="15">
        <v>15608</v>
      </c>
      <c r="E137" s="15">
        <v>1190</v>
      </c>
      <c r="F137" s="15">
        <v>16798</v>
      </c>
      <c r="G137" s="15">
        <v>7.1</v>
      </c>
      <c r="H137" s="15" t="s">
        <v>870</v>
      </c>
    </row>
    <row r="138" spans="1:8" x14ac:dyDescent="0.2">
      <c r="A138" s="15" t="s">
        <v>447</v>
      </c>
      <c r="B138" s="15" t="s">
        <v>448</v>
      </c>
      <c r="C138" s="15">
        <v>13</v>
      </c>
      <c r="D138" s="15">
        <v>16892</v>
      </c>
      <c r="E138" s="15">
        <v>1109</v>
      </c>
      <c r="F138" s="15">
        <v>18001</v>
      </c>
      <c r="G138" s="15">
        <v>6.2</v>
      </c>
      <c r="H138" s="15" t="s">
        <v>870</v>
      </c>
    </row>
    <row r="139" spans="1:8" x14ac:dyDescent="0.2">
      <c r="A139" s="15" t="s">
        <v>449</v>
      </c>
      <c r="B139" s="15" t="s">
        <v>450</v>
      </c>
      <c r="C139" s="15">
        <v>13</v>
      </c>
      <c r="D139" s="15">
        <v>10992</v>
      </c>
      <c r="E139" s="15">
        <v>1022</v>
      </c>
      <c r="F139" s="15">
        <v>12014</v>
      </c>
      <c r="G139" s="15">
        <v>8.5</v>
      </c>
      <c r="H139" s="15" t="s">
        <v>870</v>
      </c>
    </row>
    <row r="140" spans="1:8" x14ac:dyDescent="0.2">
      <c r="A140" s="15" t="s">
        <v>451</v>
      </c>
      <c r="B140" s="15" t="s">
        <v>452</v>
      </c>
      <c r="C140" s="15">
        <v>13</v>
      </c>
      <c r="D140" s="15">
        <v>3596</v>
      </c>
      <c r="E140" s="15">
        <v>304</v>
      </c>
      <c r="F140" s="15">
        <v>3900</v>
      </c>
      <c r="G140" s="15">
        <v>7.8</v>
      </c>
      <c r="H140" s="15" t="s">
        <v>870</v>
      </c>
    </row>
    <row r="141" spans="1:8" x14ac:dyDescent="0.2">
      <c r="A141" s="15" t="s">
        <v>453</v>
      </c>
      <c r="B141" s="15" t="s">
        <v>454</v>
      </c>
      <c r="C141" s="15">
        <v>13</v>
      </c>
      <c r="D141" s="15">
        <v>2506</v>
      </c>
      <c r="E141" s="15">
        <v>224</v>
      </c>
      <c r="F141" s="15">
        <v>2730</v>
      </c>
      <c r="G141" s="15">
        <v>8.1999999999999993</v>
      </c>
      <c r="H141" s="15" t="s">
        <v>870</v>
      </c>
    </row>
    <row r="142" spans="1:8" x14ac:dyDescent="0.2">
      <c r="A142" s="15" t="s">
        <v>455</v>
      </c>
      <c r="B142" s="15" t="s">
        <v>456</v>
      </c>
      <c r="C142" s="15">
        <v>13</v>
      </c>
      <c r="D142" s="15">
        <v>33804</v>
      </c>
      <c r="E142" s="15">
        <v>2142</v>
      </c>
      <c r="F142" s="15">
        <v>35946</v>
      </c>
      <c r="G142" s="15">
        <v>6</v>
      </c>
      <c r="H142" s="15" t="s">
        <v>870</v>
      </c>
    </row>
    <row r="143" spans="1:8" x14ac:dyDescent="0.2">
      <c r="A143" s="15" t="s">
        <v>457</v>
      </c>
      <c r="B143" s="15" t="s">
        <v>458</v>
      </c>
      <c r="C143" s="15">
        <v>13</v>
      </c>
      <c r="D143" s="15">
        <v>3031</v>
      </c>
      <c r="E143" s="15">
        <v>212</v>
      </c>
      <c r="F143" s="15">
        <v>3243</v>
      </c>
      <c r="G143" s="15">
        <v>6.5</v>
      </c>
      <c r="H143" s="15" t="s">
        <v>870</v>
      </c>
    </row>
    <row r="144" spans="1:8" x14ac:dyDescent="0.2">
      <c r="A144" s="15" t="s">
        <v>459</v>
      </c>
      <c r="B144" s="15" t="s">
        <v>460</v>
      </c>
      <c r="C144" s="15">
        <v>13</v>
      </c>
      <c r="D144" s="15">
        <v>2687</v>
      </c>
      <c r="E144" s="15">
        <v>270</v>
      </c>
      <c r="F144" s="15">
        <v>2957</v>
      </c>
      <c r="G144" s="15">
        <v>9.1</v>
      </c>
      <c r="H144" s="15" t="s">
        <v>870</v>
      </c>
    </row>
    <row r="145" spans="1:8" x14ac:dyDescent="0.2">
      <c r="A145" s="15" t="s">
        <v>461</v>
      </c>
      <c r="B145" s="15" t="s">
        <v>462</v>
      </c>
      <c r="C145" s="15">
        <v>13</v>
      </c>
      <c r="D145" s="15">
        <v>9278</v>
      </c>
      <c r="E145" s="15">
        <v>508</v>
      </c>
      <c r="F145" s="15">
        <v>9786</v>
      </c>
      <c r="G145" s="15">
        <v>5.2</v>
      </c>
      <c r="H145" s="15" t="s">
        <v>870</v>
      </c>
    </row>
    <row r="146" spans="1:8" x14ac:dyDescent="0.2">
      <c r="A146" s="15" t="s">
        <v>463</v>
      </c>
      <c r="B146" s="15" t="s">
        <v>464</v>
      </c>
      <c r="C146" s="15">
        <v>13</v>
      </c>
      <c r="D146" s="15">
        <v>10335</v>
      </c>
      <c r="E146" s="15">
        <v>791</v>
      </c>
      <c r="F146" s="15">
        <v>11126</v>
      </c>
      <c r="G146" s="15">
        <v>7.1</v>
      </c>
      <c r="H146" s="15" t="s">
        <v>870</v>
      </c>
    </row>
    <row r="147" spans="1:8" x14ac:dyDescent="0.2">
      <c r="A147" s="15" t="s">
        <v>465</v>
      </c>
      <c r="B147" s="15" t="s">
        <v>466</v>
      </c>
      <c r="C147" s="15">
        <v>13</v>
      </c>
      <c r="D147" s="15">
        <v>27851</v>
      </c>
      <c r="E147" s="15">
        <v>1729</v>
      </c>
      <c r="F147" s="15">
        <v>29580</v>
      </c>
      <c r="G147" s="15">
        <v>5.8</v>
      </c>
      <c r="H147" s="15" t="s">
        <v>870</v>
      </c>
    </row>
    <row r="148" spans="1:8" x14ac:dyDescent="0.2">
      <c r="A148" s="15" t="s">
        <v>467</v>
      </c>
      <c r="B148" s="15" t="s">
        <v>468</v>
      </c>
      <c r="C148" s="15">
        <v>13</v>
      </c>
      <c r="D148" s="15">
        <v>39647</v>
      </c>
      <c r="E148" s="15">
        <v>2206</v>
      </c>
      <c r="F148" s="15">
        <v>41853</v>
      </c>
      <c r="G148" s="15">
        <v>5.3</v>
      </c>
      <c r="H148" s="15" t="s">
        <v>870</v>
      </c>
    </row>
    <row r="149" spans="1:8" x14ac:dyDescent="0.2">
      <c r="A149" s="15" t="s">
        <v>469</v>
      </c>
      <c r="B149" s="15" t="s">
        <v>470</v>
      </c>
      <c r="C149" s="15">
        <v>13</v>
      </c>
      <c r="D149" s="15">
        <v>13810</v>
      </c>
      <c r="E149" s="15">
        <v>937</v>
      </c>
      <c r="F149" s="15">
        <v>14747</v>
      </c>
      <c r="G149" s="15">
        <v>6.4</v>
      </c>
      <c r="H149" s="15" t="s">
        <v>870</v>
      </c>
    </row>
    <row r="150" spans="1:8" x14ac:dyDescent="0.2">
      <c r="A150" s="15" t="s">
        <v>471</v>
      </c>
      <c r="B150" s="15" t="s">
        <v>472</v>
      </c>
      <c r="C150" s="15">
        <v>13</v>
      </c>
      <c r="D150" s="15">
        <v>2447</v>
      </c>
      <c r="E150" s="15">
        <v>203</v>
      </c>
      <c r="F150" s="15">
        <v>2650</v>
      </c>
      <c r="G150" s="15">
        <v>7.7</v>
      </c>
      <c r="H150" s="15" t="s">
        <v>870</v>
      </c>
    </row>
    <row r="151" spans="1:8" x14ac:dyDescent="0.2">
      <c r="A151" s="15" t="s">
        <v>473</v>
      </c>
      <c r="B151" s="15" t="s">
        <v>474</v>
      </c>
      <c r="C151" s="15">
        <v>13</v>
      </c>
      <c r="D151" s="15">
        <v>6770</v>
      </c>
      <c r="E151" s="15">
        <v>498</v>
      </c>
      <c r="F151" s="15">
        <v>7268</v>
      </c>
      <c r="G151" s="15">
        <v>6.9</v>
      </c>
      <c r="H151" s="15" t="s">
        <v>870</v>
      </c>
    </row>
    <row r="152" spans="1:8" x14ac:dyDescent="0.2">
      <c r="A152" s="15" t="s">
        <v>475</v>
      </c>
      <c r="B152" s="15" t="s">
        <v>476</v>
      </c>
      <c r="C152" s="15">
        <v>13</v>
      </c>
      <c r="D152" s="15">
        <v>10538</v>
      </c>
      <c r="E152" s="15">
        <v>835</v>
      </c>
      <c r="F152" s="15">
        <v>11373</v>
      </c>
      <c r="G152" s="15">
        <v>7.3</v>
      </c>
      <c r="H152" s="15" t="s">
        <v>870</v>
      </c>
    </row>
    <row r="153" spans="1:8" x14ac:dyDescent="0.2">
      <c r="A153" s="15" t="s">
        <v>477</v>
      </c>
      <c r="B153" s="15" t="s">
        <v>478</v>
      </c>
      <c r="C153" s="15">
        <v>13</v>
      </c>
      <c r="D153" s="15">
        <v>896</v>
      </c>
      <c r="E153" s="15">
        <v>88</v>
      </c>
      <c r="F153" s="15">
        <v>984</v>
      </c>
      <c r="G153" s="15">
        <v>8.9</v>
      </c>
      <c r="H153" s="15" t="s">
        <v>870</v>
      </c>
    </row>
    <row r="154" spans="1:8" x14ac:dyDescent="0.2">
      <c r="A154" s="15" t="s">
        <v>479</v>
      </c>
      <c r="B154" s="15" t="s">
        <v>480</v>
      </c>
      <c r="C154" s="15">
        <v>13</v>
      </c>
      <c r="D154" s="15">
        <v>1535</v>
      </c>
      <c r="E154" s="15">
        <v>184</v>
      </c>
      <c r="F154" s="15">
        <v>1719</v>
      </c>
      <c r="G154" s="15">
        <v>10.7</v>
      </c>
      <c r="H154" s="15" t="s">
        <v>870</v>
      </c>
    </row>
    <row r="155" spans="1:8" x14ac:dyDescent="0.2">
      <c r="A155" s="15" t="s">
        <v>481</v>
      </c>
      <c r="B155" s="15" t="s">
        <v>482</v>
      </c>
      <c r="C155" s="15">
        <v>13</v>
      </c>
      <c r="D155" s="15">
        <v>13042</v>
      </c>
      <c r="E155" s="15">
        <v>698</v>
      </c>
      <c r="F155" s="15">
        <v>13740</v>
      </c>
      <c r="G155" s="15">
        <v>5.0999999999999996</v>
      </c>
      <c r="H155" s="15" t="s">
        <v>870</v>
      </c>
    </row>
    <row r="156" spans="1:8" x14ac:dyDescent="0.2">
      <c r="A156" s="15" t="s">
        <v>483</v>
      </c>
      <c r="B156" s="15" t="s">
        <v>484</v>
      </c>
      <c r="C156" s="15">
        <v>13</v>
      </c>
      <c r="D156" s="15">
        <v>41863</v>
      </c>
      <c r="E156" s="15">
        <v>2832</v>
      </c>
      <c r="F156" s="15">
        <v>44695</v>
      </c>
      <c r="G156" s="15">
        <v>6.3</v>
      </c>
      <c r="H156" s="15" t="s">
        <v>870</v>
      </c>
    </row>
    <row r="157" spans="1:8" x14ac:dyDescent="0.2">
      <c r="A157" s="15" t="s">
        <v>485</v>
      </c>
      <c r="B157" s="15" t="s">
        <v>486</v>
      </c>
      <c r="C157" s="15">
        <v>13</v>
      </c>
      <c r="D157" s="15">
        <v>2534</v>
      </c>
      <c r="E157" s="15">
        <v>208</v>
      </c>
      <c r="F157" s="15">
        <v>2742</v>
      </c>
      <c r="G157" s="15">
        <v>7.6</v>
      </c>
      <c r="H157" s="15" t="s">
        <v>870</v>
      </c>
    </row>
    <row r="158" spans="1:8" x14ac:dyDescent="0.2">
      <c r="A158" s="15" t="s">
        <v>487</v>
      </c>
      <c r="B158" s="15" t="s">
        <v>488</v>
      </c>
      <c r="C158" s="15">
        <v>13</v>
      </c>
      <c r="D158" s="15">
        <v>3431</v>
      </c>
      <c r="E158" s="15">
        <v>278</v>
      </c>
      <c r="F158" s="15">
        <v>3709</v>
      </c>
      <c r="G158" s="15">
        <v>7.5</v>
      </c>
      <c r="H158" s="15" t="s">
        <v>870</v>
      </c>
    </row>
    <row r="159" spans="1:8" x14ac:dyDescent="0.2">
      <c r="A159" s="15" t="s">
        <v>489</v>
      </c>
      <c r="B159" s="15" t="s">
        <v>490</v>
      </c>
      <c r="C159" s="15">
        <v>13</v>
      </c>
      <c r="D159" s="15">
        <v>3316</v>
      </c>
      <c r="E159" s="15">
        <v>266</v>
      </c>
      <c r="F159" s="15">
        <v>3582</v>
      </c>
      <c r="G159" s="15">
        <v>7.4</v>
      </c>
      <c r="H159" s="15" t="s">
        <v>870</v>
      </c>
    </row>
    <row r="160" spans="1:8" x14ac:dyDescent="0.2">
      <c r="A160" s="15" t="s">
        <v>491</v>
      </c>
      <c r="B160" s="15" t="s">
        <v>492</v>
      </c>
      <c r="C160" s="15">
        <v>13</v>
      </c>
      <c r="D160" s="15">
        <v>8290</v>
      </c>
      <c r="E160" s="15">
        <v>565</v>
      </c>
      <c r="F160" s="15">
        <v>8855</v>
      </c>
      <c r="G160" s="15">
        <v>6.4</v>
      </c>
      <c r="H160" s="15" t="s">
        <v>870</v>
      </c>
    </row>
    <row r="161" spans="1:8" ht="15.75" x14ac:dyDescent="0.25">
      <c r="A161" t="s">
        <v>863</v>
      </c>
      <c r="B161" t="s">
        <v>510</v>
      </c>
      <c r="C161">
        <v>13</v>
      </c>
      <c r="D161">
        <v>4490931</v>
      </c>
      <c r="E161">
        <v>279942</v>
      </c>
      <c r="F161">
        <v>4770873</v>
      </c>
      <c r="G161">
        <v>5.9</v>
      </c>
      <c r="H161" t="s">
        <v>870</v>
      </c>
    </row>
    <row r="162" spans="1:8" ht="15.75" x14ac:dyDescent="0.25">
      <c r="A162" t="s">
        <v>509</v>
      </c>
      <c r="B162" t="s">
        <v>508</v>
      </c>
      <c r="C162">
        <v>13</v>
      </c>
      <c r="D162">
        <v>148834000</v>
      </c>
      <c r="E162">
        <v>8296000</v>
      </c>
      <c r="F162">
        <v>157130000</v>
      </c>
      <c r="G162">
        <v>5.3</v>
      </c>
      <c r="H162" t="s">
        <v>870</v>
      </c>
    </row>
    <row r="164" spans="1:8" x14ac:dyDescent="0.2">
      <c r="D164" s="15">
        <f>SUM(D2:D160)</f>
        <v>4490943</v>
      </c>
      <c r="E164" s="15">
        <f t="shared" ref="E164:F164" si="0">SUM(E2:E160)</f>
        <v>279952</v>
      </c>
      <c r="F164" s="15">
        <f t="shared" si="0"/>
        <v>4770895</v>
      </c>
    </row>
    <row r="166" spans="1:8" x14ac:dyDescent="0.2">
      <c r="A166" s="28" t="s">
        <v>871</v>
      </c>
    </row>
  </sheetData>
  <pageMargins left="0.75" right="0.75" top="1" bottom="1" header="0.5" footer="0.5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A165" sqref="A165"/>
    </sheetView>
  </sheetViews>
  <sheetFormatPr defaultColWidth="7.5" defaultRowHeight="12.75" x14ac:dyDescent="0.2"/>
  <cols>
    <col min="1" max="16384" width="7.5" style="15"/>
  </cols>
  <sheetData>
    <row r="1" spans="1:8" x14ac:dyDescent="0.2">
      <c r="A1" s="15" t="s">
        <v>507</v>
      </c>
      <c r="B1" s="15" t="s">
        <v>506</v>
      </c>
      <c r="C1" s="15" t="s">
        <v>172</v>
      </c>
      <c r="D1" s="15" t="s">
        <v>496</v>
      </c>
      <c r="E1" s="15" t="s">
        <v>497</v>
      </c>
      <c r="F1" s="15" t="s">
        <v>498</v>
      </c>
      <c r="G1" s="15" t="s">
        <v>173</v>
      </c>
      <c r="H1" s="15" t="s">
        <v>174</v>
      </c>
    </row>
    <row r="2" spans="1:8" x14ac:dyDescent="0.2">
      <c r="A2" s="15" t="s">
        <v>175</v>
      </c>
      <c r="B2" s="15" t="s">
        <v>176</v>
      </c>
      <c r="C2" s="15">
        <v>13</v>
      </c>
      <c r="D2" s="15">
        <v>7903</v>
      </c>
      <c r="E2" s="15">
        <v>763</v>
      </c>
      <c r="F2" s="15">
        <v>8666</v>
      </c>
      <c r="G2" s="15">
        <v>8.8000000000000007</v>
      </c>
      <c r="H2" s="15" t="s">
        <v>865</v>
      </c>
    </row>
    <row r="3" spans="1:8" x14ac:dyDescent="0.2">
      <c r="A3" s="15" t="s">
        <v>177</v>
      </c>
      <c r="B3" s="15" t="s">
        <v>178</v>
      </c>
      <c r="C3" s="15">
        <v>13</v>
      </c>
      <c r="D3" s="15">
        <v>3343</v>
      </c>
      <c r="E3" s="15">
        <v>275</v>
      </c>
      <c r="F3" s="15">
        <v>3618</v>
      </c>
      <c r="G3" s="15">
        <v>7.6</v>
      </c>
      <c r="H3" s="15" t="s">
        <v>865</v>
      </c>
    </row>
    <row r="4" spans="1:8" x14ac:dyDescent="0.2">
      <c r="A4" s="15" t="s">
        <v>179</v>
      </c>
      <c r="B4" s="15" t="s">
        <v>180</v>
      </c>
      <c r="C4" s="15">
        <v>13</v>
      </c>
      <c r="D4" s="15">
        <v>4511</v>
      </c>
      <c r="E4" s="15">
        <v>334</v>
      </c>
      <c r="F4" s="15">
        <v>4845</v>
      </c>
      <c r="G4" s="15">
        <v>6.9</v>
      </c>
      <c r="H4" s="15" t="s">
        <v>865</v>
      </c>
    </row>
    <row r="5" spans="1:8" x14ac:dyDescent="0.2">
      <c r="A5" s="15" t="s">
        <v>181</v>
      </c>
      <c r="B5" s="15" t="s">
        <v>182</v>
      </c>
      <c r="C5" s="15">
        <v>13</v>
      </c>
      <c r="D5" s="15">
        <v>1015</v>
      </c>
      <c r="E5" s="15">
        <v>101</v>
      </c>
      <c r="F5" s="15">
        <v>1116</v>
      </c>
      <c r="G5" s="15">
        <v>9.1</v>
      </c>
      <c r="H5" s="15" t="s">
        <v>865</v>
      </c>
    </row>
    <row r="6" spans="1:8" x14ac:dyDescent="0.2">
      <c r="A6" s="15" t="s">
        <v>183</v>
      </c>
      <c r="B6" s="15" t="s">
        <v>184</v>
      </c>
      <c r="C6" s="15">
        <v>13</v>
      </c>
      <c r="D6" s="15">
        <v>16872</v>
      </c>
      <c r="E6" s="15">
        <v>1609</v>
      </c>
      <c r="F6" s="15">
        <v>18481</v>
      </c>
      <c r="G6" s="15">
        <v>8.6999999999999993</v>
      </c>
      <c r="H6" s="15" t="s">
        <v>865</v>
      </c>
    </row>
    <row r="7" spans="1:8" x14ac:dyDescent="0.2">
      <c r="A7" s="15" t="s">
        <v>185</v>
      </c>
      <c r="B7" s="15" t="s">
        <v>186</v>
      </c>
      <c r="C7" s="15">
        <v>13</v>
      </c>
      <c r="D7" s="15">
        <v>7612</v>
      </c>
      <c r="E7" s="15">
        <v>535</v>
      </c>
      <c r="F7" s="15">
        <v>8147</v>
      </c>
      <c r="G7" s="15">
        <v>6.6</v>
      </c>
      <c r="H7" s="15" t="s">
        <v>865</v>
      </c>
    </row>
    <row r="8" spans="1:8" x14ac:dyDescent="0.2">
      <c r="A8" s="15" t="s">
        <v>187</v>
      </c>
      <c r="B8" s="15" t="s">
        <v>188</v>
      </c>
      <c r="C8" s="15">
        <v>13</v>
      </c>
      <c r="D8" s="15">
        <v>32987</v>
      </c>
      <c r="E8" s="15">
        <v>2205</v>
      </c>
      <c r="F8" s="15">
        <v>35192</v>
      </c>
      <c r="G8" s="15">
        <v>6.3</v>
      </c>
      <c r="H8" s="15" t="s">
        <v>865</v>
      </c>
    </row>
    <row r="9" spans="1:8" x14ac:dyDescent="0.2">
      <c r="A9" s="15" t="s">
        <v>189</v>
      </c>
      <c r="B9" s="15" t="s">
        <v>190</v>
      </c>
      <c r="C9" s="15">
        <v>13</v>
      </c>
      <c r="D9" s="15">
        <v>43285</v>
      </c>
      <c r="E9" s="15">
        <v>3328</v>
      </c>
      <c r="F9" s="15">
        <v>46613</v>
      </c>
      <c r="G9" s="15">
        <v>7.1</v>
      </c>
      <c r="H9" s="15" t="s">
        <v>865</v>
      </c>
    </row>
    <row r="10" spans="1:8" x14ac:dyDescent="0.2">
      <c r="A10" s="15" t="s">
        <v>191</v>
      </c>
      <c r="B10" s="15" t="s">
        <v>192</v>
      </c>
      <c r="C10" s="15">
        <v>13</v>
      </c>
      <c r="D10" s="15">
        <v>5039</v>
      </c>
      <c r="E10" s="15">
        <v>558</v>
      </c>
      <c r="F10" s="15">
        <v>5597</v>
      </c>
      <c r="G10" s="15">
        <v>10</v>
      </c>
      <c r="H10" s="15" t="s">
        <v>865</v>
      </c>
    </row>
    <row r="11" spans="1:8" x14ac:dyDescent="0.2">
      <c r="A11" s="15" t="s">
        <v>193</v>
      </c>
      <c r="B11" s="15" t="s">
        <v>194</v>
      </c>
      <c r="C11" s="15">
        <v>13</v>
      </c>
      <c r="D11" s="15">
        <v>6620</v>
      </c>
      <c r="E11" s="15">
        <v>618</v>
      </c>
      <c r="F11" s="15">
        <v>7238</v>
      </c>
      <c r="G11" s="15">
        <v>8.5</v>
      </c>
      <c r="H11" s="15" t="s">
        <v>865</v>
      </c>
    </row>
    <row r="12" spans="1:8" x14ac:dyDescent="0.2">
      <c r="A12" s="15" t="s">
        <v>195</v>
      </c>
      <c r="B12" s="15" t="s">
        <v>196</v>
      </c>
      <c r="C12" s="15">
        <v>13</v>
      </c>
      <c r="D12" s="15">
        <v>63502</v>
      </c>
      <c r="E12" s="15">
        <v>5527</v>
      </c>
      <c r="F12" s="15">
        <v>69029</v>
      </c>
      <c r="G12" s="15">
        <v>8</v>
      </c>
      <c r="H12" s="15" t="s">
        <v>865</v>
      </c>
    </row>
    <row r="13" spans="1:8" x14ac:dyDescent="0.2">
      <c r="A13" s="15" t="s">
        <v>197</v>
      </c>
      <c r="B13" s="15" t="s">
        <v>198</v>
      </c>
      <c r="C13" s="15">
        <v>13</v>
      </c>
      <c r="D13" s="15">
        <v>4112</v>
      </c>
      <c r="E13" s="15">
        <v>518</v>
      </c>
      <c r="F13" s="15">
        <v>4630</v>
      </c>
      <c r="G13" s="15">
        <v>11.2</v>
      </c>
      <c r="H13" s="15" t="s">
        <v>865</v>
      </c>
    </row>
    <row r="14" spans="1:8" x14ac:dyDescent="0.2">
      <c r="A14" s="15" t="s">
        <v>199</v>
      </c>
      <c r="B14" s="15" t="s">
        <v>200</v>
      </c>
      <c r="C14" s="15">
        <v>13</v>
      </c>
      <c r="D14" s="15">
        <v>6254</v>
      </c>
      <c r="E14" s="15">
        <v>635</v>
      </c>
      <c r="F14" s="15">
        <v>6889</v>
      </c>
      <c r="G14" s="15">
        <v>9.1999999999999993</v>
      </c>
      <c r="H14" s="15" t="s">
        <v>865</v>
      </c>
    </row>
    <row r="15" spans="1:8" x14ac:dyDescent="0.2">
      <c r="A15" s="15" t="s">
        <v>201</v>
      </c>
      <c r="B15" s="15" t="s">
        <v>202</v>
      </c>
      <c r="C15" s="15">
        <v>13</v>
      </c>
      <c r="D15" s="15">
        <v>6155</v>
      </c>
      <c r="E15" s="15">
        <v>478</v>
      </c>
      <c r="F15" s="15">
        <v>6633</v>
      </c>
      <c r="G15" s="15">
        <v>7.2</v>
      </c>
      <c r="H15" s="15" t="s">
        <v>865</v>
      </c>
    </row>
    <row r="16" spans="1:8" x14ac:dyDescent="0.2">
      <c r="A16" s="15" t="s">
        <v>203</v>
      </c>
      <c r="B16" s="15" t="s">
        <v>204</v>
      </c>
      <c r="C16" s="15">
        <v>13</v>
      </c>
      <c r="D16" s="15">
        <v>14545</v>
      </c>
      <c r="E16" s="15">
        <v>1002</v>
      </c>
      <c r="F16" s="15">
        <v>15547</v>
      </c>
      <c r="G16" s="15">
        <v>6.4</v>
      </c>
      <c r="H16" s="15" t="s">
        <v>865</v>
      </c>
    </row>
    <row r="17" spans="1:8" x14ac:dyDescent="0.2">
      <c r="A17" s="15" t="s">
        <v>205</v>
      </c>
      <c r="B17" s="15" t="s">
        <v>206</v>
      </c>
      <c r="C17" s="15">
        <v>13</v>
      </c>
      <c r="D17" s="15">
        <v>32019</v>
      </c>
      <c r="E17" s="15">
        <v>2519</v>
      </c>
      <c r="F17" s="15">
        <v>34538</v>
      </c>
      <c r="G17" s="15">
        <v>7.3</v>
      </c>
      <c r="H17" s="15" t="s">
        <v>865</v>
      </c>
    </row>
    <row r="18" spans="1:8" x14ac:dyDescent="0.2">
      <c r="A18" s="15" t="s">
        <v>207</v>
      </c>
      <c r="B18" s="15" t="s">
        <v>208</v>
      </c>
      <c r="C18" s="15">
        <v>13</v>
      </c>
      <c r="D18" s="15">
        <v>8254</v>
      </c>
      <c r="E18" s="15">
        <v>921</v>
      </c>
      <c r="F18" s="15">
        <v>9175</v>
      </c>
      <c r="G18" s="15">
        <v>10</v>
      </c>
      <c r="H18" s="15" t="s">
        <v>865</v>
      </c>
    </row>
    <row r="19" spans="1:8" x14ac:dyDescent="0.2">
      <c r="A19" s="15" t="s">
        <v>209</v>
      </c>
      <c r="B19" s="15" t="s">
        <v>210</v>
      </c>
      <c r="C19" s="15">
        <v>13</v>
      </c>
      <c r="D19" s="15">
        <v>9278</v>
      </c>
      <c r="E19" s="15">
        <v>752</v>
      </c>
      <c r="F19" s="15">
        <v>10030</v>
      </c>
      <c r="G19" s="15">
        <v>7.5</v>
      </c>
      <c r="H19" s="15" t="s">
        <v>865</v>
      </c>
    </row>
    <row r="20" spans="1:8" x14ac:dyDescent="0.2">
      <c r="A20" s="15" t="s">
        <v>211</v>
      </c>
      <c r="B20" s="15" t="s">
        <v>212</v>
      </c>
      <c r="C20" s="15">
        <v>13</v>
      </c>
      <c r="D20" s="15">
        <v>1991</v>
      </c>
      <c r="E20" s="15">
        <v>150</v>
      </c>
      <c r="F20" s="15">
        <v>2141</v>
      </c>
      <c r="G20" s="15">
        <v>7</v>
      </c>
      <c r="H20" s="15" t="s">
        <v>865</v>
      </c>
    </row>
    <row r="21" spans="1:8" x14ac:dyDescent="0.2">
      <c r="A21" s="15" t="s">
        <v>213</v>
      </c>
      <c r="B21" s="15" t="s">
        <v>214</v>
      </c>
      <c r="C21" s="15">
        <v>13</v>
      </c>
      <c r="D21" s="15">
        <v>20517</v>
      </c>
      <c r="E21" s="15">
        <v>1446</v>
      </c>
      <c r="F21" s="15">
        <v>21963</v>
      </c>
      <c r="G21" s="15">
        <v>6.6</v>
      </c>
      <c r="H21" s="15" t="s">
        <v>865</v>
      </c>
    </row>
    <row r="22" spans="1:8" x14ac:dyDescent="0.2">
      <c r="A22" s="15" t="s">
        <v>215</v>
      </c>
      <c r="B22" s="15" t="s">
        <v>216</v>
      </c>
      <c r="C22" s="15">
        <v>13</v>
      </c>
      <c r="D22" s="15">
        <v>4725</v>
      </c>
      <c r="E22" s="15">
        <v>350</v>
      </c>
      <c r="F22" s="15">
        <v>5075</v>
      </c>
      <c r="G22" s="15">
        <v>6.9</v>
      </c>
      <c r="H22" s="15" t="s">
        <v>865</v>
      </c>
    </row>
    <row r="23" spans="1:8" x14ac:dyDescent="0.2">
      <c r="A23" s="15" t="s">
        <v>217</v>
      </c>
      <c r="B23" s="15" t="s">
        <v>218</v>
      </c>
      <c r="C23" s="15">
        <v>13</v>
      </c>
      <c r="D23" s="15">
        <v>47723</v>
      </c>
      <c r="E23" s="15">
        <v>4253</v>
      </c>
      <c r="F23" s="15">
        <v>51976</v>
      </c>
      <c r="G23" s="15">
        <v>8.1999999999999993</v>
      </c>
      <c r="H23" s="15" t="s">
        <v>865</v>
      </c>
    </row>
    <row r="24" spans="1:8" x14ac:dyDescent="0.2">
      <c r="A24" s="15" t="s">
        <v>219</v>
      </c>
      <c r="B24" s="15" t="s">
        <v>220</v>
      </c>
      <c r="C24" s="15">
        <v>13</v>
      </c>
      <c r="D24" s="15">
        <v>29142</v>
      </c>
      <c r="E24" s="15">
        <v>1902</v>
      </c>
      <c r="F24" s="15">
        <v>31044</v>
      </c>
      <c r="G24" s="15">
        <v>6.1</v>
      </c>
      <c r="H24" s="15" t="s">
        <v>865</v>
      </c>
    </row>
    <row r="25" spans="1:8" x14ac:dyDescent="0.2">
      <c r="A25" s="15" t="s">
        <v>221</v>
      </c>
      <c r="B25" s="15" t="s">
        <v>222</v>
      </c>
      <c r="C25" s="15">
        <v>13</v>
      </c>
      <c r="D25" s="15">
        <v>4452</v>
      </c>
      <c r="E25" s="15">
        <v>353</v>
      </c>
      <c r="F25" s="15">
        <v>4805</v>
      </c>
      <c r="G25" s="15">
        <v>7.3</v>
      </c>
      <c r="H25" s="15" t="s">
        <v>865</v>
      </c>
    </row>
    <row r="26" spans="1:8" x14ac:dyDescent="0.2">
      <c r="A26" s="15" t="s">
        <v>223</v>
      </c>
      <c r="B26" s="15" t="s">
        <v>224</v>
      </c>
      <c r="C26" s="15">
        <v>13</v>
      </c>
      <c r="D26" s="15">
        <v>122140</v>
      </c>
      <c r="E26" s="15">
        <v>9593</v>
      </c>
      <c r="F26" s="15">
        <v>131733</v>
      </c>
      <c r="G26" s="15">
        <v>7.3</v>
      </c>
      <c r="H26" s="15" t="s">
        <v>865</v>
      </c>
    </row>
    <row r="27" spans="1:8" x14ac:dyDescent="0.2">
      <c r="A27" s="15" t="s">
        <v>225</v>
      </c>
      <c r="B27" s="15" t="s">
        <v>226</v>
      </c>
      <c r="C27" s="15">
        <v>13</v>
      </c>
      <c r="D27" s="15">
        <v>2013</v>
      </c>
      <c r="E27" s="15">
        <v>221</v>
      </c>
      <c r="F27" s="15">
        <v>2234</v>
      </c>
      <c r="G27" s="15">
        <v>9.9</v>
      </c>
      <c r="H27" s="15" t="s">
        <v>865</v>
      </c>
    </row>
    <row r="28" spans="1:8" x14ac:dyDescent="0.2">
      <c r="A28" s="15" t="s">
        <v>227</v>
      </c>
      <c r="B28" s="15" t="s">
        <v>228</v>
      </c>
      <c r="C28" s="15">
        <v>13</v>
      </c>
      <c r="D28" s="15">
        <v>9719</v>
      </c>
      <c r="E28" s="15">
        <v>802</v>
      </c>
      <c r="F28" s="15">
        <v>10521</v>
      </c>
      <c r="G28" s="15">
        <v>7.6</v>
      </c>
      <c r="H28" s="15" t="s">
        <v>865</v>
      </c>
    </row>
    <row r="29" spans="1:8" x14ac:dyDescent="0.2">
      <c r="A29" s="15" t="s">
        <v>229</v>
      </c>
      <c r="B29" s="15" t="s">
        <v>230</v>
      </c>
      <c r="C29" s="15">
        <v>13</v>
      </c>
      <c r="D29" s="15">
        <v>111575</v>
      </c>
      <c r="E29" s="15">
        <v>6454</v>
      </c>
      <c r="F29" s="15">
        <v>118029</v>
      </c>
      <c r="G29" s="15">
        <v>5.5</v>
      </c>
      <c r="H29" s="15" t="s">
        <v>865</v>
      </c>
    </row>
    <row r="30" spans="1:8" x14ac:dyDescent="0.2">
      <c r="A30" s="15" t="s">
        <v>231</v>
      </c>
      <c r="B30" s="15" t="s">
        <v>232</v>
      </c>
      <c r="C30" s="15">
        <v>13</v>
      </c>
      <c r="D30" s="15">
        <v>52340</v>
      </c>
      <c r="E30" s="15">
        <v>3884</v>
      </c>
      <c r="F30" s="15">
        <v>56224</v>
      </c>
      <c r="G30" s="15">
        <v>6.9</v>
      </c>
      <c r="H30" s="15" t="s">
        <v>865</v>
      </c>
    </row>
    <row r="31" spans="1:8" x14ac:dyDescent="0.2">
      <c r="A31" s="15" t="s">
        <v>233</v>
      </c>
      <c r="B31" s="15" t="s">
        <v>234</v>
      </c>
      <c r="C31" s="15">
        <v>13</v>
      </c>
      <c r="D31" s="15">
        <v>812</v>
      </c>
      <c r="E31" s="15">
        <v>103</v>
      </c>
      <c r="F31" s="15">
        <v>915</v>
      </c>
      <c r="G31" s="15">
        <v>11.3</v>
      </c>
      <c r="H31" s="15" t="s">
        <v>865</v>
      </c>
    </row>
    <row r="32" spans="1:8" x14ac:dyDescent="0.2">
      <c r="A32" s="15" t="s">
        <v>235</v>
      </c>
      <c r="B32" s="15" t="s">
        <v>236</v>
      </c>
      <c r="C32" s="15">
        <v>13</v>
      </c>
      <c r="D32" s="15">
        <v>113137</v>
      </c>
      <c r="E32" s="15">
        <v>11537</v>
      </c>
      <c r="F32" s="15">
        <v>124674</v>
      </c>
      <c r="G32" s="15">
        <v>9.3000000000000007</v>
      </c>
      <c r="H32" s="15" t="s">
        <v>865</v>
      </c>
    </row>
    <row r="33" spans="1:8" x14ac:dyDescent="0.2">
      <c r="A33" s="15" t="s">
        <v>237</v>
      </c>
      <c r="B33" s="15" t="s">
        <v>238</v>
      </c>
      <c r="C33" s="15">
        <v>13</v>
      </c>
      <c r="D33" s="15">
        <v>2591</v>
      </c>
      <c r="E33" s="15">
        <v>239</v>
      </c>
      <c r="F33" s="15">
        <v>2830</v>
      </c>
      <c r="G33" s="15">
        <v>8.4</v>
      </c>
      <c r="H33" s="15" t="s">
        <v>865</v>
      </c>
    </row>
    <row r="34" spans="1:8" x14ac:dyDescent="0.2">
      <c r="A34" s="15" t="s">
        <v>239</v>
      </c>
      <c r="B34" s="15" t="s">
        <v>240</v>
      </c>
      <c r="C34" s="15">
        <v>13</v>
      </c>
      <c r="D34" s="15">
        <v>370284</v>
      </c>
      <c r="E34" s="15">
        <v>23257</v>
      </c>
      <c r="F34" s="15">
        <v>393541</v>
      </c>
      <c r="G34" s="15">
        <v>5.9</v>
      </c>
      <c r="H34" s="15" t="s">
        <v>865</v>
      </c>
    </row>
    <row r="35" spans="1:8" x14ac:dyDescent="0.2">
      <c r="A35" s="15" t="s">
        <v>241</v>
      </c>
      <c r="B35" s="15" t="s">
        <v>242</v>
      </c>
      <c r="C35" s="15">
        <v>13</v>
      </c>
      <c r="D35" s="15">
        <v>16208</v>
      </c>
      <c r="E35" s="15">
        <v>1434</v>
      </c>
      <c r="F35" s="15">
        <v>17642</v>
      </c>
      <c r="G35" s="15">
        <v>8.1</v>
      </c>
      <c r="H35" s="15" t="s">
        <v>865</v>
      </c>
    </row>
    <row r="36" spans="1:8" x14ac:dyDescent="0.2">
      <c r="A36" s="15" t="s">
        <v>243</v>
      </c>
      <c r="B36" s="15" t="s">
        <v>244</v>
      </c>
      <c r="C36" s="15">
        <v>13</v>
      </c>
      <c r="D36" s="15">
        <v>18465</v>
      </c>
      <c r="E36" s="15">
        <v>1622</v>
      </c>
      <c r="F36" s="15">
        <v>20087</v>
      </c>
      <c r="G36" s="15">
        <v>8.1</v>
      </c>
      <c r="H36" s="15" t="s">
        <v>865</v>
      </c>
    </row>
    <row r="37" spans="1:8" x14ac:dyDescent="0.2">
      <c r="A37" s="15" t="s">
        <v>245</v>
      </c>
      <c r="B37" s="15" t="s">
        <v>246</v>
      </c>
      <c r="C37" s="15">
        <v>13</v>
      </c>
      <c r="D37" s="15">
        <v>62595</v>
      </c>
      <c r="E37" s="15">
        <v>3845</v>
      </c>
      <c r="F37" s="15">
        <v>66440</v>
      </c>
      <c r="G37" s="15">
        <v>5.8</v>
      </c>
      <c r="H37" s="15" t="s">
        <v>865</v>
      </c>
    </row>
    <row r="38" spans="1:8" x14ac:dyDescent="0.2">
      <c r="A38" s="15" t="s">
        <v>247</v>
      </c>
      <c r="B38" s="15" t="s">
        <v>248</v>
      </c>
      <c r="C38" s="15">
        <v>13</v>
      </c>
      <c r="D38" s="15">
        <v>6798</v>
      </c>
      <c r="E38" s="15">
        <v>603</v>
      </c>
      <c r="F38" s="15">
        <v>7401</v>
      </c>
      <c r="G38" s="15">
        <v>8.1</v>
      </c>
      <c r="H38" s="15" t="s">
        <v>865</v>
      </c>
    </row>
    <row r="39" spans="1:8" x14ac:dyDescent="0.2">
      <c r="A39" s="15" t="s">
        <v>249</v>
      </c>
      <c r="B39" s="15" t="s">
        <v>250</v>
      </c>
      <c r="C39" s="15">
        <v>13</v>
      </c>
      <c r="D39" s="15">
        <v>62434</v>
      </c>
      <c r="E39" s="15">
        <v>4082</v>
      </c>
      <c r="F39" s="15">
        <v>66516</v>
      </c>
      <c r="G39" s="15">
        <v>6.1</v>
      </c>
      <c r="H39" s="15" t="s">
        <v>865</v>
      </c>
    </row>
    <row r="40" spans="1:8" x14ac:dyDescent="0.2">
      <c r="A40" s="15" t="s">
        <v>251</v>
      </c>
      <c r="B40" s="15" t="s">
        <v>252</v>
      </c>
      <c r="C40" s="15">
        <v>13</v>
      </c>
      <c r="D40" s="15">
        <v>5194</v>
      </c>
      <c r="E40" s="15">
        <v>412</v>
      </c>
      <c r="F40" s="15">
        <v>5606</v>
      </c>
      <c r="G40" s="15">
        <v>7.3</v>
      </c>
      <c r="H40" s="15" t="s">
        <v>865</v>
      </c>
    </row>
    <row r="41" spans="1:8" x14ac:dyDescent="0.2">
      <c r="A41" s="15" t="s">
        <v>253</v>
      </c>
      <c r="B41" s="15" t="s">
        <v>254</v>
      </c>
      <c r="C41" s="15">
        <v>13</v>
      </c>
      <c r="D41" s="15">
        <v>8622</v>
      </c>
      <c r="E41" s="15">
        <v>838</v>
      </c>
      <c r="F41" s="15">
        <v>9460</v>
      </c>
      <c r="G41" s="15">
        <v>8.9</v>
      </c>
      <c r="H41" s="15" t="s">
        <v>865</v>
      </c>
    </row>
    <row r="42" spans="1:8" x14ac:dyDescent="0.2">
      <c r="A42" s="15" t="s">
        <v>255</v>
      </c>
      <c r="B42" s="15" t="s">
        <v>256</v>
      </c>
      <c r="C42" s="15">
        <v>13</v>
      </c>
      <c r="D42" s="15">
        <v>7392</v>
      </c>
      <c r="E42" s="15">
        <v>496</v>
      </c>
      <c r="F42" s="15">
        <v>7888</v>
      </c>
      <c r="G42" s="15">
        <v>6.3</v>
      </c>
      <c r="H42" s="15" t="s">
        <v>865</v>
      </c>
    </row>
    <row r="43" spans="1:8" x14ac:dyDescent="0.2">
      <c r="A43" s="15" t="s">
        <v>257</v>
      </c>
      <c r="B43" s="15" t="s">
        <v>258</v>
      </c>
      <c r="C43" s="15">
        <v>13</v>
      </c>
      <c r="D43" s="15">
        <v>10143</v>
      </c>
      <c r="E43" s="15">
        <v>657</v>
      </c>
      <c r="F43" s="15">
        <v>10800</v>
      </c>
      <c r="G43" s="15">
        <v>6.1</v>
      </c>
      <c r="H43" s="15" t="s">
        <v>865</v>
      </c>
    </row>
    <row r="44" spans="1:8" x14ac:dyDescent="0.2">
      <c r="A44" s="15" t="s">
        <v>259</v>
      </c>
      <c r="B44" s="15" t="s">
        <v>260</v>
      </c>
      <c r="C44" s="15">
        <v>13</v>
      </c>
      <c r="D44" s="15">
        <v>10453</v>
      </c>
      <c r="E44" s="15">
        <v>923</v>
      </c>
      <c r="F44" s="15">
        <v>11376</v>
      </c>
      <c r="G44" s="15">
        <v>8.1</v>
      </c>
      <c r="H44" s="15" t="s">
        <v>865</v>
      </c>
    </row>
    <row r="45" spans="1:8" x14ac:dyDescent="0.2">
      <c r="A45" s="15" t="s">
        <v>261</v>
      </c>
      <c r="B45" s="15" t="s">
        <v>262</v>
      </c>
      <c r="C45" s="15">
        <v>13</v>
      </c>
      <c r="D45" s="15">
        <v>342178</v>
      </c>
      <c r="E45" s="15">
        <v>26630</v>
      </c>
      <c r="F45" s="15">
        <v>368808</v>
      </c>
      <c r="G45" s="15">
        <v>7.2</v>
      </c>
      <c r="H45" s="15" t="s">
        <v>865</v>
      </c>
    </row>
    <row r="46" spans="1:8" x14ac:dyDescent="0.2">
      <c r="A46" s="15" t="s">
        <v>263</v>
      </c>
      <c r="B46" s="15" t="s">
        <v>264</v>
      </c>
      <c r="C46" s="15">
        <v>13</v>
      </c>
      <c r="D46" s="15">
        <v>6709</v>
      </c>
      <c r="E46" s="15">
        <v>727</v>
      </c>
      <c r="F46" s="15">
        <v>7436</v>
      </c>
      <c r="G46" s="15">
        <v>9.8000000000000007</v>
      </c>
      <c r="H46" s="15" t="s">
        <v>865</v>
      </c>
    </row>
    <row r="47" spans="1:8" x14ac:dyDescent="0.2">
      <c r="A47" s="15" t="s">
        <v>265</v>
      </c>
      <c r="B47" s="15" t="s">
        <v>266</v>
      </c>
      <c r="C47" s="15">
        <v>13</v>
      </c>
      <c r="D47" s="15">
        <v>4192</v>
      </c>
      <c r="E47" s="15">
        <v>448</v>
      </c>
      <c r="F47" s="15">
        <v>4640</v>
      </c>
      <c r="G47" s="15">
        <v>9.6999999999999993</v>
      </c>
      <c r="H47" s="15" t="s">
        <v>865</v>
      </c>
    </row>
    <row r="48" spans="1:8" x14ac:dyDescent="0.2">
      <c r="A48" s="15" t="s">
        <v>267</v>
      </c>
      <c r="B48" s="15" t="s">
        <v>268</v>
      </c>
      <c r="C48" s="15">
        <v>13</v>
      </c>
      <c r="D48" s="15">
        <v>35098</v>
      </c>
      <c r="E48" s="15">
        <v>3560</v>
      </c>
      <c r="F48" s="15">
        <v>38658</v>
      </c>
      <c r="G48" s="15">
        <v>9.1999999999999993</v>
      </c>
      <c r="H48" s="15" t="s">
        <v>865</v>
      </c>
    </row>
    <row r="49" spans="1:8" x14ac:dyDescent="0.2">
      <c r="A49" s="15" t="s">
        <v>269</v>
      </c>
      <c r="B49" s="15" t="s">
        <v>270</v>
      </c>
      <c r="C49" s="15">
        <v>13</v>
      </c>
      <c r="D49" s="15">
        <v>62687</v>
      </c>
      <c r="E49" s="15">
        <v>4989</v>
      </c>
      <c r="F49" s="15">
        <v>67676</v>
      </c>
      <c r="G49" s="15">
        <v>7.4</v>
      </c>
      <c r="H49" s="15" t="s">
        <v>865</v>
      </c>
    </row>
    <row r="50" spans="1:8" x14ac:dyDescent="0.2">
      <c r="A50" s="15" t="s">
        <v>271</v>
      </c>
      <c r="B50" s="15" t="s">
        <v>272</v>
      </c>
      <c r="C50" s="15">
        <v>13</v>
      </c>
      <c r="D50" s="15">
        <v>3956</v>
      </c>
      <c r="E50" s="15">
        <v>384</v>
      </c>
      <c r="F50" s="15">
        <v>4340</v>
      </c>
      <c r="G50" s="15">
        <v>8.8000000000000007</v>
      </c>
      <c r="H50" s="15" t="s">
        <v>865</v>
      </c>
    </row>
    <row r="51" spans="1:8" x14ac:dyDescent="0.2">
      <c r="A51" s="15" t="s">
        <v>273</v>
      </c>
      <c r="B51" s="15" t="s">
        <v>274</v>
      </c>
      <c r="C51" s="15">
        <v>13</v>
      </c>
      <c r="D51" s="15">
        <v>1679</v>
      </c>
      <c r="E51" s="15">
        <v>104</v>
      </c>
      <c r="F51" s="15">
        <v>1783</v>
      </c>
      <c r="G51" s="15">
        <v>5.8</v>
      </c>
      <c r="H51" s="15" t="s">
        <v>865</v>
      </c>
    </row>
    <row r="52" spans="1:8" x14ac:dyDescent="0.2">
      <c r="A52" s="15" t="s">
        <v>275</v>
      </c>
      <c r="B52" s="15" t="s">
        <v>276</v>
      </c>
      <c r="C52" s="15">
        <v>13</v>
      </c>
      <c r="D52" s="15">
        <v>24641</v>
      </c>
      <c r="E52" s="15">
        <v>1626</v>
      </c>
      <c r="F52" s="15">
        <v>26267</v>
      </c>
      <c r="G52" s="15">
        <v>6.2</v>
      </c>
      <c r="H52" s="15" t="s">
        <v>865</v>
      </c>
    </row>
    <row r="53" spans="1:8" x14ac:dyDescent="0.2">
      <c r="A53" s="15" t="s">
        <v>277</v>
      </c>
      <c r="B53" s="15" t="s">
        <v>278</v>
      </c>
      <c r="C53" s="15">
        <v>13</v>
      </c>
      <c r="D53" s="15">
        <v>7374</v>
      </c>
      <c r="E53" s="15">
        <v>694</v>
      </c>
      <c r="F53" s="15">
        <v>8068</v>
      </c>
      <c r="G53" s="15">
        <v>8.6</v>
      </c>
      <c r="H53" s="15" t="s">
        <v>865</v>
      </c>
    </row>
    <row r="54" spans="1:8" x14ac:dyDescent="0.2">
      <c r="A54" s="15" t="s">
        <v>279</v>
      </c>
      <c r="B54" s="15" t="s">
        <v>280</v>
      </c>
      <c r="C54" s="15">
        <v>13</v>
      </c>
      <c r="D54" s="15">
        <v>7689</v>
      </c>
      <c r="E54" s="15">
        <v>893</v>
      </c>
      <c r="F54" s="15">
        <v>8582</v>
      </c>
      <c r="G54" s="15">
        <v>10.4</v>
      </c>
      <c r="H54" s="15" t="s">
        <v>865</v>
      </c>
    </row>
    <row r="55" spans="1:8" x14ac:dyDescent="0.2">
      <c r="A55" s="15" t="s">
        <v>281</v>
      </c>
      <c r="B55" s="15" t="s">
        <v>282</v>
      </c>
      <c r="C55" s="15">
        <v>13</v>
      </c>
      <c r="D55" s="15">
        <v>4433</v>
      </c>
      <c r="E55" s="15">
        <v>305</v>
      </c>
      <c r="F55" s="15">
        <v>4738</v>
      </c>
      <c r="G55" s="15">
        <v>6.4</v>
      </c>
      <c r="H55" s="15" t="s">
        <v>865</v>
      </c>
    </row>
    <row r="56" spans="1:8" x14ac:dyDescent="0.2">
      <c r="A56" s="15" t="s">
        <v>283</v>
      </c>
      <c r="B56" s="15" t="s">
        <v>284</v>
      </c>
      <c r="C56" s="15">
        <v>13</v>
      </c>
      <c r="D56" s="15">
        <v>9111</v>
      </c>
      <c r="E56" s="15">
        <v>744</v>
      </c>
      <c r="F56" s="15">
        <v>9855</v>
      </c>
      <c r="G56" s="15">
        <v>7.5</v>
      </c>
      <c r="H56" s="15" t="s">
        <v>865</v>
      </c>
    </row>
    <row r="57" spans="1:8" x14ac:dyDescent="0.2">
      <c r="A57" s="15" t="s">
        <v>285</v>
      </c>
      <c r="B57" s="15" t="s">
        <v>286</v>
      </c>
      <c r="C57" s="15">
        <v>13</v>
      </c>
      <c r="D57" s="15">
        <v>50496</v>
      </c>
      <c r="E57" s="15">
        <v>3276</v>
      </c>
      <c r="F57" s="15">
        <v>53772</v>
      </c>
      <c r="G57" s="15">
        <v>6.1</v>
      </c>
      <c r="H57" s="15" t="s">
        <v>865</v>
      </c>
    </row>
    <row r="58" spans="1:8" x14ac:dyDescent="0.2">
      <c r="A58" s="15" t="s">
        <v>287</v>
      </c>
      <c r="B58" s="15" t="s">
        <v>288</v>
      </c>
      <c r="C58" s="15">
        <v>13</v>
      </c>
      <c r="D58" s="15">
        <v>39873</v>
      </c>
      <c r="E58" s="15">
        <v>3405</v>
      </c>
      <c r="F58" s="15">
        <v>43278</v>
      </c>
      <c r="G58" s="15">
        <v>7.9</v>
      </c>
      <c r="H58" s="15" t="s">
        <v>865</v>
      </c>
    </row>
    <row r="59" spans="1:8" x14ac:dyDescent="0.2">
      <c r="A59" s="15" t="s">
        <v>289</v>
      </c>
      <c r="B59" s="15" t="s">
        <v>290</v>
      </c>
      <c r="C59" s="15">
        <v>13</v>
      </c>
      <c r="D59" s="15">
        <v>95136</v>
      </c>
      <c r="E59" s="15">
        <v>5252</v>
      </c>
      <c r="F59" s="15">
        <v>100388</v>
      </c>
      <c r="G59" s="15">
        <v>5.2</v>
      </c>
      <c r="H59" s="15" t="s">
        <v>865</v>
      </c>
    </row>
    <row r="60" spans="1:8" x14ac:dyDescent="0.2">
      <c r="A60" s="15" t="s">
        <v>291</v>
      </c>
      <c r="B60" s="15" t="s">
        <v>292</v>
      </c>
      <c r="C60" s="15">
        <v>13</v>
      </c>
      <c r="D60" s="15">
        <v>8502</v>
      </c>
      <c r="E60" s="15">
        <v>753</v>
      </c>
      <c r="F60" s="15">
        <v>9255</v>
      </c>
      <c r="G60" s="15">
        <v>8.1</v>
      </c>
      <c r="H60" s="15" t="s">
        <v>865</v>
      </c>
    </row>
    <row r="61" spans="1:8" x14ac:dyDescent="0.2">
      <c r="A61" s="15" t="s">
        <v>293</v>
      </c>
      <c r="B61" s="15" t="s">
        <v>294</v>
      </c>
      <c r="C61" s="15">
        <v>13</v>
      </c>
      <c r="D61" s="15">
        <v>473655</v>
      </c>
      <c r="E61" s="15">
        <v>35958</v>
      </c>
      <c r="F61" s="15">
        <v>509613</v>
      </c>
      <c r="G61" s="15">
        <v>7.1</v>
      </c>
      <c r="H61" s="15" t="s">
        <v>865</v>
      </c>
    </row>
    <row r="62" spans="1:8" x14ac:dyDescent="0.2">
      <c r="A62" s="15" t="s">
        <v>295</v>
      </c>
      <c r="B62" s="15" t="s">
        <v>296</v>
      </c>
      <c r="C62" s="15">
        <v>13</v>
      </c>
      <c r="D62" s="15">
        <v>11099</v>
      </c>
      <c r="E62" s="15">
        <v>864</v>
      </c>
      <c r="F62" s="15">
        <v>11963</v>
      </c>
      <c r="G62" s="15">
        <v>7.2</v>
      </c>
      <c r="H62" s="15" t="s">
        <v>865</v>
      </c>
    </row>
    <row r="63" spans="1:8" x14ac:dyDescent="0.2">
      <c r="A63" s="15" t="s">
        <v>297</v>
      </c>
      <c r="B63" s="15" t="s">
        <v>298</v>
      </c>
      <c r="C63" s="15">
        <v>13</v>
      </c>
      <c r="D63" s="15">
        <v>1165</v>
      </c>
      <c r="E63" s="15">
        <v>103</v>
      </c>
      <c r="F63" s="15">
        <v>1268</v>
      </c>
      <c r="G63" s="15">
        <v>8.1</v>
      </c>
      <c r="H63" s="15" t="s">
        <v>865</v>
      </c>
    </row>
    <row r="64" spans="1:8" x14ac:dyDescent="0.2">
      <c r="A64" s="15" t="s">
        <v>299</v>
      </c>
      <c r="B64" s="15" t="s">
        <v>300</v>
      </c>
      <c r="C64" s="15">
        <v>13</v>
      </c>
      <c r="D64" s="15">
        <v>34330</v>
      </c>
      <c r="E64" s="15">
        <v>2756</v>
      </c>
      <c r="F64" s="15">
        <v>37086</v>
      </c>
      <c r="G64" s="15">
        <v>7.4</v>
      </c>
      <c r="H64" s="15" t="s">
        <v>865</v>
      </c>
    </row>
    <row r="65" spans="1:8" x14ac:dyDescent="0.2">
      <c r="A65" s="15" t="s">
        <v>301</v>
      </c>
      <c r="B65" s="15" t="s">
        <v>302</v>
      </c>
      <c r="C65" s="15">
        <v>13</v>
      </c>
      <c r="D65" s="15">
        <v>24183</v>
      </c>
      <c r="E65" s="15">
        <v>1895</v>
      </c>
      <c r="F65" s="15">
        <v>26078</v>
      </c>
      <c r="G65" s="15">
        <v>7.3</v>
      </c>
      <c r="H65" s="15" t="s">
        <v>865</v>
      </c>
    </row>
    <row r="66" spans="1:8" x14ac:dyDescent="0.2">
      <c r="A66" s="15" t="s">
        <v>303</v>
      </c>
      <c r="B66" s="15" t="s">
        <v>304</v>
      </c>
      <c r="C66" s="15">
        <v>13</v>
      </c>
      <c r="D66" s="15">
        <v>9690</v>
      </c>
      <c r="E66" s="15">
        <v>766</v>
      </c>
      <c r="F66" s="15">
        <v>10456</v>
      </c>
      <c r="G66" s="15">
        <v>7.3</v>
      </c>
      <c r="H66" s="15" t="s">
        <v>865</v>
      </c>
    </row>
    <row r="67" spans="1:8" x14ac:dyDescent="0.2">
      <c r="A67" s="15" t="s">
        <v>305</v>
      </c>
      <c r="B67" s="15" t="s">
        <v>306</v>
      </c>
      <c r="C67" s="15">
        <v>13</v>
      </c>
      <c r="D67" s="15">
        <v>5901</v>
      </c>
      <c r="E67" s="15">
        <v>525</v>
      </c>
      <c r="F67" s="15">
        <v>6426</v>
      </c>
      <c r="G67" s="15">
        <v>8.1999999999999993</v>
      </c>
      <c r="H67" s="15" t="s">
        <v>865</v>
      </c>
    </row>
    <row r="68" spans="1:8" x14ac:dyDescent="0.2">
      <c r="A68" s="15" t="s">
        <v>307</v>
      </c>
      <c r="B68" s="15" t="s">
        <v>308</v>
      </c>
      <c r="C68" s="15">
        <v>13</v>
      </c>
      <c r="D68" s="15">
        <v>417599</v>
      </c>
      <c r="E68" s="15">
        <v>26808</v>
      </c>
      <c r="F68" s="15">
        <v>444407</v>
      </c>
      <c r="G68" s="15">
        <v>6</v>
      </c>
      <c r="H68" s="15" t="s">
        <v>865</v>
      </c>
    </row>
    <row r="69" spans="1:8" x14ac:dyDescent="0.2">
      <c r="A69" s="15" t="s">
        <v>309</v>
      </c>
      <c r="B69" s="15" t="s">
        <v>310</v>
      </c>
      <c r="C69" s="15">
        <v>13</v>
      </c>
      <c r="D69" s="15">
        <v>17656</v>
      </c>
      <c r="E69" s="15">
        <v>1314</v>
      </c>
      <c r="F69" s="15">
        <v>18970</v>
      </c>
      <c r="G69" s="15">
        <v>6.9</v>
      </c>
      <c r="H69" s="15" t="s">
        <v>865</v>
      </c>
    </row>
    <row r="70" spans="1:8" x14ac:dyDescent="0.2">
      <c r="A70" s="15" t="s">
        <v>311</v>
      </c>
      <c r="B70" s="15" t="s">
        <v>312</v>
      </c>
      <c r="C70" s="15">
        <v>13</v>
      </c>
      <c r="D70" s="15">
        <v>84790</v>
      </c>
      <c r="E70" s="15">
        <v>5292</v>
      </c>
      <c r="F70" s="15">
        <v>90082</v>
      </c>
      <c r="G70" s="15">
        <v>5.9</v>
      </c>
      <c r="H70" s="15" t="s">
        <v>865</v>
      </c>
    </row>
    <row r="71" spans="1:8" x14ac:dyDescent="0.2">
      <c r="A71" s="15" t="s">
        <v>313</v>
      </c>
      <c r="B71" s="15" t="s">
        <v>314</v>
      </c>
      <c r="C71" s="15">
        <v>13</v>
      </c>
      <c r="D71" s="15">
        <v>2228</v>
      </c>
      <c r="E71" s="15">
        <v>294</v>
      </c>
      <c r="F71" s="15">
        <v>2522</v>
      </c>
      <c r="G71" s="15">
        <v>11.7</v>
      </c>
      <c r="H71" s="15" t="s">
        <v>865</v>
      </c>
    </row>
    <row r="72" spans="1:8" x14ac:dyDescent="0.2">
      <c r="A72" s="15" t="s">
        <v>315</v>
      </c>
      <c r="B72" s="15" t="s">
        <v>316</v>
      </c>
      <c r="C72" s="15">
        <v>13</v>
      </c>
      <c r="D72" s="15">
        <v>10936</v>
      </c>
      <c r="E72" s="15">
        <v>930</v>
      </c>
      <c r="F72" s="15">
        <v>11866</v>
      </c>
      <c r="G72" s="15">
        <v>7.8</v>
      </c>
      <c r="H72" s="15" t="s">
        <v>865</v>
      </c>
    </row>
    <row r="73" spans="1:8" x14ac:dyDescent="0.2">
      <c r="A73" s="15" t="s">
        <v>317</v>
      </c>
      <c r="B73" s="15" t="s">
        <v>318</v>
      </c>
      <c r="C73" s="15">
        <v>13</v>
      </c>
      <c r="D73" s="15">
        <v>14790</v>
      </c>
      <c r="E73" s="15">
        <v>937</v>
      </c>
      <c r="F73" s="15">
        <v>15727</v>
      </c>
      <c r="G73" s="15">
        <v>6</v>
      </c>
      <c r="H73" s="15" t="s">
        <v>865</v>
      </c>
    </row>
    <row r="74" spans="1:8" x14ac:dyDescent="0.2">
      <c r="A74" s="15" t="s">
        <v>319</v>
      </c>
      <c r="B74" s="15" t="s">
        <v>320</v>
      </c>
      <c r="C74" s="15">
        <v>13</v>
      </c>
      <c r="D74" s="15">
        <v>9609</v>
      </c>
      <c r="E74" s="15">
        <v>775</v>
      </c>
      <c r="F74" s="15">
        <v>10384</v>
      </c>
      <c r="G74" s="15">
        <v>7.5</v>
      </c>
      <c r="H74" s="15" t="s">
        <v>865</v>
      </c>
    </row>
    <row r="75" spans="1:8" x14ac:dyDescent="0.2">
      <c r="A75" s="15" t="s">
        <v>321</v>
      </c>
      <c r="B75" s="15" t="s">
        <v>322</v>
      </c>
      <c r="C75" s="15">
        <v>13</v>
      </c>
      <c r="D75" s="15">
        <v>4575</v>
      </c>
      <c r="E75" s="15">
        <v>390</v>
      </c>
      <c r="F75" s="15">
        <v>4965</v>
      </c>
      <c r="G75" s="15">
        <v>7.9</v>
      </c>
      <c r="H75" s="15" t="s">
        <v>865</v>
      </c>
    </row>
    <row r="76" spans="1:8" x14ac:dyDescent="0.2">
      <c r="A76" s="15" t="s">
        <v>323</v>
      </c>
      <c r="B76" s="15" t="s">
        <v>324</v>
      </c>
      <c r="C76" s="15">
        <v>13</v>
      </c>
      <c r="D76" s="15">
        <v>96055</v>
      </c>
      <c r="E76" s="15">
        <v>7490</v>
      </c>
      <c r="F76" s="15">
        <v>103545</v>
      </c>
      <c r="G76" s="15">
        <v>7.2</v>
      </c>
      <c r="H76" s="15" t="s">
        <v>865</v>
      </c>
    </row>
    <row r="77" spans="1:8" x14ac:dyDescent="0.2">
      <c r="A77" s="15" t="s">
        <v>325</v>
      </c>
      <c r="B77" s="15" t="s">
        <v>326</v>
      </c>
      <c r="C77" s="15">
        <v>13</v>
      </c>
      <c r="D77" s="15">
        <v>61465</v>
      </c>
      <c r="E77" s="15">
        <v>4477</v>
      </c>
      <c r="F77" s="15">
        <v>65942</v>
      </c>
      <c r="G77" s="15">
        <v>6.8</v>
      </c>
      <c r="H77" s="15" t="s">
        <v>865</v>
      </c>
    </row>
    <row r="78" spans="1:8" x14ac:dyDescent="0.2">
      <c r="A78" s="15" t="s">
        <v>327</v>
      </c>
      <c r="B78" s="15" t="s">
        <v>328</v>
      </c>
      <c r="C78" s="15">
        <v>13</v>
      </c>
      <c r="D78" s="15">
        <v>2844</v>
      </c>
      <c r="E78" s="15">
        <v>298</v>
      </c>
      <c r="F78" s="15">
        <v>3142</v>
      </c>
      <c r="G78" s="15">
        <v>9.5</v>
      </c>
      <c r="H78" s="15" t="s">
        <v>865</v>
      </c>
    </row>
    <row r="79" spans="1:8" x14ac:dyDescent="0.2">
      <c r="A79" s="15" t="s">
        <v>329</v>
      </c>
      <c r="B79" s="15" t="s">
        <v>330</v>
      </c>
      <c r="C79" s="15">
        <v>13</v>
      </c>
      <c r="D79" s="15">
        <v>28079</v>
      </c>
      <c r="E79" s="15">
        <v>1747</v>
      </c>
      <c r="F79" s="15">
        <v>29826</v>
      </c>
      <c r="G79" s="15">
        <v>5.9</v>
      </c>
      <c r="H79" s="15" t="s">
        <v>865</v>
      </c>
    </row>
    <row r="80" spans="1:8" x14ac:dyDescent="0.2">
      <c r="A80" s="15" t="s">
        <v>331</v>
      </c>
      <c r="B80" s="15" t="s">
        <v>332</v>
      </c>
      <c r="C80" s="15">
        <v>13</v>
      </c>
      <c r="D80" s="15">
        <v>5931</v>
      </c>
      <c r="E80" s="15">
        <v>422</v>
      </c>
      <c r="F80" s="15">
        <v>6353</v>
      </c>
      <c r="G80" s="15">
        <v>6.6</v>
      </c>
      <c r="H80" s="15" t="s">
        <v>865</v>
      </c>
    </row>
    <row r="81" spans="1:8" x14ac:dyDescent="0.2">
      <c r="A81" s="15" t="s">
        <v>333</v>
      </c>
      <c r="B81" s="15" t="s">
        <v>334</v>
      </c>
      <c r="C81" s="15">
        <v>13</v>
      </c>
      <c r="D81" s="15">
        <v>5876</v>
      </c>
      <c r="E81" s="15">
        <v>521</v>
      </c>
      <c r="F81" s="15">
        <v>6397</v>
      </c>
      <c r="G81" s="15">
        <v>8.1</v>
      </c>
      <c r="H81" s="15" t="s">
        <v>865</v>
      </c>
    </row>
    <row r="82" spans="1:8" x14ac:dyDescent="0.2">
      <c r="A82" s="15" t="s">
        <v>335</v>
      </c>
      <c r="B82" s="15" t="s">
        <v>336</v>
      </c>
      <c r="C82" s="15">
        <v>13</v>
      </c>
      <c r="D82" s="15">
        <v>5905</v>
      </c>
      <c r="E82" s="15">
        <v>746</v>
      </c>
      <c r="F82" s="15">
        <v>6651</v>
      </c>
      <c r="G82" s="15">
        <v>11.2</v>
      </c>
      <c r="H82" s="15" t="s">
        <v>865</v>
      </c>
    </row>
    <row r="83" spans="1:8" x14ac:dyDescent="0.2">
      <c r="A83" s="15" t="s">
        <v>337</v>
      </c>
      <c r="B83" s="15" t="s">
        <v>338</v>
      </c>
      <c r="C83" s="15">
        <v>13</v>
      </c>
      <c r="D83" s="15">
        <v>2937</v>
      </c>
      <c r="E83" s="15">
        <v>326</v>
      </c>
      <c r="F83" s="15">
        <v>3263</v>
      </c>
      <c r="G83" s="15">
        <v>10</v>
      </c>
      <c r="H83" s="15" t="s">
        <v>865</v>
      </c>
    </row>
    <row r="84" spans="1:8" x14ac:dyDescent="0.2">
      <c r="A84" s="15" t="s">
        <v>339</v>
      </c>
      <c r="B84" s="15" t="s">
        <v>340</v>
      </c>
      <c r="C84" s="15">
        <v>13</v>
      </c>
      <c r="D84" s="15">
        <v>3599</v>
      </c>
      <c r="E84" s="15">
        <v>337</v>
      </c>
      <c r="F84" s="15">
        <v>3936</v>
      </c>
      <c r="G84" s="15">
        <v>8.6</v>
      </c>
      <c r="H84" s="15" t="s">
        <v>865</v>
      </c>
    </row>
    <row r="85" spans="1:8" x14ac:dyDescent="0.2">
      <c r="A85" s="15" t="s">
        <v>341</v>
      </c>
      <c r="B85" s="15" t="s">
        <v>342</v>
      </c>
      <c r="C85" s="15">
        <v>13</v>
      </c>
      <c r="D85" s="15">
        <v>12831</v>
      </c>
      <c r="E85" s="15">
        <v>859</v>
      </c>
      <c r="F85" s="15">
        <v>13690</v>
      </c>
      <c r="G85" s="15">
        <v>6.3</v>
      </c>
      <c r="H85" s="15" t="s">
        <v>865</v>
      </c>
    </row>
    <row r="86" spans="1:8" x14ac:dyDescent="0.2">
      <c r="A86" s="15" t="s">
        <v>343</v>
      </c>
      <c r="B86" s="15" t="s">
        <v>344</v>
      </c>
      <c r="C86" s="15">
        <v>13</v>
      </c>
      <c r="D86" s="15">
        <v>7047</v>
      </c>
      <c r="E86" s="15">
        <v>742</v>
      </c>
      <c r="F86" s="15">
        <v>7789</v>
      </c>
      <c r="G86" s="15">
        <v>9.5</v>
      </c>
      <c r="H86" s="15" t="s">
        <v>865</v>
      </c>
    </row>
    <row r="87" spans="1:8" x14ac:dyDescent="0.2">
      <c r="A87" s="15" t="s">
        <v>345</v>
      </c>
      <c r="B87" s="15" t="s">
        <v>346</v>
      </c>
      <c r="C87" s="15">
        <v>13</v>
      </c>
      <c r="D87" s="15">
        <v>3487</v>
      </c>
      <c r="E87" s="15">
        <v>304</v>
      </c>
      <c r="F87" s="15">
        <v>3791</v>
      </c>
      <c r="G87" s="15">
        <v>8</v>
      </c>
      <c r="H87" s="15" t="s">
        <v>865</v>
      </c>
    </row>
    <row r="88" spans="1:8" x14ac:dyDescent="0.2">
      <c r="A88" s="15" t="s">
        <v>347</v>
      </c>
      <c r="B88" s="15" t="s">
        <v>348</v>
      </c>
      <c r="C88" s="15">
        <v>13</v>
      </c>
      <c r="D88" s="15">
        <v>17282</v>
      </c>
      <c r="E88" s="15">
        <v>1754</v>
      </c>
      <c r="F88" s="15">
        <v>19036</v>
      </c>
      <c r="G88" s="15">
        <v>9.1999999999999993</v>
      </c>
      <c r="H88" s="15" t="s">
        <v>865</v>
      </c>
    </row>
    <row r="89" spans="1:8" x14ac:dyDescent="0.2">
      <c r="A89" s="15" t="s">
        <v>349</v>
      </c>
      <c r="B89" s="15" t="s">
        <v>350</v>
      </c>
      <c r="C89" s="15">
        <v>13</v>
      </c>
      <c r="D89" s="15">
        <v>13265</v>
      </c>
      <c r="E89" s="15">
        <v>877</v>
      </c>
      <c r="F89" s="15">
        <v>14142</v>
      </c>
      <c r="G89" s="15">
        <v>6.2</v>
      </c>
      <c r="H89" s="15" t="s">
        <v>865</v>
      </c>
    </row>
    <row r="90" spans="1:8" x14ac:dyDescent="0.2">
      <c r="A90" s="15" t="s">
        <v>351</v>
      </c>
      <c r="B90" s="15" t="s">
        <v>352</v>
      </c>
      <c r="C90" s="15">
        <v>13</v>
      </c>
      <c r="D90" s="15">
        <v>23683</v>
      </c>
      <c r="E90" s="15">
        <v>1954</v>
      </c>
      <c r="F90" s="15">
        <v>25637</v>
      </c>
      <c r="G90" s="15">
        <v>7.6</v>
      </c>
      <c r="H90" s="15" t="s">
        <v>865</v>
      </c>
    </row>
    <row r="91" spans="1:8" x14ac:dyDescent="0.2">
      <c r="A91" s="15" t="s">
        <v>353</v>
      </c>
      <c r="B91" s="15" t="s">
        <v>354</v>
      </c>
      <c r="C91" s="15">
        <v>13</v>
      </c>
      <c r="D91" s="15">
        <v>3060</v>
      </c>
      <c r="E91" s="15">
        <v>277</v>
      </c>
      <c r="F91" s="15">
        <v>3337</v>
      </c>
      <c r="G91" s="15">
        <v>8.3000000000000007</v>
      </c>
      <c r="H91" s="15" t="s">
        <v>865</v>
      </c>
    </row>
    <row r="92" spans="1:8" x14ac:dyDescent="0.2">
      <c r="A92" s="15" t="s">
        <v>355</v>
      </c>
      <c r="B92" s="15" t="s">
        <v>356</v>
      </c>
      <c r="C92" s="15">
        <v>13</v>
      </c>
      <c r="D92" s="15">
        <v>6205</v>
      </c>
      <c r="E92" s="15">
        <v>491</v>
      </c>
      <c r="F92" s="15">
        <v>6696</v>
      </c>
      <c r="G92" s="15">
        <v>7.3</v>
      </c>
      <c r="H92" s="15" t="s">
        <v>865</v>
      </c>
    </row>
    <row r="93" spans="1:8" x14ac:dyDescent="0.2">
      <c r="A93" s="15" t="s">
        <v>357</v>
      </c>
      <c r="B93" s="15" t="s">
        <v>358</v>
      </c>
      <c r="C93" s="15">
        <v>13</v>
      </c>
      <c r="D93" s="15">
        <v>46888</v>
      </c>
      <c r="E93" s="15">
        <v>3656</v>
      </c>
      <c r="F93" s="15">
        <v>50544</v>
      </c>
      <c r="G93" s="15">
        <v>7.2</v>
      </c>
      <c r="H93" s="15" t="s">
        <v>865</v>
      </c>
    </row>
    <row r="94" spans="1:8" x14ac:dyDescent="0.2">
      <c r="A94" s="15" t="s">
        <v>359</v>
      </c>
      <c r="B94" s="15" t="s">
        <v>360</v>
      </c>
      <c r="C94" s="15">
        <v>13</v>
      </c>
      <c r="D94" s="15">
        <v>14291</v>
      </c>
      <c r="E94" s="15">
        <v>966</v>
      </c>
      <c r="F94" s="15">
        <v>15257</v>
      </c>
      <c r="G94" s="15">
        <v>6.3</v>
      </c>
      <c r="H94" s="15" t="s">
        <v>865</v>
      </c>
    </row>
    <row r="95" spans="1:8" x14ac:dyDescent="0.2">
      <c r="A95" s="15" t="s">
        <v>361</v>
      </c>
      <c r="B95" s="15" t="s">
        <v>362</v>
      </c>
      <c r="C95" s="15">
        <v>13</v>
      </c>
      <c r="D95" s="15">
        <v>4182</v>
      </c>
      <c r="E95" s="15">
        <v>552</v>
      </c>
      <c r="F95" s="15">
        <v>4734</v>
      </c>
      <c r="G95" s="15">
        <v>11.7</v>
      </c>
      <c r="H95" s="15" t="s">
        <v>865</v>
      </c>
    </row>
    <row r="96" spans="1:8" x14ac:dyDescent="0.2">
      <c r="A96" s="15" t="s">
        <v>363</v>
      </c>
      <c r="B96" s="15" t="s">
        <v>364</v>
      </c>
      <c r="C96" s="15">
        <v>13</v>
      </c>
      <c r="D96" s="15">
        <v>11861</v>
      </c>
      <c r="E96" s="15">
        <v>837</v>
      </c>
      <c r="F96" s="15">
        <v>12698</v>
      </c>
      <c r="G96" s="15">
        <v>6.6</v>
      </c>
      <c r="H96" s="15" t="s">
        <v>865</v>
      </c>
    </row>
    <row r="97" spans="1:8" x14ac:dyDescent="0.2">
      <c r="A97" s="15" t="s">
        <v>365</v>
      </c>
      <c r="B97" s="15" t="s">
        <v>366</v>
      </c>
      <c r="C97" s="15">
        <v>13</v>
      </c>
      <c r="D97" s="15">
        <v>3192</v>
      </c>
      <c r="E97" s="15">
        <v>264</v>
      </c>
      <c r="F97" s="15">
        <v>3456</v>
      </c>
      <c r="G97" s="15">
        <v>7.6</v>
      </c>
      <c r="H97" s="15" t="s">
        <v>865</v>
      </c>
    </row>
    <row r="98" spans="1:8" x14ac:dyDescent="0.2">
      <c r="A98" s="15" t="s">
        <v>367</v>
      </c>
      <c r="B98" s="15" t="s">
        <v>368</v>
      </c>
      <c r="C98" s="15">
        <v>13</v>
      </c>
      <c r="D98" s="15">
        <v>7924</v>
      </c>
      <c r="E98" s="15">
        <v>879</v>
      </c>
      <c r="F98" s="15">
        <v>8803</v>
      </c>
      <c r="G98" s="15">
        <v>10</v>
      </c>
      <c r="H98" s="15" t="s">
        <v>865</v>
      </c>
    </row>
    <row r="99" spans="1:8" x14ac:dyDescent="0.2">
      <c r="A99" s="15" t="s">
        <v>369</v>
      </c>
      <c r="B99" s="15" t="s">
        <v>370</v>
      </c>
      <c r="C99" s="15">
        <v>13</v>
      </c>
      <c r="D99" s="15">
        <v>5407</v>
      </c>
      <c r="E99" s="15">
        <v>462</v>
      </c>
      <c r="F99" s="15">
        <v>5869</v>
      </c>
      <c r="G99" s="15">
        <v>7.9</v>
      </c>
      <c r="H99" s="15" t="s">
        <v>865</v>
      </c>
    </row>
    <row r="100" spans="1:8" x14ac:dyDescent="0.2">
      <c r="A100" s="15" t="s">
        <v>371</v>
      </c>
      <c r="B100" s="15" t="s">
        <v>372</v>
      </c>
      <c r="C100" s="15">
        <v>13</v>
      </c>
      <c r="D100" s="15">
        <v>7895</v>
      </c>
      <c r="E100" s="15">
        <v>855</v>
      </c>
      <c r="F100" s="15">
        <v>8750</v>
      </c>
      <c r="G100" s="15">
        <v>9.8000000000000007</v>
      </c>
      <c r="H100" s="15" t="s">
        <v>865</v>
      </c>
    </row>
    <row r="101" spans="1:8" x14ac:dyDescent="0.2">
      <c r="A101" s="15" t="s">
        <v>373</v>
      </c>
      <c r="B101" s="15" t="s">
        <v>374</v>
      </c>
      <c r="C101" s="15">
        <v>13</v>
      </c>
      <c r="D101" s="15">
        <v>2506</v>
      </c>
      <c r="E101" s="15">
        <v>170</v>
      </c>
      <c r="F101" s="15">
        <v>2676</v>
      </c>
      <c r="G101" s="15">
        <v>6.4</v>
      </c>
      <c r="H101" s="15" t="s">
        <v>865</v>
      </c>
    </row>
    <row r="102" spans="1:8" x14ac:dyDescent="0.2">
      <c r="A102" s="15" t="s">
        <v>375</v>
      </c>
      <c r="B102" s="15" t="s">
        <v>376</v>
      </c>
      <c r="C102" s="15">
        <v>13</v>
      </c>
      <c r="D102" s="15">
        <v>8079</v>
      </c>
      <c r="E102" s="15">
        <v>684</v>
      </c>
      <c r="F102" s="15">
        <v>8763</v>
      </c>
      <c r="G102" s="15">
        <v>7.8</v>
      </c>
      <c r="H102" s="15" t="s">
        <v>865</v>
      </c>
    </row>
    <row r="103" spans="1:8" x14ac:dyDescent="0.2">
      <c r="A103" s="15" t="s">
        <v>377</v>
      </c>
      <c r="B103" s="15" t="s">
        <v>378</v>
      </c>
      <c r="C103" s="15">
        <v>13</v>
      </c>
      <c r="D103" s="15">
        <v>11881</v>
      </c>
      <c r="E103" s="15">
        <v>841</v>
      </c>
      <c r="F103" s="15">
        <v>12722</v>
      </c>
      <c r="G103" s="15">
        <v>6.6</v>
      </c>
      <c r="H103" s="15" t="s">
        <v>865</v>
      </c>
    </row>
    <row r="104" spans="1:8" x14ac:dyDescent="0.2">
      <c r="A104" s="15" t="s">
        <v>379</v>
      </c>
      <c r="B104" s="15" t="s">
        <v>380</v>
      </c>
      <c r="C104" s="15">
        <v>13</v>
      </c>
      <c r="D104" s="15">
        <v>3462</v>
      </c>
      <c r="E104" s="15">
        <v>392</v>
      </c>
      <c r="F104" s="15">
        <v>3854</v>
      </c>
      <c r="G104" s="15">
        <v>10.199999999999999</v>
      </c>
      <c r="H104" s="15" t="s">
        <v>865</v>
      </c>
    </row>
    <row r="105" spans="1:8" x14ac:dyDescent="0.2">
      <c r="A105" s="15" t="s">
        <v>381</v>
      </c>
      <c r="B105" s="15" t="s">
        <v>382</v>
      </c>
      <c r="C105" s="15">
        <v>13</v>
      </c>
      <c r="D105" s="15">
        <v>7813</v>
      </c>
      <c r="E105" s="15">
        <v>549</v>
      </c>
      <c r="F105" s="15">
        <v>8362</v>
      </c>
      <c r="G105" s="15">
        <v>6.6</v>
      </c>
      <c r="H105" s="15" t="s">
        <v>865</v>
      </c>
    </row>
    <row r="106" spans="1:8" x14ac:dyDescent="0.2">
      <c r="A106" s="15" t="s">
        <v>383</v>
      </c>
      <c r="B106" s="15" t="s">
        <v>384</v>
      </c>
      <c r="C106" s="15">
        <v>13</v>
      </c>
      <c r="D106" s="15">
        <v>14390</v>
      </c>
      <c r="E106" s="15">
        <v>1487</v>
      </c>
      <c r="F106" s="15">
        <v>15877</v>
      </c>
      <c r="G106" s="15">
        <v>9.4</v>
      </c>
      <c r="H106" s="15" t="s">
        <v>865</v>
      </c>
    </row>
    <row r="107" spans="1:8" x14ac:dyDescent="0.2">
      <c r="A107" s="15" t="s">
        <v>385</v>
      </c>
      <c r="B107" s="15" t="s">
        <v>386</v>
      </c>
      <c r="C107" s="15">
        <v>13</v>
      </c>
      <c r="D107" s="15">
        <v>74045</v>
      </c>
      <c r="E107" s="15">
        <v>6780</v>
      </c>
      <c r="F107" s="15">
        <v>80825</v>
      </c>
      <c r="G107" s="15">
        <v>8.4</v>
      </c>
      <c r="H107" s="15" t="s">
        <v>865</v>
      </c>
    </row>
    <row r="108" spans="1:8" x14ac:dyDescent="0.2">
      <c r="A108" s="15" t="s">
        <v>387</v>
      </c>
      <c r="B108" s="15" t="s">
        <v>388</v>
      </c>
      <c r="C108" s="15">
        <v>13</v>
      </c>
      <c r="D108" s="15">
        <v>44025</v>
      </c>
      <c r="E108" s="15">
        <v>3929</v>
      </c>
      <c r="F108" s="15">
        <v>47954</v>
      </c>
      <c r="G108" s="15">
        <v>8.1999999999999993</v>
      </c>
      <c r="H108" s="15" t="s">
        <v>865</v>
      </c>
    </row>
    <row r="109" spans="1:8" x14ac:dyDescent="0.2">
      <c r="A109" s="15" t="s">
        <v>389</v>
      </c>
      <c r="B109" s="15" t="s">
        <v>390</v>
      </c>
      <c r="C109" s="15">
        <v>13</v>
      </c>
      <c r="D109" s="15">
        <v>16391</v>
      </c>
      <c r="E109" s="15">
        <v>874</v>
      </c>
      <c r="F109" s="15">
        <v>17265</v>
      </c>
      <c r="G109" s="15">
        <v>5.0999999999999996</v>
      </c>
      <c r="H109" s="15" t="s">
        <v>865</v>
      </c>
    </row>
    <row r="110" spans="1:8" x14ac:dyDescent="0.2">
      <c r="A110" s="15" t="s">
        <v>391</v>
      </c>
      <c r="B110" s="15" t="s">
        <v>392</v>
      </c>
      <c r="C110" s="15">
        <v>13</v>
      </c>
      <c r="D110" s="15">
        <v>6221</v>
      </c>
      <c r="E110" s="15">
        <v>435</v>
      </c>
      <c r="F110" s="15">
        <v>6656</v>
      </c>
      <c r="G110" s="15">
        <v>6.5</v>
      </c>
      <c r="H110" s="15" t="s">
        <v>865</v>
      </c>
    </row>
    <row r="111" spans="1:8" x14ac:dyDescent="0.2">
      <c r="A111" s="15" t="s">
        <v>393</v>
      </c>
      <c r="B111" s="15" t="s">
        <v>394</v>
      </c>
      <c r="C111" s="15">
        <v>13</v>
      </c>
      <c r="D111" s="15">
        <v>70256</v>
      </c>
      <c r="E111" s="15">
        <v>4587</v>
      </c>
      <c r="F111" s="15">
        <v>74843</v>
      </c>
      <c r="G111" s="15">
        <v>6.1</v>
      </c>
      <c r="H111" s="15" t="s">
        <v>865</v>
      </c>
    </row>
    <row r="112" spans="1:8" x14ac:dyDescent="0.2">
      <c r="A112" s="15" t="s">
        <v>395</v>
      </c>
      <c r="B112" s="15" t="s">
        <v>396</v>
      </c>
      <c r="C112" s="15">
        <v>13</v>
      </c>
      <c r="D112" s="15">
        <v>10401</v>
      </c>
      <c r="E112" s="15">
        <v>1085</v>
      </c>
      <c r="F112" s="15">
        <v>11486</v>
      </c>
      <c r="G112" s="15">
        <v>9.4</v>
      </c>
      <c r="H112" s="15" t="s">
        <v>865</v>
      </c>
    </row>
    <row r="113" spans="1:8" x14ac:dyDescent="0.2">
      <c r="A113" s="15" t="s">
        <v>397</v>
      </c>
      <c r="B113" s="15" t="s">
        <v>398</v>
      </c>
      <c r="C113" s="15">
        <v>13</v>
      </c>
      <c r="D113" s="15">
        <v>12906</v>
      </c>
      <c r="E113" s="15">
        <v>918</v>
      </c>
      <c r="F113" s="15">
        <v>13824</v>
      </c>
      <c r="G113" s="15">
        <v>6.6</v>
      </c>
      <c r="H113" s="15" t="s">
        <v>865</v>
      </c>
    </row>
    <row r="114" spans="1:8" x14ac:dyDescent="0.2">
      <c r="A114" s="15" t="s">
        <v>399</v>
      </c>
      <c r="B114" s="15" t="s">
        <v>400</v>
      </c>
      <c r="C114" s="15">
        <v>13</v>
      </c>
      <c r="D114" s="15">
        <v>7487</v>
      </c>
      <c r="E114" s="15">
        <v>602</v>
      </c>
      <c r="F114" s="15">
        <v>8089</v>
      </c>
      <c r="G114" s="15">
        <v>7.4</v>
      </c>
      <c r="H114" s="15" t="s">
        <v>865</v>
      </c>
    </row>
    <row r="115" spans="1:8" x14ac:dyDescent="0.2">
      <c r="A115" s="15" t="s">
        <v>401</v>
      </c>
      <c r="B115" s="15" t="s">
        <v>402</v>
      </c>
      <c r="C115" s="15">
        <v>13</v>
      </c>
      <c r="D115" s="15">
        <v>7621</v>
      </c>
      <c r="E115" s="15">
        <v>576</v>
      </c>
      <c r="F115" s="15">
        <v>8197</v>
      </c>
      <c r="G115" s="15">
        <v>7</v>
      </c>
      <c r="H115" s="15" t="s">
        <v>865</v>
      </c>
    </row>
    <row r="116" spans="1:8" x14ac:dyDescent="0.2">
      <c r="A116" s="15" t="s">
        <v>403</v>
      </c>
      <c r="B116" s="15" t="s">
        <v>404</v>
      </c>
      <c r="C116" s="15">
        <v>13</v>
      </c>
      <c r="D116" s="15">
        <v>16918</v>
      </c>
      <c r="E116" s="15">
        <v>1426</v>
      </c>
      <c r="F116" s="15">
        <v>18344</v>
      </c>
      <c r="G116" s="15">
        <v>7.8</v>
      </c>
      <c r="H116" s="15" t="s">
        <v>865</v>
      </c>
    </row>
    <row r="117" spans="1:8" x14ac:dyDescent="0.2">
      <c r="A117" s="15" t="s">
        <v>405</v>
      </c>
      <c r="B117" s="15" t="s">
        <v>406</v>
      </c>
      <c r="C117" s="15">
        <v>13</v>
      </c>
      <c r="D117" s="15">
        <v>3747</v>
      </c>
      <c r="E117" s="15">
        <v>318</v>
      </c>
      <c r="F117" s="15">
        <v>4065</v>
      </c>
      <c r="G117" s="15">
        <v>7.8</v>
      </c>
      <c r="H117" s="15" t="s">
        <v>865</v>
      </c>
    </row>
    <row r="118" spans="1:8" x14ac:dyDescent="0.2">
      <c r="A118" s="15" t="s">
        <v>407</v>
      </c>
      <c r="B118" s="15" t="s">
        <v>408</v>
      </c>
      <c r="C118" s="15">
        <v>13</v>
      </c>
      <c r="D118" s="15">
        <v>7361</v>
      </c>
      <c r="E118" s="15">
        <v>727</v>
      </c>
      <c r="F118" s="15">
        <v>8088</v>
      </c>
      <c r="G118" s="15">
        <v>9</v>
      </c>
      <c r="H118" s="15" t="s">
        <v>865</v>
      </c>
    </row>
    <row r="119" spans="1:8" x14ac:dyDescent="0.2">
      <c r="A119" s="15" t="s">
        <v>409</v>
      </c>
      <c r="B119" s="15" t="s">
        <v>410</v>
      </c>
      <c r="C119" s="15">
        <v>13</v>
      </c>
      <c r="D119" s="15">
        <v>817</v>
      </c>
      <c r="E119" s="15">
        <v>74</v>
      </c>
      <c r="F119" s="15">
        <v>891</v>
      </c>
      <c r="G119" s="15">
        <v>8.3000000000000007</v>
      </c>
      <c r="H119" s="15" t="s">
        <v>865</v>
      </c>
    </row>
    <row r="120" spans="1:8" x14ac:dyDescent="0.2">
      <c r="A120" s="15" t="s">
        <v>411</v>
      </c>
      <c r="B120" s="15" t="s">
        <v>412</v>
      </c>
      <c r="C120" s="15">
        <v>13</v>
      </c>
      <c r="D120" s="15">
        <v>6016</v>
      </c>
      <c r="E120" s="15">
        <v>537</v>
      </c>
      <c r="F120" s="15">
        <v>6553</v>
      </c>
      <c r="G120" s="15">
        <v>8.1999999999999993</v>
      </c>
      <c r="H120" s="15" t="s">
        <v>865</v>
      </c>
    </row>
    <row r="121" spans="1:8" x14ac:dyDescent="0.2">
      <c r="A121" s="15" t="s">
        <v>413</v>
      </c>
      <c r="B121" s="15" t="s">
        <v>414</v>
      </c>
      <c r="C121" s="15">
        <v>13</v>
      </c>
      <c r="D121" s="15">
        <v>2457</v>
      </c>
      <c r="E121" s="15">
        <v>263</v>
      </c>
      <c r="F121" s="15">
        <v>2720</v>
      </c>
      <c r="G121" s="15">
        <v>9.6999999999999993</v>
      </c>
      <c r="H121" s="15" t="s">
        <v>865</v>
      </c>
    </row>
    <row r="122" spans="1:8" x14ac:dyDescent="0.2">
      <c r="A122" s="15" t="s">
        <v>415</v>
      </c>
      <c r="B122" s="15" t="s">
        <v>416</v>
      </c>
      <c r="C122" s="15">
        <v>13</v>
      </c>
      <c r="D122" s="15">
        <v>77315</v>
      </c>
      <c r="E122" s="15">
        <v>7334</v>
      </c>
      <c r="F122" s="15">
        <v>84649</v>
      </c>
      <c r="G122" s="15">
        <v>8.6999999999999993</v>
      </c>
      <c r="H122" s="15" t="s">
        <v>865</v>
      </c>
    </row>
    <row r="123" spans="1:8" x14ac:dyDescent="0.2">
      <c r="A123" s="15" t="s">
        <v>417</v>
      </c>
      <c r="B123" s="15" t="s">
        <v>418</v>
      </c>
      <c r="C123" s="15">
        <v>13</v>
      </c>
      <c r="D123" s="15">
        <v>38746</v>
      </c>
      <c r="E123" s="15">
        <v>3286</v>
      </c>
      <c r="F123" s="15">
        <v>42032</v>
      </c>
      <c r="G123" s="15">
        <v>7.8</v>
      </c>
      <c r="H123" s="15" t="s">
        <v>865</v>
      </c>
    </row>
    <row r="124" spans="1:8" x14ac:dyDescent="0.2">
      <c r="A124" s="15" t="s">
        <v>419</v>
      </c>
      <c r="B124" s="15" t="s">
        <v>420</v>
      </c>
      <c r="C124" s="15">
        <v>13</v>
      </c>
      <c r="D124" s="15">
        <v>2010</v>
      </c>
      <c r="E124" s="15">
        <v>165</v>
      </c>
      <c r="F124" s="15">
        <v>2175</v>
      </c>
      <c r="G124" s="15">
        <v>7.6</v>
      </c>
      <c r="H124" s="15" t="s">
        <v>865</v>
      </c>
    </row>
    <row r="125" spans="1:8" x14ac:dyDescent="0.2">
      <c r="A125" s="15" t="s">
        <v>421</v>
      </c>
      <c r="B125" s="15" t="s">
        <v>422</v>
      </c>
      <c r="C125" s="15">
        <v>13</v>
      </c>
      <c r="D125" s="15">
        <v>4827</v>
      </c>
      <c r="E125" s="15">
        <v>535</v>
      </c>
      <c r="F125" s="15">
        <v>5362</v>
      </c>
      <c r="G125" s="15">
        <v>10</v>
      </c>
      <c r="H125" s="15" t="s">
        <v>865</v>
      </c>
    </row>
    <row r="126" spans="1:8" x14ac:dyDescent="0.2">
      <c r="A126" s="15" t="s">
        <v>423</v>
      </c>
      <c r="B126" s="15" t="s">
        <v>424</v>
      </c>
      <c r="C126" s="15">
        <v>13</v>
      </c>
      <c r="D126" s="15">
        <v>2826</v>
      </c>
      <c r="E126" s="15">
        <v>296</v>
      </c>
      <c r="F126" s="15">
        <v>3122</v>
      </c>
      <c r="G126" s="15">
        <v>9.5</v>
      </c>
      <c r="H126" s="15" t="s">
        <v>865</v>
      </c>
    </row>
    <row r="127" spans="1:8" x14ac:dyDescent="0.2">
      <c r="A127" s="15" t="s">
        <v>425</v>
      </c>
      <c r="B127" s="15" t="s">
        <v>426</v>
      </c>
      <c r="C127" s="15">
        <v>13</v>
      </c>
      <c r="D127" s="15">
        <v>24705</v>
      </c>
      <c r="E127" s="15">
        <v>2572</v>
      </c>
      <c r="F127" s="15">
        <v>27277</v>
      </c>
      <c r="G127" s="15">
        <v>9.4</v>
      </c>
      <c r="H127" s="15" t="s">
        <v>865</v>
      </c>
    </row>
    <row r="128" spans="1:8" x14ac:dyDescent="0.2">
      <c r="A128" s="15" t="s">
        <v>427</v>
      </c>
      <c r="B128" s="15" t="s">
        <v>428</v>
      </c>
      <c r="C128" s="15">
        <v>13</v>
      </c>
      <c r="D128" s="15">
        <v>10356</v>
      </c>
      <c r="E128" s="15">
        <v>848</v>
      </c>
      <c r="F128" s="15">
        <v>11204</v>
      </c>
      <c r="G128" s="15">
        <v>7.6</v>
      </c>
      <c r="H128" s="15" t="s">
        <v>865</v>
      </c>
    </row>
    <row r="129" spans="1:8" x14ac:dyDescent="0.2">
      <c r="A129" s="15" t="s">
        <v>429</v>
      </c>
      <c r="B129" s="15" t="s">
        <v>430</v>
      </c>
      <c r="C129" s="15">
        <v>13</v>
      </c>
      <c r="D129" s="15">
        <v>2025</v>
      </c>
      <c r="E129" s="15">
        <v>164</v>
      </c>
      <c r="F129" s="15">
        <v>2189</v>
      </c>
      <c r="G129" s="15">
        <v>7.5</v>
      </c>
      <c r="H129" s="15" t="s">
        <v>865</v>
      </c>
    </row>
    <row r="130" spans="1:8" x14ac:dyDescent="0.2">
      <c r="A130" s="15" t="s">
        <v>431</v>
      </c>
      <c r="B130" s="15" t="s">
        <v>432</v>
      </c>
      <c r="C130" s="15">
        <v>13</v>
      </c>
      <c r="D130" s="15">
        <v>12167</v>
      </c>
      <c r="E130" s="15">
        <v>1271</v>
      </c>
      <c r="F130" s="15">
        <v>13438</v>
      </c>
      <c r="G130" s="15">
        <v>9.5</v>
      </c>
      <c r="H130" s="15" t="s">
        <v>865</v>
      </c>
    </row>
    <row r="131" spans="1:8" x14ac:dyDescent="0.2">
      <c r="A131" s="15" t="s">
        <v>433</v>
      </c>
      <c r="B131" s="15" t="s">
        <v>434</v>
      </c>
      <c r="C131" s="15">
        <v>13</v>
      </c>
      <c r="D131" s="15">
        <v>2586</v>
      </c>
      <c r="E131" s="15">
        <v>219</v>
      </c>
      <c r="F131" s="15">
        <v>2805</v>
      </c>
      <c r="G131" s="15">
        <v>7.8</v>
      </c>
      <c r="H131" s="15" t="s">
        <v>865</v>
      </c>
    </row>
    <row r="132" spans="1:8" x14ac:dyDescent="0.2">
      <c r="A132" s="15" t="s">
        <v>435</v>
      </c>
      <c r="B132" s="15" t="s">
        <v>436</v>
      </c>
      <c r="C132" s="15">
        <v>13</v>
      </c>
      <c r="D132" s="15">
        <v>528</v>
      </c>
      <c r="E132" s="15">
        <v>64</v>
      </c>
      <c r="F132" s="15">
        <v>592</v>
      </c>
      <c r="G132" s="15">
        <v>10.8</v>
      </c>
      <c r="H132" s="15" t="s">
        <v>865</v>
      </c>
    </row>
    <row r="133" spans="1:8" x14ac:dyDescent="0.2">
      <c r="A133" s="15" t="s">
        <v>437</v>
      </c>
      <c r="B133" s="15" t="s">
        <v>438</v>
      </c>
      <c r="C133" s="15">
        <v>13</v>
      </c>
      <c r="D133" s="15">
        <v>8863</v>
      </c>
      <c r="E133" s="15">
        <v>662</v>
      </c>
      <c r="F133" s="15">
        <v>9525</v>
      </c>
      <c r="G133" s="15">
        <v>7</v>
      </c>
      <c r="H133" s="15" t="s">
        <v>865</v>
      </c>
    </row>
    <row r="134" spans="1:8" x14ac:dyDescent="0.2">
      <c r="A134" s="15" t="s">
        <v>439</v>
      </c>
      <c r="B134" s="15" t="s">
        <v>440</v>
      </c>
      <c r="C134" s="15">
        <v>13</v>
      </c>
      <c r="D134" s="15">
        <v>2556</v>
      </c>
      <c r="E134" s="15">
        <v>291</v>
      </c>
      <c r="F134" s="15">
        <v>2847</v>
      </c>
      <c r="G134" s="15">
        <v>10.199999999999999</v>
      </c>
      <c r="H134" s="15" t="s">
        <v>865</v>
      </c>
    </row>
    <row r="135" spans="1:8" x14ac:dyDescent="0.2">
      <c r="A135" s="15" t="s">
        <v>441</v>
      </c>
      <c r="B135" s="15" t="s">
        <v>442</v>
      </c>
      <c r="C135" s="15">
        <v>13</v>
      </c>
      <c r="D135" s="15">
        <v>4738</v>
      </c>
      <c r="E135" s="15">
        <v>509</v>
      </c>
      <c r="F135" s="15">
        <v>5247</v>
      </c>
      <c r="G135" s="15">
        <v>9.6999999999999993</v>
      </c>
      <c r="H135" s="15" t="s">
        <v>865</v>
      </c>
    </row>
    <row r="136" spans="1:8" x14ac:dyDescent="0.2">
      <c r="A136" s="15" t="s">
        <v>443</v>
      </c>
      <c r="B136" s="15" t="s">
        <v>444</v>
      </c>
      <c r="C136" s="15">
        <v>13</v>
      </c>
      <c r="D136" s="15">
        <v>3330</v>
      </c>
      <c r="E136" s="15">
        <v>289</v>
      </c>
      <c r="F136" s="15">
        <v>3619</v>
      </c>
      <c r="G136" s="15">
        <v>8</v>
      </c>
      <c r="H136" s="15" t="s">
        <v>865</v>
      </c>
    </row>
    <row r="137" spans="1:8" x14ac:dyDescent="0.2">
      <c r="A137" s="15" t="s">
        <v>445</v>
      </c>
      <c r="B137" s="15" t="s">
        <v>446</v>
      </c>
      <c r="C137" s="15">
        <v>13</v>
      </c>
      <c r="D137" s="15">
        <v>15653</v>
      </c>
      <c r="E137" s="15">
        <v>1485</v>
      </c>
      <c r="F137" s="15">
        <v>17138</v>
      </c>
      <c r="G137" s="15">
        <v>8.6999999999999993</v>
      </c>
      <c r="H137" s="15" t="s">
        <v>865</v>
      </c>
    </row>
    <row r="138" spans="1:8" x14ac:dyDescent="0.2">
      <c r="A138" s="15" t="s">
        <v>447</v>
      </c>
      <c r="B138" s="15" t="s">
        <v>448</v>
      </c>
      <c r="C138" s="15">
        <v>13</v>
      </c>
      <c r="D138" s="15">
        <v>16927</v>
      </c>
      <c r="E138" s="15">
        <v>1327</v>
      </c>
      <c r="F138" s="15">
        <v>18254</v>
      </c>
      <c r="G138" s="15">
        <v>7.3</v>
      </c>
      <c r="H138" s="15" t="s">
        <v>865</v>
      </c>
    </row>
    <row r="139" spans="1:8" x14ac:dyDescent="0.2">
      <c r="A139" s="15" t="s">
        <v>449</v>
      </c>
      <c r="B139" s="15" t="s">
        <v>450</v>
      </c>
      <c r="C139" s="15">
        <v>13</v>
      </c>
      <c r="D139" s="15">
        <v>11033</v>
      </c>
      <c r="E139" s="15">
        <v>1210</v>
      </c>
      <c r="F139" s="15">
        <v>12243</v>
      </c>
      <c r="G139" s="15">
        <v>9.9</v>
      </c>
      <c r="H139" s="15" t="s">
        <v>865</v>
      </c>
    </row>
    <row r="140" spans="1:8" x14ac:dyDescent="0.2">
      <c r="A140" s="15" t="s">
        <v>451</v>
      </c>
      <c r="B140" s="15" t="s">
        <v>452</v>
      </c>
      <c r="C140" s="15">
        <v>13</v>
      </c>
      <c r="D140" s="15">
        <v>3759</v>
      </c>
      <c r="E140" s="15">
        <v>380</v>
      </c>
      <c r="F140" s="15">
        <v>4139</v>
      </c>
      <c r="G140" s="15">
        <v>9.1999999999999993</v>
      </c>
      <c r="H140" s="15" t="s">
        <v>865</v>
      </c>
    </row>
    <row r="141" spans="1:8" x14ac:dyDescent="0.2">
      <c r="A141" s="15" t="s">
        <v>453</v>
      </c>
      <c r="B141" s="15" t="s">
        <v>454</v>
      </c>
      <c r="C141" s="15">
        <v>13</v>
      </c>
      <c r="D141" s="15">
        <v>2499</v>
      </c>
      <c r="E141" s="15">
        <v>294</v>
      </c>
      <c r="F141" s="15">
        <v>2793</v>
      </c>
      <c r="G141" s="15">
        <v>10.5</v>
      </c>
      <c r="H141" s="15" t="s">
        <v>865</v>
      </c>
    </row>
    <row r="142" spans="1:8" x14ac:dyDescent="0.2">
      <c r="A142" s="15" t="s">
        <v>455</v>
      </c>
      <c r="B142" s="15" t="s">
        <v>456</v>
      </c>
      <c r="C142" s="15">
        <v>13</v>
      </c>
      <c r="D142" s="15">
        <v>33462</v>
      </c>
      <c r="E142" s="15">
        <v>2644</v>
      </c>
      <c r="F142" s="15">
        <v>36106</v>
      </c>
      <c r="G142" s="15">
        <v>7.3</v>
      </c>
      <c r="H142" s="15" t="s">
        <v>865</v>
      </c>
    </row>
    <row r="143" spans="1:8" x14ac:dyDescent="0.2">
      <c r="A143" s="15" t="s">
        <v>457</v>
      </c>
      <c r="B143" s="15" t="s">
        <v>458</v>
      </c>
      <c r="C143" s="15">
        <v>13</v>
      </c>
      <c r="D143" s="15">
        <v>3000</v>
      </c>
      <c r="E143" s="15">
        <v>258</v>
      </c>
      <c r="F143" s="15">
        <v>3258</v>
      </c>
      <c r="G143" s="15">
        <v>7.9</v>
      </c>
      <c r="H143" s="15" t="s">
        <v>865</v>
      </c>
    </row>
    <row r="144" spans="1:8" x14ac:dyDescent="0.2">
      <c r="A144" s="15" t="s">
        <v>459</v>
      </c>
      <c r="B144" s="15" t="s">
        <v>460</v>
      </c>
      <c r="C144" s="15">
        <v>13</v>
      </c>
      <c r="D144" s="15">
        <v>2664</v>
      </c>
      <c r="E144" s="15">
        <v>335</v>
      </c>
      <c r="F144" s="15">
        <v>2999</v>
      </c>
      <c r="G144" s="15">
        <v>11.2</v>
      </c>
      <c r="H144" s="15" t="s">
        <v>865</v>
      </c>
    </row>
    <row r="145" spans="1:8" x14ac:dyDescent="0.2">
      <c r="A145" s="15" t="s">
        <v>461</v>
      </c>
      <c r="B145" s="15" t="s">
        <v>462</v>
      </c>
      <c r="C145" s="15">
        <v>13</v>
      </c>
      <c r="D145" s="15">
        <v>8892</v>
      </c>
      <c r="E145" s="15">
        <v>622</v>
      </c>
      <c r="F145" s="15">
        <v>9514</v>
      </c>
      <c r="G145" s="15">
        <v>6.5</v>
      </c>
      <c r="H145" s="15" t="s">
        <v>865</v>
      </c>
    </row>
    <row r="146" spans="1:8" x14ac:dyDescent="0.2">
      <c r="A146" s="15" t="s">
        <v>463</v>
      </c>
      <c r="B146" s="15" t="s">
        <v>464</v>
      </c>
      <c r="C146" s="15">
        <v>13</v>
      </c>
      <c r="D146" s="15">
        <v>10303</v>
      </c>
      <c r="E146" s="15">
        <v>1002</v>
      </c>
      <c r="F146" s="15">
        <v>11305</v>
      </c>
      <c r="G146" s="15">
        <v>8.9</v>
      </c>
      <c r="H146" s="15" t="s">
        <v>865</v>
      </c>
    </row>
    <row r="147" spans="1:8" x14ac:dyDescent="0.2">
      <c r="A147" s="15" t="s">
        <v>465</v>
      </c>
      <c r="B147" s="15" t="s">
        <v>466</v>
      </c>
      <c r="C147" s="15">
        <v>13</v>
      </c>
      <c r="D147" s="15">
        <v>27289</v>
      </c>
      <c r="E147" s="15">
        <v>2108</v>
      </c>
      <c r="F147" s="15">
        <v>29397</v>
      </c>
      <c r="G147" s="15">
        <v>7.2</v>
      </c>
      <c r="H147" s="15" t="s">
        <v>865</v>
      </c>
    </row>
    <row r="148" spans="1:8" x14ac:dyDescent="0.2">
      <c r="A148" s="15" t="s">
        <v>467</v>
      </c>
      <c r="B148" s="15" t="s">
        <v>468</v>
      </c>
      <c r="C148" s="15">
        <v>13</v>
      </c>
      <c r="D148" s="15">
        <v>38758</v>
      </c>
      <c r="E148" s="15">
        <v>2654</v>
      </c>
      <c r="F148" s="15">
        <v>41412</v>
      </c>
      <c r="G148" s="15">
        <v>6.4</v>
      </c>
      <c r="H148" s="15" t="s">
        <v>865</v>
      </c>
    </row>
    <row r="149" spans="1:8" x14ac:dyDescent="0.2">
      <c r="A149" s="15" t="s">
        <v>469</v>
      </c>
      <c r="B149" s="15" t="s">
        <v>470</v>
      </c>
      <c r="C149" s="15">
        <v>13</v>
      </c>
      <c r="D149" s="15">
        <v>13596</v>
      </c>
      <c r="E149" s="15">
        <v>1166</v>
      </c>
      <c r="F149" s="15">
        <v>14762</v>
      </c>
      <c r="G149" s="15">
        <v>7.9</v>
      </c>
      <c r="H149" s="15" t="s">
        <v>865</v>
      </c>
    </row>
    <row r="150" spans="1:8" x14ac:dyDescent="0.2">
      <c r="A150" s="15" t="s">
        <v>471</v>
      </c>
      <c r="B150" s="15" t="s">
        <v>472</v>
      </c>
      <c r="C150" s="15">
        <v>13</v>
      </c>
      <c r="D150" s="15">
        <v>2452</v>
      </c>
      <c r="E150" s="15">
        <v>262</v>
      </c>
      <c r="F150" s="15">
        <v>2714</v>
      </c>
      <c r="G150" s="15">
        <v>9.6999999999999993</v>
      </c>
      <c r="H150" s="15" t="s">
        <v>865</v>
      </c>
    </row>
    <row r="151" spans="1:8" x14ac:dyDescent="0.2">
      <c r="A151" s="15" t="s">
        <v>473</v>
      </c>
      <c r="B151" s="15" t="s">
        <v>474</v>
      </c>
      <c r="C151" s="15">
        <v>13</v>
      </c>
      <c r="D151" s="15">
        <v>6944</v>
      </c>
      <c r="E151" s="15">
        <v>612</v>
      </c>
      <c r="F151" s="15">
        <v>7556</v>
      </c>
      <c r="G151" s="15">
        <v>8.1</v>
      </c>
      <c r="H151" s="15" t="s">
        <v>865</v>
      </c>
    </row>
    <row r="152" spans="1:8" x14ac:dyDescent="0.2">
      <c r="A152" s="15" t="s">
        <v>475</v>
      </c>
      <c r="B152" s="15" t="s">
        <v>476</v>
      </c>
      <c r="C152" s="15">
        <v>13</v>
      </c>
      <c r="D152" s="15">
        <v>10801</v>
      </c>
      <c r="E152" s="15">
        <v>1035</v>
      </c>
      <c r="F152" s="15">
        <v>11836</v>
      </c>
      <c r="G152" s="15">
        <v>8.6999999999999993</v>
      </c>
      <c r="H152" s="15" t="s">
        <v>865</v>
      </c>
    </row>
    <row r="153" spans="1:8" x14ac:dyDescent="0.2">
      <c r="A153" s="15" t="s">
        <v>477</v>
      </c>
      <c r="B153" s="15" t="s">
        <v>478</v>
      </c>
      <c r="C153" s="15">
        <v>13</v>
      </c>
      <c r="D153" s="15">
        <v>928</v>
      </c>
      <c r="E153" s="15">
        <v>87</v>
      </c>
      <c r="F153" s="15">
        <v>1015</v>
      </c>
      <c r="G153" s="15">
        <v>8.6</v>
      </c>
      <c r="H153" s="15" t="s">
        <v>865</v>
      </c>
    </row>
    <row r="154" spans="1:8" x14ac:dyDescent="0.2">
      <c r="A154" s="15" t="s">
        <v>479</v>
      </c>
      <c r="B154" s="15" t="s">
        <v>480</v>
      </c>
      <c r="C154" s="15">
        <v>13</v>
      </c>
      <c r="D154" s="15">
        <v>1636</v>
      </c>
      <c r="E154" s="15">
        <v>230</v>
      </c>
      <c r="F154" s="15">
        <v>1866</v>
      </c>
      <c r="G154" s="15">
        <v>12.3</v>
      </c>
      <c r="H154" s="15" t="s">
        <v>865</v>
      </c>
    </row>
    <row r="155" spans="1:8" x14ac:dyDescent="0.2">
      <c r="A155" s="15" t="s">
        <v>481</v>
      </c>
      <c r="B155" s="15" t="s">
        <v>482</v>
      </c>
      <c r="C155" s="15">
        <v>13</v>
      </c>
      <c r="D155" s="15">
        <v>12978</v>
      </c>
      <c r="E155" s="15">
        <v>858</v>
      </c>
      <c r="F155" s="15">
        <v>13836</v>
      </c>
      <c r="G155" s="15">
        <v>6.2</v>
      </c>
      <c r="H155" s="15" t="s">
        <v>865</v>
      </c>
    </row>
    <row r="156" spans="1:8" x14ac:dyDescent="0.2">
      <c r="A156" s="15" t="s">
        <v>483</v>
      </c>
      <c r="B156" s="15" t="s">
        <v>484</v>
      </c>
      <c r="C156" s="15">
        <v>13</v>
      </c>
      <c r="D156" s="15">
        <v>41236</v>
      </c>
      <c r="E156" s="15">
        <v>3488</v>
      </c>
      <c r="F156" s="15">
        <v>44724</v>
      </c>
      <c r="G156" s="15">
        <v>7.8</v>
      </c>
      <c r="H156" s="15" t="s">
        <v>865</v>
      </c>
    </row>
    <row r="157" spans="1:8" x14ac:dyDescent="0.2">
      <c r="A157" s="15" t="s">
        <v>485</v>
      </c>
      <c r="B157" s="15" t="s">
        <v>486</v>
      </c>
      <c r="C157" s="15">
        <v>13</v>
      </c>
      <c r="D157" s="15">
        <v>2582</v>
      </c>
      <c r="E157" s="15">
        <v>259</v>
      </c>
      <c r="F157" s="15">
        <v>2841</v>
      </c>
      <c r="G157" s="15">
        <v>9.1</v>
      </c>
      <c r="H157" s="15" t="s">
        <v>865</v>
      </c>
    </row>
    <row r="158" spans="1:8" x14ac:dyDescent="0.2">
      <c r="A158" s="15" t="s">
        <v>487</v>
      </c>
      <c r="B158" s="15" t="s">
        <v>488</v>
      </c>
      <c r="C158" s="15">
        <v>13</v>
      </c>
      <c r="D158" s="15">
        <v>3390</v>
      </c>
      <c r="E158" s="15">
        <v>346</v>
      </c>
      <c r="F158" s="15">
        <v>3736</v>
      </c>
      <c r="G158" s="15">
        <v>9.3000000000000007</v>
      </c>
      <c r="H158" s="15" t="s">
        <v>865</v>
      </c>
    </row>
    <row r="159" spans="1:8" x14ac:dyDescent="0.2">
      <c r="A159" s="15" t="s">
        <v>489</v>
      </c>
      <c r="B159" s="15" t="s">
        <v>490</v>
      </c>
      <c r="C159" s="15">
        <v>13</v>
      </c>
      <c r="D159" s="15">
        <v>3396</v>
      </c>
      <c r="E159" s="15">
        <v>322</v>
      </c>
      <c r="F159" s="15">
        <v>3718</v>
      </c>
      <c r="G159" s="15">
        <v>8.6999999999999993</v>
      </c>
      <c r="H159" s="15" t="s">
        <v>865</v>
      </c>
    </row>
    <row r="160" spans="1:8" x14ac:dyDescent="0.2">
      <c r="A160" s="15" t="s">
        <v>491</v>
      </c>
      <c r="B160" s="15" t="s">
        <v>492</v>
      </c>
      <c r="C160" s="15">
        <v>13</v>
      </c>
      <c r="D160" s="15">
        <v>8241</v>
      </c>
      <c r="E160" s="15">
        <v>696</v>
      </c>
      <c r="F160" s="15">
        <v>8937</v>
      </c>
      <c r="G160" s="15">
        <v>7.8</v>
      </c>
      <c r="H160" s="15" t="s">
        <v>865</v>
      </c>
    </row>
    <row r="161" spans="1:8" ht="15.75" x14ac:dyDescent="0.25">
      <c r="A161" t="s">
        <v>863</v>
      </c>
      <c r="B161" t="s">
        <v>510</v>
      </c>
      <c r="C161">
        <v>13</v>
      </c>
      <c r="D161">
        <v>4416715</v>
      </c>
      <c r="E161">
        <v>337050</v>
      </c>
      <c r="F161">
        <v>4753765</v>
      </c>
      <c r="G161">
        <v>7.1</v>
      </c>
      <c r="H161" t="s">
        <v>865</v>
      </c>
    </row>
    <row r="162" spans="1:8" ht="15.75" x14ac:dyDescent="0.25">
      <c r="A162" t="s">
        <v>509</v>
      </c>
      <c r="B162" t="s">
        <v>508</v>
      </c>
      <c r="C162">
        <v>13</v>
      </c>
      <c r="D162">
        <v>146305000</v>
      </c>
      <c r="E162">
        <v>9617000</v>
      </c>
      <c r="F162">
        <v>155922000</v>
      </c>
      <c r="G162">
        <v>6.2</v>
      </c>
      <c r="H162" t="s">
        <v>865</v>
      </c>
    </row>
    <row r="165" spans="1:8" x14ac:dyDescent="0.2">
      <c r="A165" s="28" t="s">
        <v>871</v>
      </c>
    </row>
  </sheetData>
  <pageMargins left="0.75" right="0.75" top="1" bottom="1" header="0.5" footer="0.5"/>
  <headerFooter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A167" sqref="A167"/>
    </sheetView>
  </sheetViews>
  <sheetFormatPr defaultColWidth="10.125" defaultRowHeight="12.75" x14ac:dyDescent="0.2"/>
  <cols>
    <col min="1" max="16384" width="10.125" style="15"/>
  </cols>
  <sheetData>
    <row r="1" spans="1:8" x14ac:dyDescent="0.2">
      <c r="A1" s="15" t="s">
        <v>507</v>
      </c>
      <c r="B1" s="15" t="s">
        <v>506</v>
      </c>
      <c r="C1" s="15" t="s">
        <v>172</v>
      </c>
      <c r="D1" s="15" t="s">
        <v>496</v>
      </c>
      <c r="E1" s="15" t="s">
        <v>497</v>
      </c>
      <c r="F1" s="15" t="s">
        <v>498</v>
      </c>
      <c r="G1" s="15" t="s">
        <v>173</v>
      </c>
      <c r="H1" s="15" t="s">
        <v>174</v>
      </c>
    </row>
    <row r="2" spans="1:8" x14ac:dyDescent="0.2">
      <c r="A2" s="15" t="s">
        <v>175</v>
      </c>
      <c r="B2" s="15" t="s">
        <v>176</v>
      </c>
      <c r="C2" s="15">
        <v>13</v>
      </c>
      <c r="D2" s="15">
        <v>7903</v>
      </c>
      <c r="E2" s="15">
        <v>776</v>
      </c>
      <c r="F2" s="15">
        <v>8679</v>
      </c>
      <c r="G2" s="15">
        <v>8.9</v>
      </c>
      <c r="H2" s="15" t="s">
        <v>865</v>
      </c>
    </row>
    <row r="3" spans="1:8" x14ac:dyDescent="0.2">
      <c r="A3" s="15" t="s">
        <v>177</v>
      </c>
      <c r="B3" s="15" t="s">
        <v>178</v>
      </c>
      <c r="C3" s="15">
        <v>13</v>
      </c>
      <c r="D3" s="15">
        <v>3347</v>
      </c>
      <c r="E3" s="15">
        <v>281</v>
      </c>
      <c r="F3" s="15">
        <v>3628</v>
      </c>
      <c r="G3" s="15">
        <v>7.7</v>
      </c>
      <c r="H3" s="15" t="s">
        <v>865</v>
      </c>
    </row>
    <row r="4" spans="1:8" x14ac:dyDescent="0.2">
      <c r="A4" s="15" t="s">
        <v>179</v>
      </c>
      <c r="B4" s="15" t="s">
        <v>180</v>
      </c>
      <c r="C4" s="15">
        <v>13</v>
      </c>
      <c r="D4" s="15">
        <v>4516</v>
      </c>
      <c r="E4" s="15">
        <v>338</v>
      </c>
      <c r="F4" s="15">
        <v>4854</v>
      </c>
      <c r="G4" s="15">
        <v>7</v>
      </c>
      <c r="H4" s="15" t="s">
        <v>865</v>
      </c>
    </row>
    <row r="5" spans="1:8" x14ac:dyDescent="0.2">
      <c r="A5" s="15" t="s">
        <v>181</v>
      </c>
      <c r="B5" s="15" t="s">
        <v>182</v>
      </c>
      <c r="C5" s="15">
        <v>13</v>
      </c>
      <c r="D5" s="15">
        <v>1038</v>
      </c>
      <c r="E5" s="15">
        <v>101</v>
      </c>
      <c r="F5" s="15">
        <v>1139</v>
      </c>
      <c r="G5" s="15">
        <v>8.9</v>
      </c>
      <c r="H5" s="15" t="s">
        <v>865</v>
      </c>
    </row>
    <row r="6" spans="1:8" x14ac:dyDescent="0.2">
      <c r="A6" s="15" t="s">
        <v>183</v>
      </c>
      <c r="B6" s="15" t="s">
        <v>184</v>
      </c>
      <c r="C6" s="15">
        <v>13</v>
      </c>
      <c r="D6" s="15">
        <v>16730</v>
      </c>
      <c r="E6" s="15">
        <v>1636</v>
      </c>
      <c r="F6" s="15">
        <v>18366</v>
      </c>
      <c r="G6" s="15">
        <v>8.9</v>
      </c>
      <c r="H6" s="15" t="s">
        <v>865</v>
      </c>
    </row>
    <row r="7" spans="1:8" x14ac:dyDescent="0.2">
      <c r="A7" s="15" t="s">
        <v>185</v>
      </c>
      <c r="B7" s="15" t="s">
        <v>186</v>
      </c>
      <c r="C7" s="15">
        <v>13</v>
      </c>
      <c r="D7" s="15">
        <v>7562</v>
      </c>
      <c r="E7" s="15">
        <v>538</v>
      </c>
      <c r="F7" s="15">
        <v>8100</v>
      </c>
      <c r="G7" s="15">
        <v>6.6</v>
      </c>
      <c r="H7" s="15" t="s">
        <v>865</v>
      </c>
    </row>
    <row r="8" spans="1:8" x14ac:dyDescent="0.2">
      <c r="A8" s="15" t="s">
        <v>187</v>
      </c>
      <c r="B8" s="15" t="s">
        <v>188</v>
      </c>
      <c r="C8" s="15">
        <v>13</v>
      </c>
      <c r="D8" s="15">
        <v>32667</v>
      </c>
      <c r="E8" s="15">
        <v>2206</v>
      </c>
      <c r="F8" s="15">
        <v>34873</v>
      </c>
      <c r="G8" s="15">
        <v>6.3</v>
      </c>
      <c r="H8" s="15" t="s">
        <v>865</v>
      </c>
    </row>
    <row r="9" spans="1:8" x14ac:dyDescent="0.2">
      <c r="A9" s="15" t="s">
        <v>189</v>
      </c>
      <c r="B9" s="15" t="s">
        <v>190</v>
      </c>
      <c r="C9" s="15">
        <v>13</v>
      </c>
      <c r="D9" s="15">
        <v>43736</v>
      </c>
      <c r="E9" s="15">
        <v>3372</v>
      </c>
      <c r="F9" s="15">
        <v>47108</v>
      </c>
      <c r="G9" s="15">
        <v>7.2</v>
      </c>
      <c r="H9" s="15" t="s">
        <v>865</v>
      </c>
    </row>
    <row r="10" spans="1:8" x14ac:dyDescent="0.2">
      <c r="A10" s="15" t="s">
        <v>191</v>
      </c>
      <c r="B10" s="15" t="s">
        <v>192</v>
      </c>
      <c r="C10" s="15">
        <v>13</v>
      </c>
      <c r="D10" s="15">
        <v>5045</v>
      </c>
      <c r="E10" s="15">
        <v>579</v>
      </c>
      <c r="F10" s="15">
        <v>5624</v>
      </c>
      <c r="G10" s="15">
        <v>10.3</v>
      </c>
      <c r="H10" s="15" t="s">
        <v>865</v>
      </c>
    </row>
    <row r="11" spans="1:8" x14ac:dyDescent="0.2">
      <c r="A11" s="15" t="s">
        <v>193</v>
      </c>
      <c r="B11" s="15" t="s">
        <v>194</v>
      </c>
      <c r="C11" s="15">
        <v>13</v>
      </c>
      <c r="D11" s="15">
        <v>6515</v>
      </c>
      <c r="E11" s="15">
        <v>645</v>
      </c>
      <c r="F11" s="15">
        <v>7160</v>
      </c>
      <c r="G11" s="15">
        <v>9</v>
      </c>
      <c r="H11" s="15" t="s">
        <v>865</v>
      </c>
    </row>
    <row r="12" spans="1:8" x14ac:dyDescent="0.2">
      <c r="A12" s="15" t="s">
        <v>195</v>
      </c>
      <c r="B12" s="15" t="s">
        <v>196</v>
      </c>
      <c r="C12" s="15">
        <v>13</v>
      </c>
      <c r="D12" s="15">
        <v>63881</v>
      </c>
      <c r="E12" s="15">
        <v>5599</v>
      </c>
      <c r="F12" s="15">
        <v>69480</v>
      </c>
      <c r="G12" s="15">
        <v>8.1</v>
      </c>
      <c r="H12" s="15" t="s">
        <v>865</v>
      </c>
    </row>
    <row r="13" spans="1:8" x14ac:dyDescent="0.2">
      <c r="A13" s="15" t="s">
        <v>197</v>
      </c>
      <c r="B13" s="15" t="s">
        <v>198</v>
      </c>
      <c r="C13" s="15">
        <v>13</v>
      </c>
      <c r="D13" s="15">
        <v>4073</v>
      </c>
      <c r="E13" s="15">
        <v>526</v>
      </c>
      <c r="F13" s="15">
        <v>4599</v>
      </c>
      <c r="G13" s="15">
        <v>11.4</v>
      </c>
      <c r="H13" s="15" t="s">
        <v>865</v>
      </c>
    </row>
    <row r="14" spans="1:8" x14ac:dyDescent="0.2">
      <c r="A14" s="15" t="s">
        <v>199</v>
      </c>
      <c r="B14" s="15" t="s">
        <v>200</v>
      </c>
      <c r="C14" s="15">
        <v>13</v>
      </c>
      <c r="D14" s="15">
        <v>6297</v>
      </c>
      <c r="E14" s="15">
        <v>641</v>
      </c>
      <c r="F14" s="15">
        <v>6938</v>
      </c>
      <c r="G14" s="15">
        <v>9.1999999999999993</v>
      </c>
      <c r="H14" s="15" t="s">
        <v>865</v>
      </c>
    </row>
    <row r="15" spans="1:8" x14ac:dyDescent="0.2">
      <c r="A15" s="15" t="s">
        <v>201</v>
      </c>
      <c r="B15" s="15" t="s">
        <v>202</v>
      </c>
      <c r="C15" s="15">
        <v>13</v>
      </c>
      <c r="D15" s="15">
        <v>6255</v>
      </c>
      <c r="E15" s="15">
        <v>499</v>
      </c>
      <c r="F15" s="15">
        <v>6754</v>
      </c>
      <c r="G15" s="15">
        <v>7.4</v>
      </c>
      <c r="H15" s="15" t="s">
        <v>865</v>
      </c>
    </row>
    <row r="16" spans="1:8" x14ac:dyDescent="0.2">
      <c r="A16" s="15" t="s">
        <v>203</v>
      </c>
      <c r="B16" s="15" t="s">
        <v>204</v>
      </c>
      <c r="C16" s="15">
        <v>13</v>
      </c>
      <c r="D16" s="15">
        <v>14475</v>
      </c>
      <c r="E16" s="15">
        <v>1005</v>
      </c>
      <c r="F16" s="15">
        <v>15480</v>
      </c>
      <c r="G16" s="15">
        <v>6.5</v>
      </c>
      <c r="H16" s="15" t="s">
        <v>865</v>
      </c>
    </row>
    <row r="17" spans="1:8" x14ac:dyDescent="0.2">
      <c r="A17" s="15" t="s">
        <v>205</v>
      </c>
      <c r="B17" s="15" t="s">
        <v>206</v>
      </c>
      <c r="C17" s="15">
        <v>13</v>
      </c>
      <c r="D17" s="15">
        <v>31820</v>
      </c>
      <c r="E17" s="15">
        <v>2559</v>
      </c>
      <c r="F17" s="15">
        <v>34379</v>
      </c>
      <c r="G17" s="15">
        <v>7.4</v>
      </c>
      <c r="H17" s="15" t="s">
        <v>865</v>
      </c>
    </row>
    <row r="18" spans="1:8" x14ac:dyDescent="0.2">
      <c r="A18" s="15" t="s">
        <v>207</v>
      </c>
      <c r="B18" s="15" t="s">
        <v>208</v>
      </c>
      <c r="C18" s="15">
        <v>13</v>
      </c>
      <c r="D18" s="15">
        <v>8414</v>
      </c>
      <c r="E18" s="15">
        <v>949</v>
      </c>
      <c r="F18" s="15">
        <v>9363</v>
      </c>
      <c r="G18" s="15">
        <v>10.1</v>
      </c>
      <c r="H18" s="15" t="s">
        <v>865</v>
      </c>
    </row>
    <row r="19" spans="1:8" x14ac:dyDescent="0.2">
      <c r="A19" s="15" t="s">
        <v>209</v>
      </c>
      <c r="B19" s="15" t="s">
        <v>210</v>
      </c>
      <c r="C19" s="15">
        <v>13</v>
      </c>
      <c r="D19" s="15">
        <v>9414</v>
      </c>
      <c r="E19" s="15">
        <v>773</v>
      </c>
      <c r="F19" s="15">
        <v>10187</v>
      </c>
      <c r="G19" s="15">
        <v>7.6</v>
      </c>
      <c r="H19" s="15" t="s">
        <v>865</v>
      </c>
    </row>
    <row r="20" spans="1:8" x14ac:dyDescent="0.2">
      <c r="A20" s="15" t="s">
        <v>211</v>
      </c>
      <c r="B20" s="15" t="s">
        <v>212</v>
      </c>
      <c r="C20" s="15">
        <v>13</v>
      </c>
      <c r="D20" s="15">
        <v>1983</v>
      </c>
      <c r="E20" s="15">
        <v>159</v>
      </c>
      <c r="F20" s="15">
        <v>2142</v>
      </c>
      <c r="G20" s="15">
        <v>7.4</v>
      </c>
      <c r="H20" s="15" t="s">
        <v>865</v>
      </c>
    </row>
    <row r="21" spans="1:8" x14ac:dyDescent="0.2">
      <c r="A21" s="15" t="s">
        <v>213</v>
      </c>
      <c r="B21" s="15" t="s">
        <v>214</v>
      </c>
      <c r="C21" s="15">
        <v>13</v>
      </c>
      <c r="D21" s="15">
        <v>20255</v>
      </c>
      <c r="E21" s="15">
        <v>1485</v>
      </c>
      <c r="F21" s="15">
        <v>21740</v>
      </c>
      <c r="G21" s="15">
        <v>6.8</v>
      </c>
      <c r="H21" s="15" t="s">
        <v>865</v>
      </c>
    </row>
    <row r="22" spans="1:8" x14ac:dyDescent="0.2">
      <c r="A22" s="15" t="s">
        <v>215</v>
      </c>
      <c r="B22" s="15" t="s">
        <v>216</v>
      </c>
      <c r="C22" s="15">
        <v>13</v>
      </c>
      <c r="D22" s="15">
        <v>4685</v>
      </c>
      <c r="E22" s="15">
        <v>364</v>
      </c>
      <c r="F22" s="15">
        <v>5049</v>
      </c>
      <c r="G22" s="15">
        <v>7.2</v>
      </c>
      <c r="H22" s="15" t="s">
        <v>865</v>
      </c>
    </row>
    <row r="23" spans="1:8" x14ac:dyDescent="0.2">
      <c r="A23" s="15" t="s">
        <v>217</v>
      </c>
      <c r="B23" s="15" t="s">
        <v>218</v>
      </c>
      <c r="C23" s="15">
        <v>13</v>
      </c>
      <c r="D23" s="15">
        <v>47698</v>
      </c>
      <c r="E23" s="15">
        <v>4256</v>
      </c>
      <c r="F23" s="15">
        <v>51954</v>
      </c>
      <c r="G23" s="15">
        <v>8.1999999999999993</v>
      </c>
      <c r="H23" s="15" t="s">
        <v>865</v>
      </c>
    </row>
    <row r="24" spans="1:8" x14ac:dyDescent="0.2">
      <c r="A24" s="15" t="s">
        <v>219</v>
      </c>
      <c r="B24" s="15" t="s">
        <v>220</v>
      </c>
      <c r="C24" s="15">
        <v>13</v>
      </c>
      <c r="D24" s="15">
        <v>29124</v>
      </c>
      <c r="E24" s="15">
        <v>1932</v>
      </c>
      <c r="F24" s="15">
        <v>31056</v>
      </c>
      <c r="G24" s="15">
        <v>6.2</v>
      </c>
      <c r="H24" s="15" t="s">
        <v>865</v>
      </c>
    </row>
    <row r="25" spans="1:8" x14ac:dyDescent="0.2">
      <c r="A25" s="15" t="s">
        <v>221</v>
      </c>
      <c r="B25" s="15" t="s">
        <v>222</v>
      </c>
      <c r="C25" s="15">
        <v>13</v>
      </c>
      <c r="D25" s="15">
        <v>4465</v>
      </c>
      <c r="E25" s="15">
        <v>376</v>
      </c>
      <c r="F25" s="15">
        <v>4841</v>
      </c>
      <c r="G25" s="15">
        <v>7.8</v>
      </c>
      <c r="H25" s="15" t="s">
        <v>865</v>
      </c>
    </row>
    <row r="26" spans="1:8" x14ac:dyDescent="0.2">
      <c r="A26" s="15" t="s">
        <v>223</v>
      </c>
      <c r="B26" s="15" t="s">
        <v>224</v>
      </c>
      <c r="C26" s="15">
        <v>13</v>
      </c>
      <c r="D26" s="15">
        <v>122144</v>
      </c>
      <c r="E26" s="15">
        <v>9594</v>
      </c>
      <c r="F26" s="15">
        <v>131738</v>
      </c>
      <c r="G26" s="15">
        <v>7.3</v>
      </c>
      <c r="H26" s="15" t="s">
        <v>865</v>
      </c>
    </row>
    <row r="27" spans="1:8" x14ac:dyDescent="0.2">
      <c r="A27" s="15" t="s">
        <v>225</v>
      </c>
      <c r="B27" s="15" t="s">
        <v>226</v>
      </c>
      <c r="C27" s="15">
        <v>13</v>
      </c>
      <c r="D27" s="15">
        <v>2179</v>
      </c>
      <c r="E27" s="15">
        <v>238</v>
      </c>
      <c r="F27" s="15">
        <v>2417</v>
      </c>
      <c r="G27" s="15">
        <v>9.8000000000000007</v>
      </c>
      <c r="H27" s="15" t="s">
        <v>865</v>
      </c>
    </row>
    <row r="28" spans="1:8" x14ac:dyDescent="0.2">
      <c r="A28" s="15" t="s">
        <v>227</v>
      </c>
      <c r="B28" s="15" t="s">
        <v>228</v>
      </c>
      <c r="C28" s="15">
        <v>13</v>
      </c>
      <c r="D28" s="15">
        <v>9658</v>
      </c>
      <c r="E28" s="15">
        <v>824</v>
      </c>
      <c r="F28" s="15">
        <v>10482</v>
      </c>
      <c r="G28" s="15">
        <v>7.9</v>
      </c>
      <c r="H28" s="15" t="s">
        <v>865</v>
      </c>
    </row>
    <row r="29" spans="1:8" x14ac:dyDescent="0.2">
      <c r="A29" s="15" t="s">
        <v>229</v>
      </c>
      <c r="B29" s="15" t="s">
        <v>230</v>
      </c>
      <c r="C29" s="15">
        <v>13</v>
      </c>
      <c r="D29" s="15">
        <v>110370</v>
      </c>
      <c r="E29" s="15">
        <v>6503</v>
      </c>
      <c r="F29" s="15">
        <v>116873</v>
      </c>
      <c r="G29" s="15">
        <v>5.6</v>
      </c>
      <c r="H29" s="15" t="s">
        <v>865</v>
      </c>
    </row>
    <row r="30" spans="1:8" x14ac:dyDescent="0.2">
      <c r="A30" s="15" t="s">
        <v>231</v>
      </c>
      <c r="B30" s="15" t="s">
        <v>232</v>
      </c>
      <c r="C30" s="15">
        <v>13</v>
      </c>
      <c r="D30" s="15">
        <v>53703</v>
      </c>
      <c r="E30" s="15">
        <v>3985</v>
      </c>
      <c r="F30" s="15">
        <v>57688</v>
      </c>
      <c r="G30" s="15">
        <v>6.9</v>
      </c>
      <c r="H30" s="15" t="s">
        <v>865</v>
      </c>
    </row>
    <row r="31" spans="1:8" x14ac:dyDescent="0.2">
      <c r="A31" s="15" t="s">
        <v>233</v>
      </c>
      <c r="B31" s="15" t="s">
        <v>234</v>
      </c>
      <c r="C31" s="15">
        <v>13</v>
      </c>
      <c r="D31" s="15">
        <v>815</v>
      </c>
      <c r="E31" s="15">
        <v>101</v>
      </c>
      <c r="F31" s="15">
        <v>916</v>
      </c>
      <c r="G31" s="15">
        <v>11</v>
      </c>
      <c r="H31" s="15" t="s">
        <v>865</v>
      </c>
    </row>
    <row r="32" spans="1:8" x14ac:dyDescent="0.2">
      <c r="A32" s="15" t="s">
        <v>235</v>
      </c>
      <c r="B32" s="15" t="s">
        <v>236</v>
      </c>
      <c r="C32" s="15">
        <v>13</v>
      </c>
      <c r="D32" s="15">
        <v>113422</v>
      </c>
      <c r="E32" s="15">
        <v>11697</v>
      </c>
      <c r="F32" s="15">
        <v>125119</v>
      </c>
      <c r="G32" s="15">
        <v>9.3000000000000007</v>
      </c>
      <c r="H32" s="15" t="s">
        <v>865</v>
      </c>
    </row>
    <row r="33" spans="1:8" x14ac:dyDescent="0.2">
      <c r="A33" s="15" t="s">
        <v>237</v>
      </c>
      <c r="B33" s="15" t="s">
        <v>238</v>
      </c>
      <c r="C33" s="15">
        <v>13</v>
      </c>
      <c r="D33" s="15">
        <v>2547</v>
      </c>
      <c r="E33" s="15">
        <v>244</v>
      </c>
      <c r="F33" s="15">
        <v>2791</v>
      </c>
      <c r="G33" s="15">
        <v>8.6999999999999993</v>
      </c>
      <c r="H33" s="15" t="s">
        <v>865</v>
      </c>
    </row>
    <row r="34" spans="1:8" x14ac:dyDescent="0.2">
      <c r="A34" s="15" t="s">
        <v>239</v>
      </c>
      <c r="B34" s="15" t="s">
        <v>240</v>
      </c>
      <c r="C34" s="15">
        <v>13</v>
      </c>
      <c r="D34" s="15">
        <v>368773</v>
      </c>
      <c r="E34" s="15">
        <v>23691</v>
      </c>
      <c r="F34" s="15">
        <v>392464</v>
      </c>
      <c r="G34" s="15">
        <v>6</v>
      </c>
      <c r="H34" s="15" t="s">
        <v>865</v>
      </c>
    </row>
    <row r="35" spans="1:8" x14ac:dyDescent="0.2">
      <c r="A35" s="15" t="s">
        <v>241</v>
      </c>
      <c r="B35" s="15" t="s">
        <v>242</v>
      </c>
      <c r="C35" s="15">
        <v>13</v>
      </c>
      <c r="D35" s="15">
        <v>16018</v>
      </c>
      <c r="E35" s="15">
        <v>1485</v>
      </c>
      <c r="F35" s="15">
        <v>17503</v>
      </c>
      <c r="G35" s="15">
        <v>8.5</v>
      </c>
      <c r="H35" s="15" t="s">
        <v>865</v>
      </c>
    </row>
    <row r="36" spans="1:8" x14ac:dyDescent="0.2">
      <c r="A36" s="15" t="s">
        <v>243</v>
      </c>
      <c r="B36" s="15" t="s">
        <v>244</v>
      </c>
      <c r="C36" s="15">
        <v>13</v>
      </c>
      <c r="D36" s="15">
        <v>18704</v>
      </c>
      <c r="E36" s="15">
        <v>1680</v>
      </c>
      <c r="F36" s="15">
        <v>20384</v>
      </c>
      <c r="G36" s="15">
        <v>8.1999999999999993</v>
      </c>
      <c r="H36" s="15" t="s">
        <v>865</v>
      </c>
    </row>
    <row r="37" spans="1:8" x14ac:dyDescent="0.2">
      <c r="A37" s="15" t="s">
        <v>245</v>
      </c>
      <c r="B37" s="15" t="s">
        <v>246</v>
      </c>
      <c r="C37" s="15">
        <v>13</v>
      </c>
      <c r="D37" s="15">
        <v>61481</v>
      </c>
      <c r="E37" s="15">
        <v>3860</v>
      </c>
      <c r="F37" s="15">
        <v>65341</v>
      </c>
      <c r="G37" s="15">
        <v>5.9</v>
      </c>
      <c r="H37" s="15" t="s">
        <v>865</v>
      </c>
    </row>
    <row r="38" spans="1:8" x14ac:dyDescent="0.2">
      <c r="A38" s="15" t="s">
        <v>247</v>
      </c>
      <c r="B38" s="15" t="s">
        <v>248</v>
      </c>
      <c r="C38" s="15">
        <v>13</v>
      </c>
      <c r="D38" s="15">
        <v>6780</v>
      </c>
      <c r="E38" s="15">
        <v>624</v>
      </c>
      <c r="F38" s="15">
        <v>7404</v>
      </c>
      <c r="G38" s="15">
        <v>8.4</v>
      </c>
      <c r="H38" s="15" t="s">
        <v>865</v>
      </c>
    </row>
    <row r="39" spans="1:8" x14ac:dyDescent="0.2">
      <c r="A39" s="15" t="s">
        <v>249</v>
      </c>
      <c r="B39" s="15" t="s">
        <v>250</v>
      </c>
      <c r="C39" s="15">
        <v>13</v>
      </c>
      <c r="D39" s="15">
        <v>62258</v>
      </c>
      <c r="E39" s="15">
        <v>4146</v>
      </c>
      <c r="F39" s="15">
        <v>66404</v>
      </c>
      <c r="G39" s="15">
        <v>6.2</v>
      </c>
      <c r="H39" s="15" t="s">
        <v>865</v>
      </c>
    </row>
    <row r="40" spans="1:8" x14ac:dyDescent="0.2">
      <c r="A40" s="15" t="s">
        <v>251</v>
      </c>
      <c r="B40" s="15" t="s">
        <v>252</v>
      </c>
      <c r="C40" s="15">
        <v>13</v>
      </c>
      <c r="D40" s="15">
        <v>5248</v>
      </c>
      <c r="E40" s="15">
        <v>425</v>
      </c>
      <c r="F40" s="15">
        <v>5673</v>
      </c>
      <c r="G40" s="15">
        <v>7.5</v>
      </c>
      <c r="H40" s="15" t="s">
        <v>865</v>
      </c>
    </row>
    <row r="41" spans="1:8" x14ac:dyDescent="0.2">
      <c r="A41" s="15" t="s">
        <v>253</v>
      </c>
      <c r="B41" s="15" t="s">
        <v>254</v>
      </c>
      <c r="C41" s="15">
        <v>13</v>
      </c>
      <c r="D41" s="15">
        <v>8580</v>
      </c>
      <c r="E41" s="15">
        <v>870</v>
      </c>
      <c r="F41" s="15">
        <v>9450</v>
      </c>
      <c r="G41" s="15">
        <v>9.1999999999999993</v>
      </c>
      <c r="H41" s="15" t="s">
        <v>865</v>
      </c>
    </row>
    <row r="42" spans="1:8" x14ac:dyDescent="0.2">
      <c r="A42" s="15" t="s">
        <v>255</v>
      </c>
      <c r="B42" s="15" t="s">
        <v>256</v>
      </c>
      <c r="C42" s="15">
        <v>13</v>
      </c>
      <c r="D42" s="15">
        <v>7478</v>
      </c>
      <c r="E42" s="15">
        <v>520</v>
      </c>
      <c r="F42" s="15">
        <v>7998</v>
      </c>
      <c r="G42" s="15">
        <v>6.5</v>
      </c>
      <c r="H42" s="15" t="s">
        <v>865</v>
      </c>
    </row>
    <row r="43" spans="1:8" x14ac:dyDescent="0.2">
      <c r="A43" s="15" t="s">
        <v>257</v>
      </c>
      <c r="B43" s="15" t="s">
        <v>258</v>
      </c>
      <c r="C43" s="15">
        <v>13</v>
      </c>
      <c r="D43" s="15">
        <v>10171</v>
      </c>
      <c r="E43" s="15">
        <v>661</v>
      </c>
      <c r="F43" s="15">
        <v>10832</v>
      </c>
      <c r="G43" s="15">
        <v>6.1</v>
      </c>
      <c r="H43" s="15" t="s">
        <v>865</v>
      </c>
    </row>
    <row r="44" spans="1:8" x14ac:dyDescent="0.2">
      <c r="A44" s="15" t="s">
        <v>259</v>
      </c>
      <c r="B44" s="15" t="s">
        <v>260</v>
      </c>
      <c r="C44" s="15">
        <v>13</v>
      </c>
      <c r="D44" s="15">
        <v>10464</v>
      </c>
      <c r="E44" s="15">
        <v>951</v>
      </c>
      <c r="F44" s="15">
        <v>11415</v>
      </c>
      <c r="G44" s="15">
        <v>8.3000000000000007</v>
      </c>
      <c r="H44" s="15" t="s">
        <v>865</v>
      </c>
    </row>
    <row r="45" spans="1:8" x14ac:dyDescent="0.2">
      <c r="A45" s="15" t="s">
        <v>261</v>
      </c>
      <c r="B45" s="15" t="s">
        <v>262</v>
      </c>
      <c r="C45" s="15">
        <v>13</v>
      </c>
      <c r="D45" s="15">
        <v>343108</v>
      </c>
      <c r="E45" s="15">
        <v>27014</v>
      </c>
      <c r="F45" s="15">
        <v>370122</v>
      </c>
      <c r="G45" s="15">
        <v>7.3</v>
      </c>
      <c r="H45" s="15" t="s">
        <v>865</v>
      </c>
    </row>
    <row r="46" spans="1:8" x14ac:dyDescent="0.2">
      <c r="A46" s="15" t="s">
        <v>263</v>
      </c>
      <c r="B46" s="15" t="s">
        <v>264</v>
      </c>
      <c r="C46" s="15">
        <v>13</v>
      </c>
      <c r="D46" s="15">
        <v>6782</v>
      </c>
      <c r="E46" s="15">
        <v>755</v>
      </c>
      <c r="F46" s="15">
        <v>7537</v>
      </c>
      <c r="G46" s="15">
        <v>10</v>
      </c>
      <c r="H46" s="15" t="s">
        <v>865</v>
      </c>
    </row>
    <row r="47" spans="1:8" x14ac:dyDescent="0.2">
      <c r="A47" s="15" t="s">
        <v>265</v>
      </c>
      <c r="B47" s="15" t="s">
        <v>266</v>
      </c>
      <c r="C47" s="15">
        <v>13</v>
      </c>
      <c r="D47" s="15">
        <v>4201</v>
      </c>
      <c r="E47" s="15">
        <v>454</v>
      </c>
      <c r="F47" s="15">
        <v>4655</v>
      </c>
      <c r="G47" s="15">
        <v>9.8000000000000007</v>
      </c>
      <c r="H47" s="15" t="s">
        <v>865</v>
      </c>
    </row>
    <row r="48" spans="1:8" x14ac:dyDescent="0.2">
      <c r="A48" s="15" t="s">
        <v>267</v>
      </c>
      <c r="B48" s="15" t="s">
        <v>268</v>
      </c>
      <c r="C48" s="15">
        <v>13</v>
      </c>
      <c r="D48" s="15">
        <v>35144</v>
      </c>
      <c r="E48" s="15">
        <v>3630</v>
      </c>
      <c r="F48" s="15">
        <v>38774</v>
      </c>
      <c r="G48" s="15">
        <v>9.4</v>
      </c>
      <c r="H48" s="15" t="s">
        <v>865</v>
      </c>
    </row>
    <row r="49" spans="1:8" x14ac:dyDescent="0.2">
      <c r="A49" s="15" t="s">
        <v>269</v>
      </c>
      <c r="B49" s="15" t="s">
        <v>270</v>
      </c>
      <c r="C49" s="15">
        <v>13</v>
      </c>
      <c r="D49" s="15">
        <v>62535</v>
      </c>
      <c r="E49" s="15">
        <v>5033</v>
      </c>
      <c r="F49" s="15">
        <v>67568</v>
      </c>
      <c r="G49" s="15">
        <v>7.4</v>
      </c>
      <c r="H49" s="15" t="s">
        <v>865</v>
      </c>
    </row>
    <row r="50" spans="1:8" x14ac:dyDescent="0.2">
      <c r="A50" s="15" t="s">
        <v>271</v>
      </c>
      <c r="B50" s="15" t="s">
        <v>272</v>
      </c>
      <c r="C50" s="15">
        <v>13</v>
      </c>
      <c r="D50" s="15">
        <v>3886</v>
      </c>
      <c r="E50" s="15">
        <v>385</v>
      </c>
      <c r="F50" s="15">
        <v>4271</v>
      </c>
      <c r="G50" s="15">
        <v>9</v>
      </c>
      <c r="H50" s="15" t="s">
        <v>865</v>
      </c>
    </row>
    <row r="51" spans="1:8" x14ac:dyDescent="0.2">
      <c r="A51" s="15" t="s">
        <v>273</v>
      </c>
      <c r="B51" s="15" t="s">
        <v>274</v>
      </c>
      <c r="C51" s="15">
        <v>13</v>
      </c>
      <c r="D51" s="15">
        <v>1719</v>
      </c>
      <c r="E51" s="15">
        <v>107</v>
      </c>
      <c r="F51" s="15">
        <v>1826</v>
      </c>
      <c r="G51" s="15">
        <v>5.9</v>
      </c>
      <c r="H51" s="15" t="s">
        <v>865</v>
      </c>
    </row>
    <row r="52" spans="1:8" x14ac:dyDescent="0.2">
      <c r="A52" s="15" t="s">
        <v>275</v>
      </c>
      <c r="B52" s="15" t="s">
        <v>276</v>
      </c>
      <c r="C52" s="15">
        <v>13</v>
      </c>
      <c r="D52" s="15">
        <v>24643</v>
      </c>
      <c r="E52" s="15">
        <v>1632</v>
      </c>
      <c r="F52" s="15">
        <v>26275</v>
      </c>
      <c r="G52" s="15">
        <v>6.2</v>
      </c>
      <c r="H52" s="15" t="s">
        <v>865</v>
      </c>
    </row>
    <row r="53" spans="1:8" x14ac:dyDescent="0.2">
      <c r="A53" s="15" t="s">
        <v>277</v>
      </c>
      <c r="B53" s="15" t="s">
        <v>278</v>
      </c>
      <c r="C53" s="15">
        <v>13</v>
      </c>
      <c r="D53" s="15">
        <v>7429</v>
      </c>
      <c r="E53" s="15">
        <v>711</v>
      </c>
      <c r="F53" s="15">
        <v>8140</v>
      </c>
      <c r="G53" s="15">
        <v>8.6999999999999993</v>
      </c>
      <c r="H53" s="15" t="s">
        <v>865</v>
      </c>
    </row>
    <row r="54" spans="1:8" x14ac:dyDescent="0.2">
      <c r="A54" s="15" t="s">
        <v>279</v>
      </c>
      <c r="B54" s="15" t="s">
        <v>280</v>
      </c>
      <c r="C54" s="15">
        <v>13</v>
      </c>
      <c r="D54" s="15">
        <v>7640</v>
      </c>
      <c r="E54" s="15">
        <v>917</v>
      </c>
      <c r="F54" s="15">
        <v>8557</v>
      </c>
      <c r="G54" s="15">
        <v>10.7</v>
      </c>
      <c r="H54" s="15" t="s">
        <v>865</v>
      </c>
    </row>
    <row r="55" spans="1:8" x14ac:dyDescent="0.2">
      <c r="A55" s="15" t="s">
        <v>281</v>
      </c>
      <c r="B55" s="15" t="s">
        <v>282</v>
      </c>
      <c r="C55" s="15">
        <v>13</v>
      </c>
      <c r="D55" s="15">
        <v>4406</v>
      </c>
      <c r="E55" s="15">
        <v>309</v>
      </c>
      <c r="F55" s="15">
        <v>4715</v>
      </c>
      <c r="G55" s="15">
        <v>6.6</v>
      </c>
      <c r="H55" s="15" t="s">
        <v>865</v>
      </c>
    </row>
    <row r="56" spans="1:8" x14ac:dyDescent="0.2">
      <c r="A56" s="15" t="s">
        <v>283</v>
      </c>
      <c r="B56" s="15" t="s">
        <v>284</v>
      </c>
      <c r="C56" s="15">
        <v>13</v>
      </c>
      <c r="D56" s="15">
        <v>9003</v>
      </c>
      <c r="E56" s="15">
        <v>757</v>
      </c>
      <c r="F56" s="15">
        <v>9760</v>
      </c>
      <c r="G56" s="15">
        <v>7.8</v>
      </c>
      <c r="H56" s="15" t="s">
        <v>865</v>
      </c>
    </row>
    <row r="57" spans="1:8" x14ac:dyDescent="0.2">
      <c r="A57" s="15" t="s">
        <v>285</v>
      </c>
      <c r="B57" s="15" t="s">
        <v>286</v>
      </c>
      <c r="C57" s="15">
        <v>13</v>
      </c>
      <c r="D57" s="15">
        <v>50652</v>
      </c>
      <c r="E57" s="15">
        <v>3346</v>
      </c>
      <c r="F57" s="15">
        <v>53998</v>
      </c>
      <c r="G57" s="15">
        <v>6.2</v>
      </c>
      <c r="H57" s="15" t="s">
        <v>865</v>
      </c>
    </row>
    <row r="58" spans="1:8" x14ac:dyDescent="0.2">
      <c r="A58" s="15" t="s">
        <v>287</v>
      </c>
      <c r="B58" s="15" t="s">
        <v>288</v>
      </c>
      <c r="C58" s="15">
        <v>13</v>
      </c>
      <c r="D58" s="15">
        <v>39963</v>
      </c>
      <c r="E58" s="15">
        <v>3441</v>
      </c>
      <c r="F58" s="15">
        <v>43404</v>
      </c>
      <c r="G58" s="15">
        <v>7.9</v>
      </c>
      <c r="H58" s="15" t="s">
        <v>865</v>
      </c>
    </row>
    <row r="59" spans="1:8" x14ac:dyDescent="0.2">
      <c r="A59" s="15" t="s">
        <v>289</v>
      </c>
      <c r="B59" s="15" t="s">
        <v>290</v>
      </c>
      <c r="C59" s="15">
        <v>13</v>
      </c>
      <c r="D59" s="15">
        <v>92362</v>
      </c>
      <c r="E59" s="15">
        <v>5171</v>
      </c>
      <c r="F59" s="15">
        <v>97533</v>
      </c>
      <c r="G59" s="15">
        <v>5.3</v>
      </c>
      <c r="H59" s="15" t="s">
        <v>865</v>
      </c>
    </row>
    <row r="60" spans="1:8" x14ac:dyDescent="0.2">
      <c r="A60" s="15" t="s">
        <v>291</v>
      </c>
      <c r="B60" s="15" t="s">
        <v>292</v>
      </c>
      <c r="C60" s="15">
        <v>13</v>
      </c>
      <c r="D60" s="15">
        <v>8459</v>
      </c>
      <c r="E60" s="15">
        <v>764</v>
      </c>
      <c r="F60" s="15">
        <v>9223</v>
      </c>
      <c r="G60" s="15">
        <v>8.3000000000000007</v>
      </c>
      <c r="H60" s="15" t="s">
        <v>865</v>
      </c>
    </row>
    <row r="61" spans="1:8" x14ac:dyDescent="0.2">
      <c r="A61" s="15" t="s">
        <v>293</v>
      </c>
      <c r="B61" s="15" t="s">
        <v>294</v>
      </c>
      <c r="C61" s="15">
        <v>13</v>
      </c>
      <c r="D61" s="15">
        <v>474995</v>
      </c>
      <c r="E61" s="15">
        <v>36791</v>
      </c>
      <c r="F61" s="15">
        <v>511786</v>
      </c>
      <c r="G61" s="15">
        <v>7.2</v>
      </c>
      <c r="H61" s="15" t="s">
        <v>865</v>
      </c>
    </row>
    <row r="62" spans="1:8" x14ac:dyDescent="0.2">
      <c r="A62" s="15" t="s">
        <v>295</v>
      </c>
      <c r="B62" s="15" t="s">
        <v>296</v>
      </c>
      <c r="C62" s="15">
        <v>13</v>
      </c>
      <c r="D62" s="15">
        <v>11029</v>
      </c>
      <c r="E62" s="15">
        <v>880</v>
      </c>
      <c r="F62" s="15">
        <v>11909</v>
      </c>
      <c r="G62" s="15">
        <v>7.4</v>
      </c>
      <c r="H62" s="15" t="s">
        <v>865</v>
      </c>
    </row>
    <row r="63" spans="1:8" x14ac:dyDescent="0.2">
      <c r="A63" s="15" t="s">
        <v>297</v>
      </c>
      <c r="B63" s="15" t="s">
        <v>298</v>
      </c>
      <c r="C63" s="15">
        <v>13</v>
      </c>
      <c r="D63" s="15">
        <v>1167</v>
      </c>
      <c r="E63" s="15">
        <v>107</v>
      </c>
      <c r="F63" s="15">
        <v>1274</v>
      </c>
      <c r="G63" s="15">
        <v>8.4</v>
      </c>
      <c r="H63" s="15" t="s">
        <v>865</v>
      </c>
    </row>
    <row r="64" spans="1:8" x14ac:dyDescent="0.2">
      <c r="A64" s="15" t="s">
        <v>299</v>
      </c>
      <c r="B64" s="15" t="s">
        <v>300</v>
      </c>
      <c r="C64" s="15">
        <v>13</v>
      </c>
      <c r="D64" s="15">
        <v>34545</v>
      </c>
      <c r="E64" s="15">
        <v>2828</v>
      </c>
      <c r="F64" s="15">
        <v>37373</v>
      </c>
      <c r="G64" s="15">
        <v>7.6</v>
      </c>
      <c r="H64" s="15" t="s">
        <v>865</v>
      </c>
    </row>
    <row r="65" spans="1:8" x14ac:dyDescent="0.2">
      <c r="A65" s="15" t="s">
        <v>301</v>
      </c>
      <c r="B65" s="15" t="s">
        <v>302</v>
      </c>
      <c r="C65" s="15">
        <v>13</v>
      </c>
      <c r="D65" s="15">
        <v>24110</v>
      </c>
      <c r="E65" s="15">
        <v>1937</v>
      </c>
      <c r="F65" s="15">
        <v>26047</v>
      </c>
      <c r="G65" s="15">
        <v>7.4</v>
      </c>
      <c r="H65" s="15" t="s">
        <v>865</v>
      </c>
    </row>
    <row r="66" spans="1:8" x14ac:dyDescent="0.2">
      <c r="A66" s="15" t="s">
        <v>303</v>
      </c>
      <c r="B66" s="15" t="s">
        <v>304</v>
      </c>
      <c r="C66" s="15">
        <v>13</v>
      </c>
      <c r="D66" s="15">
        <v>9648</v>
      </c>
      <c r="E66" s="15">
        <v>772</v>
      </c>
      <c r="F66" s="15">
        <v>10420</v>
      </c>
      <c r="G66" s="15">
        <v>7.4</v>
      </c>
      <c r="H66" s="15" t="s">
        <v>865</v>
      </c>
    </row>
    <row r="67" spans="1:8" x14ac:dyDescent="0.2">
      <c r="A67" s="15" t="s">
        <v>305</v>
      </c>
      <c r="B67" s="15" t="s">
        <v>306</v>
      </c>
      <c r="C67" s="15">
        <v>13</v>
      </c>
      <c r="D67" s="15">
        <v>5839</v>
      </c>
      <c r="E67" s="15">
        <v>528</v>
      </c>
      <c r="F67" s="15">
        <v>6367</v>
      </c>
      <c r="G67" s="15">
        <v>8.3000000000000007</v>
      </c>
      <c r="H67" s="15" t="s">
        <v>865</v>
      </c>
    </row>
    <row r="68" spans="1:8" x14ac:dyDescent="0.2">
      <c r="A68" s="15" t="s">
        <v>307</v>
      </c>
      <c r="B68" s="15" t="s">
        <v>308</v>
      </c>
      <c r="C68" s="15">
        <v>13</v>
      </c>
      <c r="D68" s="15">
        <v>414891</v>
      </c>
      <c r="E68" s="15">
        <v>27155</v>
      </c>
      <c r="F68" s="15">
        <v>442046</v>
      </c>
      <c r="G68" s="15">
        <v>6.1</v>
      </c>
      <c r="H68" s="15" t="s">
        <v>865</v>
      </c>
    </row>
    <row r="69" spans="1:8" x14ac:dyDescent="0.2">
      <c r="A69" s="15" t="s">
        <v>309</v>
      </c>
      <c r="B69" s="15" t="s">
        <v>310</v>
      </c>
      <c r="C69" s="15">
        <v>13</v>
      </c>
      <c r="D69" s="15">
        <v>17558</v>
      </c>
      <c r="E69" s="15">
        <v>1318</v>
      </c>
      <c r="F69" s="15">
        <v>18876</v>
      </c>
      <c r="G69" s="15">
        <v>7</v>
      </c>
      <c r="H69" s="15" t="s">
        <v>865</v>
      </c>
    </row>
    <row r="70" spans="1:8" x14ac:dyDescent="0.2">
      <c r="A70" s="15" t="s">
        <v>311</v>
      </c>
      <c r="B70" s="15" t="s">
        <v>312</v>
      </c>
      <c r="C70" s="15">
        <v>13</v>
      </c>
      <c r="D70" s="15">
        <v>84749</v>
      </c>
      <c r="E70" s="15">
        <v>5338</v>
      </c>
      <c r="F70" s="15">
        <v>90087</v>
      </c>
      <c r="G70" s="15">
        <v>5.9</v>
      </c>
      <c r="H70" s="15" t="s">
        <v>865</v>
      </c>
    </row>
    <row r="71" spans="1:8" x14ac:dyDescent="0.2">
      <c r="A71" s="15" t="s">
        <v>313</v>
      </c>
      <c r="B71" s="15" t="s">
        <v>314</v>
      </c>
      <c r="C71" s="15">
        <v>13</v>
      </c>
      <c r="D71" s="15">
        <v>2301</v>
      </c>
      <c r="E71" s="15">
        <v>312</v>
      </c>
      <c r="F71" s="15">
        <v>2613</v>
      </c>
      <c r="G71" s="15">
        <v>11.9</v>
      </c>
      <c r="H71" s="15" t="s">
        <v>865</v>
      </c>
    </row>
    <row r="72" spans="1:8" x14ac:dyDescent="0.2">
      <c r="A72" s="15" t="s">
        <v>315</v>
      </c>
      <c r="B72" s="15" t="s">
        <v>316</v>
      </c>
      <c r="C72" s="15">
        <v>13</v>
      </c>
      <c r="D72" s="15">
        <v>11043</v>
      </c>
      <c r="E72" s="15">
        <v>934</v>
      </c>
      <c r="F72" s="15">
        <v>11977</v>
      </c>
      <c r="G72" s="15">
        <v>7.8</v>
      </c>
      <c r="H72" s="15" t="s">
        <v>865</v>
      </c>
    </row>
    <row r="73" spans="1:8" x14ac:dyDescent="0.2">
      <c r="A73" s="15" t="s">
        <v>317</v>
      </c>
      <c r="B73" s="15" t="s">
        <v>318</v>
      </c>
      <c r="C73" s="15">
        <v>13</v>
      </c>
      <c r="D73" s="15">
        <v>14661</v>
      </c>
      <c r="E73" s="15">
        <v>954</v>
      </c>
      <c r="F73" s="15">
        <v>15615</v>
      </c>
      <c r="G73" s="15">
        <v>6.1</v>
      </c>
      <c r="H73" s="15" t="s">
        <v>865</v>
      </c>
    </row>
    <row r="74" spans="1:8" x14ac:dyDescent="0.2">
      <c r="A74" s="15" t="s">
        <v>319</v>
      </c>
      <c r="B74" s="15" t="s">
        <v>320</v>
      </c>
      <c r="C74" s="15">
        <v>13</v>
      </c>
      <c r="D74" s="15">
        <v>9513</v>
      </c>
      <c r="E74" s="15">
        <v>801</v>
      </c>
      <c r="F74" s="15">
        <v>10314</v>
      </c>
      <c r="G74" s="15">
        <v>7.8</v>
      </c>
      <c r="H74" s="15" t="s">
        <v>865</v>
      </c>
    </row>
    <row r="75" spans="1:8" x14ac:dyDescent="0.2">
      <c r="A75" s="15" t="s">
        <v>321</v>
      </c>
      <c r="B75" s="15" t="s">
        <v>322</v>
      </c>
      <c r="C75" s="15">
        <v>13</v>
      </c>
      <c r="D75" s="15">
        <v>4625</v>
      </c>
      <c r="E75" s="15">
        <v>398</v>
      </c>
      <c r="F75" s="15">
        <v>5023</v>
      </c>
      <c r="G75" s="15">
        <v>7.9</v>
      </c>
      <c r="H75" s="15" t="s">
        <v>865</v>
      </c>
    </row>
    <row r="76" spans="1:8" x14ac:dyDescent="0.2">
      <c r="A76" s="15" t="s">
        <v>323</v>
      </c>
      <c r="B76" s="15" t="s">
        <v>324</v>
      </c>
      <c r="C76" s="15">
        <v>13</v>
      </c>
      <c r="D76" s="15">
        <v>96265</v>
      </c>
      <c r="E76" s="15">
        <v>7550</v>
      </c>
      <c r="F76" s="15">
        <v>103815</v>
      </c>
      <c r="G76" s="15">
        <v>7.3</v>
      </c>
      <c r="H76" s="15" t="s">
        <v>865</v>
      </c>
    </row>
    <row r="77" spans="1:8" x14ac:dyDescent="0.2">
      <c r="A77" s="15" t="s">
        <v>325</v>
      </c>
      <c r="B77" s="15" t="s">
        <v>326</v>
      </c>
      <c r="C77" s="15">
        <v>13</v>
      </c>
      <c r="D77" s="15">
        <v>61502</v>
      </c>
      <c r="E77" s="15">
        <v>4547</v>
      </c>
      <c r="F77" s="15">
        <v>66049</v>
      </c>
      <c r="G77" s="15">
        <v>6.9</v>
      </c>
      <c r="H77" s="15" t="s">
        <v>865</v>
      </c>
    </row>
    <row r="78" spans="1:8" x14ac:dyDescent="0.2">
      <c r="A78" s="15" t="s">
        <v>327</v>
      </c>
      <c r="B78" s="15" t="s">
        <v>328</v>
      </c>
      <c r="C78" s="15">
        <v>13</v>
      </c>
      <c r="D78" s="15">
        <v>2844</v>
      </c>
      <c r="E78" s="15">
        <v>318</v>
      </c>
      <c r="F78" s="15">
        <v>3162</v>
      </c>
      <c r="G78" s="15">
        <v>10.1</v>
      </c>
      <c r="H78" s="15" t="s">
        <v>865</v>
      </c>
    </row>
    <row r="79" spans="1:8" x14ac:dyDescent="0.2">
      <c r="A79" s="15" t="s">
        <v>329</v>
      </c>
      <c r="B79" s="15" t="s">
        <v>330</v>
      </c>
      <c r="C79" s="15">
        <v>13</v>
      </c>
      <c r="D79" s="15">
        <v>27875</v>
      </c>
      <c r="E79" s="15">
        <v>1783</v>
      </c>
      <c r="F79" s="15">
        <v>29658</v>
      </c>
      <c r="G79" s="15">
        <v>6</v>
      </c>
      <c r="H79" s="15" t="s">
        <v>865</v>
      </c>
    </row>
    <row r="80" spans="1:8" x14ac:dyDescent="0.2">
      <c r="A80" s="15" t="s">
        <v>331</v>
      </c>
      <c r="B80" s="15" t="s">
        <v>332</v>
      </c>
      <c r="C80" s="15">
        <v>13</v>
      </c>
      <c r="D80" s="15">
        <v>6094</v>
      </c>
      <c r="E80" s="15">
        <v>433</v>
      </c>
      <c r="F80" s="15">
        <v>6527</v>
      </c>
      <c r="G80" s="15">
        <v>6.6</v>
      </c>
      <c r="H80" s="15" t="s">
        <v>865</v>
      </c>
    </row>
    <row r="81" spans="1:8" x14ac:dyDescent="0.2">
      <c r="A81" s="15" t="s">
        <v>333</v>
      </c>
      <c r="B81" s="15" t="s">
        <v>334</v>
      </c>
      <c r="C81" s="15">
        <v>13</v>
      </c>
      <c r="D81" s="15">
        <v>5871</v>
      </c>
      <c r="E81" s="15">
        <v>538</v>
      </c>
      <c r="F81" s="15">
        <v>6409</v>
      </c>
      <c r="G81" s="15">
        <v>8.4</v>
      </c>
      <c r="H81" s="15" t="s">
        <v>865</v>
      </c>
    </row>
    <row r="82" spans="1:8" x14ac:dyDescent="0.2">
      <c r="A82" s="15" t="s">
        <v>335</v>
      </c>
      <c r="B82" s="15" t="s">
        <v>336</v>
      </c>
      <c r="C82" s="15">
        <v>13</v>
      </c>
      <c r="D82" s="15">
        <v>5864</v>
      </c>
      <c r="E82" s="15">
        <v>766</v>
      </c>
      <c r="F82" s="15">
        <v>6630</v>
      </c>
      <c r="G82" s="15">
        <v>11.6</v>
      </c>
      <c r="H82" s="15" t="s">
        <v>865</v>
      </c>
    </row>
    <row r="83" spans="1:8" x14ac:dyDescent="0.2">
      <c r="A83" s="15" t="s">
        <v>337</v>
      </c>
      <c r="B83" s="15" t="s">
        <v>338</v>
      </c>
      <c r="C83" s="15">
        <v>13</v>
      </c>
      <c r="D83" s="15">
        <v>2951</v>
      </c>
      <c r="E83" s="15">
        <v>338</v>
      </c>
      <c r="F83" s="15">
        <v>3289</v>
      </c>
      <c r="G83" s="15">
        <v>10.3</v>
      </c>
      <c r="H83" s="15" t="s">
        <v>865</v>
      </c>
    </row>
    <row r="84" spans="1:8" x14ac:dyDescent="0.2">
      <c r="A84" s="15" t="s">
        <v>339</v>
      </c>
      <c r="B84" s="15" t="s">
        <v>340</v>
      </c>
      <c r="C84" s="15">
        <v>13</v>
      </c>
      <c r="D84" s="15">
        <v>3584</v>
      </c>
      <c r="E84" s="15">
        <v>346</v>
      </c>
      <c r="F84" s="15">
        <v>3930</v>
      </c>
      <c r="G84" s="15">
        <v>8.8000000000000007</v>
      </c>
      <c r="H84" s="15" t="s">
        <v>865</v>
      </c>
    </row>
    <row r="85" spans="1:8" x14ac:dyDescent="0.2">
      <c r="A85" s="15" t="s">
        <v>341</v>
      </c>
      <c r="B85" s="15" t="s">
        <v>342</v>
      </c>
      <c r="C85" s="15">
        <v>13</v>
      </c>
      <c r="D85" s="15">
        <v>12745</v>
      </c>
      <c r="E85" s="15">
        <v>875</v>
      </c>
      <c r="F85" s="15">
        <v>13620</v>
      </c>
      <c r="G85" s="15">
        <v>6.4</v>
      </c>
      <c r="H85" s="15" t="s">
        <v>865</v>
      </c>
    </row>
    <row r="86" spans="1:8" x14ac:dyDescent="0.2">
      <c r="A86" s="15" t="s">
        <v>343</v>
      </c>
      <c r="B86" s="15" t="s">
        <v>344</v>
      </c>
      <c r="C86" s="15">
        <v>13</v>
      </c>
      <c r="D86" s="15">
        <v>7056</v>
      </c>
      <c r="E86" s="15">
        <v>743</v>
      </c>
      <c r="F86" s="15">
        <v>7799</v>
      </c>
      <c r="G86" s="15">
        <v>9.5</v>
      </c>
      <c r="H86" s="15" t="s">
        <v>865</v>
      </c>
    </row>
    <row r="87" spans="1:8" x14ac:dyDescent="0.2">
      <c r="A87" s="15" t="s">
        <v>345</v>
      </c>
      <c r="B87" s="15" t="s">
        <v>346</v>
      </c>
      <c r="C87" s="15">
        <v>13</v>
      </c>
      <c r="D87" s="15">
        <v>3536</v>
      </c>
      <c r="E87" s="15">
        <v>302</v>
      </c>
      <c r="F87" s="15">
        <v>3838</v>
      </c>
      <c r="G87" s="15">
        <v>7.9</v>
      </c>
      <c r="H87" s="15" t="s">
        <v>865</v>
      </c>
    </row>
    <row r="88" spans="1:8" x14ac:dyDescent="0.2">
      <c r="A88" s="15" t="s">
        <v>347</v>
      </c>
      <c r="B88" s="15" t="s">
        <v>348</v>
      </c>
      <c r="C88" s="15">
        <v>13</v>
      </c>
      <c r="D88" s="15">
        <v>17147</v>
      </c>
      <c r="E88" s="15">
        <v>1803</v>
      </c>
      <c r="F88" s="15">
        <v>18950</v>
      </c>
      <c r="G88" s="15">
        <v>9.5</v>
      </c>
      <c r="H88" s="15" t="s">
        <v>865</v>
      </c>
    </row>
    <row r="89" spans="1:8" x14ac:dyDescent="0.2">
      <c r="A89" s="15" t="s">
        <v>349</v>
      </c>
      <c r="B89" s="15" t="s">
        <v>350</v>
      </c>
      <c r="C89" s="15">
        <v>13</v>
      </c>
      <c r="D89" s="15">
        <v>13149</v>
      </c>
      <c r="E89" s="15">
        <v>893</v>
      </c>
      <c r="F89" s="15">
        <v>14042</v>
      </c>
      <c r="G89" s="15">
        <v>6.4</v>
      </c>
      <c r="H89" s="15" t="s">
        <v>865</v>
      </c>
    </row>
    <row r="90" spans="1:8" x14ac:dyDescent="0.2">
      <c r="A90" s="15" t="s">
        <v>351</v>
      </c>
      <c r="B90" s="15" t="s">
        <v>352</v>
      </c>
      <c r="C90" s="15">
        <v>13</v>
      </c>
      <c r="D90" s="15">
        <v>23772</v>
      </c>
      <c r="E90" s="15">
        <v>2026</v>
      </c>
      <c r="F90" s="15">
        <v>25798</v>
      </c>
      <c r="G90" s="15">
        <v>7.9</v>
      </c>
      <c r="H90" s="15" t="s">
        <v>865</v>
      </c>
    </row>
    <row r="91" spans="1:8" x14ac:dyDescent="0.2">
      <c r="A91" s="15" t="s">
        <v>353</v>
      </c>
      <c r="B91" s="15" t="s">
        <v>354</v>
      </c>
      <c r="C91" s="15">
        <v>13</v>
      </c>
      <c r="D91" s="15">
        <v>3142</v>
      </c>
      <c r="E91" s="15">
        <v>286</v>
      </c>
      <c r="F91" s="15">
        <v>3428</v>
      </c>
      <c r="G91" s="15">
        <v>8.3000000000000007</v>
      </c>
      <c r="H91" s="15" t="s">
        <v>865</v>
      </c>
    </row>
    <row r="92" spans="1:8" x14ac:dyDescent="0.2">
      <c r="A92" s="15" t="s">
        <v>355</v>
      </c>
      <c r="B92" s="15" t="s">
        <v>356</v>
      </c>
      <c r="C92" s="15">
        <v>13</v>
      </c>
      <c r="D92" s="15">
        <v>6146</v>
      </c>
      <c r="E92" s="15">
        <v>485</v>
      </c>
      <c r="F92" s="15">
        <v>6631</v>
      </c>
      <c r="G92" s="15">
        <v>7.3</v>
      </c>
      <c r="H92" s="15" t="s">
        <v>865</v>
      </c>
    </row>
    <row r="93" spans="1:8" x14ac:dyDescent="0.2">
      <c r="A93" s="15" t="s">
        <v>357</v>
      </c>
      <c r="B93" s="15" t="s">
        <v>358</v>
      </c>
      <c r="C93" s="15">
        <v>13</v>
      </c>
      <c r="D93" s="15">
        <v>47142</v>
      </c>
      <c r="E93" s="15">
        <v>3697</v>
      </c>
      <c r="F93" s="15">
        <v>50839</v>
      </c>
      <c r="G93" s="15">
        <v>7.3</v>
      </c>
      <c r="H93" s="15" t="s">
        <v>865</v>
      </c>
    </row>
    <row r="94" spans="1:8" x14ac:dyDescent="0.2">
      <c r="A94" s="15" t="s">
        <v>359</v>
      </c>
      <c r="B94" s="15" t="s">
        <v>360</v>
      </c>
      <c r="C94" s="15">
        <v>13</v>
      </c>
      <c r="D94" s="15">
        <v>14187</v>
      </c>
      <c r="E94" s="15">
        <v>997</v>
      </c>
      <c r="F94" s="15">
        <v>15184</v>
      </c>
      <c r="G94" s="15">
        <v>6.6</v>
      </c>
      <c r="H94" s="15" t="s">
        <v>865</v>
      </c>
    </row>
    <row r="95" spans="1:8" x14ac:dyDescent="0.2">
      <c r="A95" s="15" t="s">
        <v>361</v>
      </c>
      <c r="B95" s="15" t="s">
        <v>362</v>
      </c>
      <c r="C95" s="15">
        <v>13</v>
      </c>
      <c r="D95" s="15">
        <v>4048</v>
      </c>
      <c r="E95" s="15">
        <v>570</v>
      </c>
      <c r="F95" s="15">
        <v>4618</v>
      </c>
      <c r="G95" s="15">
        <v>12.3</v>
      </c>
      <c r="H95" s="15" t="s">
        <v>865</v>
      </c>
    </row>
    <row r="96" spans="1:8" x14ac:dyDescent="0.2">
      <c r="A96" s="15" t="s">
        <v>363</v>
      </c>
      <c r="B96" s="15" t="s">
        <v>364</v>
      </c>
      <c r="C96" s="15">
        <v>13</v>
      </c>
      <c r="D96" s="15">
        <v>12022</v>
      </c>
      <c r="E96" s="15">
        <v>831</v>
      </c>
      <c r="F96" s="15">
        <v>12853</v>
      </c>
      <c r="G96" s="15">
        <v>6.5</v>
      </c>
      <c r="H96" s="15" t="s">
        <v>865</v>
      </c>
    </row>
    <row r="97" spans="1:8" x14ac:dyDescent="0.2">
      <c r="A97" s="15" t="s">
        <v>365</v>
      </c>
      <c r="B97" s="15" t="s">
        <v>366</v>
      </c>
      <c r="C97" s="15">
        <v>13</v>
      </c>
      <c r="D97" s="15">
        <v>3130</v>
      </c>
      <c r="E97" s="15">
        <v>260</v>
      </c>
      <c r="F97" s="15">
        <v>3390</v>
      </c>
      <c r="G97" s="15">
        <v>7.7</v>
      </c>
      <c r="H97" s="15" t="s">
        <v>865</v>
      </c>
    </row>
    <row r="98" spans="1:8" x14ac:dyDescent="0.2">
      <c r="A98" s="15" t="s">
        <v>367</v>
      </c>
      <c r="B98" s="15" t="s">
        <v>368</v>
      </c>
      <c r="C98" s="15">
        <v>13</v>
      </c>
      <c r="D98" s="15">
        <v>8077</v>
      </c>
      <c r="E98" s="15">
        <v>886</v>
      </c>
      <c r="F98" s="15">
        <v>8963</v>
      </c>
      <c r="G98" s="15">
        <v>9.9</v>
      </c>
      <c r="H98" s="15" t="s">
        <v>865</v>
      </c>
    </row>
    <row r="99" spans="1:8" x14ac:dyDescent="0.2">
      <c r="A99" s="15" t="s">
        <v>369</v>
      </c>
      <c r="B99" s="15" t="s">
        <v>370</v>
      </c>
      <c r="C99" s="15">
        <v>13</v>
      </c>
      <c r="D99" s="15">
        <v>5403</v>
      </c>
      <c r="E99" s="15">
        <v>481</v>
      </c>
      <c r="F99" s="15">
        <v>5884</v>
      </c>
      <c r="G99" s="15">
        <v>8.1999999999999993</v>
      </c>
      <c r="H99" s="15" t="s">
        <v>865</v>
      </c>
    </row>
    <row r="100" spans="1:8" x14ac:dyDescent="0.2">
      <c r="A100" s="15" t="s">
        <v>371</v>
      </c>
      <c r="B100" s="15" t="s">
        <v>372</v>
      </c>
      <c r="C100" s="15">
        <v>13</v>
      </c>
      <c r="D100" s="15">
        <v>8023</v>
      </c>
      <c r="E100" s="15">
        <v>871</v>
      </c>
      <c r="F100" s="15">
        <v>8894</v>
      </c>
      <c r="G100" s="15">
        <v>9.8000000000000007</v>
      </c>
      <c r="H100" s="15" t="s">
        <v>865</v>
      </c>
    </row>
    <row r="101" spans="1:8" x14ac:dyDescent="0.2">
      <c r="A101" s="15" t="s">
        <v>373</v>
      </c>
      <c r="B101" s="15" t="s">
        <v>374</v>
      </c>
      <c r="C101" s="15">
        <v>13</v>
      </c>
      <c r="D101" s="15">
        <v>2498</v>
      </c>
      <c r="E101" s="15">
        <v>169</v>
      </c>
      <c r="F101" s="15">
        <v>2667</v>
      </c>
      <c r="G101" s="15">
        <v>6.3</v>
      </c>
      <c r="H101" s="15" t="s">
        <v>865</v>
      </c>
    </row>
    <row r="102" spans="1:8" x14ac:dyDescent="0.2">
      <c r="A102" s="15" t="s">
        <v>375</v>
      </c>
      <c r="B102" s="15" t="s">
        <v>376</v>
      </c>
      <c r="C102" s="15">
        <v>13</v>
      </c>
      <c r="D102" s="15">
        <v>8095</v>
      </c>
      <c r="E102" s="15">
        <v>700</v>
      </c>
      <c r="F102" s="15">
        <v>8795</v>
      </c>
      <c r="G102" s="15">
        <v>8</v>
      </c>
      <c r="H102" s="15" t="s">
        <v>865</v>
      </c>
    </row>
    <row r="103" spans="1:8" x14ac:dyDescent="0.2">
      <c r="A103" s="15" t="s">
        <v>377</v>
      </c>
      <c r="B103" s="15" t="s">
        <v>378</v>
      </c>
      <c r="C103" s="15">
        <v>13</v>
      </c>
      <c r="D103" s="15">
        <v>11863</v>
      </c>
      <c r="E103" s="15">
        <v>853</v>
      </c>
      <c r="F103" s="15">
        <v>12716</v>
      </c>
      <c r="G103" s="15">
        <v>6.7</v>
      </c>
      <c r="H103" s="15" t="s">
        <v>865</v>
      </c>
    </row>
    <row r="104" spans="1:8" x14ac:dyDescent="0.2">
      <c r="A104" s="15" t="s">
        <v>379</v>
      </c>
      <c r="B104" s="15" t="s">
        <v>380</v>
      </c>
      <c r="C104" s="15">
        <v>13</v>
      </c>
      <c r="D104" s="15">
        <v>3519</v>
      </c>
      <c r="E104" s="15">
        <v>401</v>
      </c>
      <c r="F104" s="15">
        <v>3920</v>
      </c>
      <c r="G104" s="15">
        <v>10.199999999999999</v>
      </c>
      <c r="H104" s="15" t="s">
        <v>865</v>
      </c>
    </row>
    <row r="105" spans="1:8" x14ac:dyDescent="0.2">
      <c r="A105" s="15" t="s">
        <v>381</v>
      </c>
      <c r="B105" s="15" t="s">
        <v>382</v>
      </c>
      <c r="C105" s="15">
        <v>13</v>
      </c>
      <c r="D105" s="15">
        <v>7849</v>
      </c>
      <c r="E105" s="15">
        <v>551</v>
      </c>
      <c r="F105" s="15">
        <v>8400</v>
      </c>
      <c r="G105" s="15">
        <v>6.6</v>
      </c>
      <c r="H105" s="15" t="s">
        <v>865</v>
      </c>
    </row>
    <row r="106" spans="1:8" x14ac:dyDescent="0.2">
      <c r="A106" s="15" t="s">
        <v>383</v>
      </c>
      <c r="B106" s="15" t="s">
        <v>384</v>
      </c>
      <c r="C106" s="15">
        <v>13</v>
      </c>
      <c r="D106" s="15">
        <v>14447</v>
      </c>
      <c r="E106" s="15">
        <v>1516</v>
      </c>
      <c r="F106" s="15">
        <v>15963</v>
      </c>
      <c r="G106" s="15">
        <v>9.5</v>
      </c>
      <c r="H106" s="15" t="s">
        <v>865</v>
      </c>
    </row>
    <row r="107" spans="1:8" x14ac:dyDescent="0.2">
      <c r="A107" s="15" t="s">
        <v>385</v>
      </c>
      <c r="B107" s="15" t="s">
        <v>386</v>
      </c>
      <c r="C107" s="15">
        <v>13</v>
      </c>
      <c r="D107" s="15">
        <v>74579</v>
      </c>
      <c r="E107" s="15">
        <v>6965</v>
      </c>
      <c r="F107" s="15">
        <v>81544</v>
      </c>
      <c r="G107" s="15">
        <v>8.5</v>
      </c>
      <c r="H107" s="15" t="s">
        <v>865</v>
      </c>
    </row>
    <row r="108" spans="1:8" x14ac:dyDescent="0.2">
      <c r="A108" s="15" t="s">
        <v>387</v>
      </c>
      <c r="B108" s="15" t="s">
        <v>388</v>
      </c>
      <c r="C108" s="15">
        <v>13</v>
      </c>
      <c r="D108" s="15">
        <v>44157</v>
      </c>
      <c r="E108" s="15">
        <v>3958</v>
      </c>
      <c r="F108" s="15">
        <v>48115</v>
      </c>
      <c r="G108" s="15">
        <v>8.1999999999999993</v>
      </c>
      <c r="H108" s="15" t="s">
        <v>865</v>
      </c>
    </row>
    <row r="109" spans="1:8" x14ac:dyDescent="0.2">
      <c r="A109" s="15" t="s">
        <v>389</v>
      </c>
      <c r="B109" s="15" t="s">
        <v>390</v>
      </c>
      <c r="C109" s="15">
        <v>13</v>
      </c>
      <c r="D109" s="15">
        <v>16259</v>
      </c>
      <c r="E109" s="15">
        <v>871</v>
      </c>
      <c r="F109" s="15">
        <v>17130</v>
      </c>
      <c r="G109" s="15">
        <v>5.0999999999999996</v>
      </c>
      <c r="H109" s="15" t="s">
        <v>865</v>
      </c>
    </row>
    <row r="110" spans="1:8" x14ac:dyDescent="0.2">
      <c r="A110" s="15" t="s">
        <v>391</v>
      </c>
      <c r="B110" s="15" t="s">
        <v>392</v>
      </c>
      <c r="C110" s="15">
        <v>13</v>
      </c>
      <c r="D110" s="15">
        <v>6306</v>
      </c>
      <c r="E110" s="15">
        <v>432</v>
      </c>
      <c r="F110" s="15">
        <v>6738</v>
      </c>
      <c r="G110" s="15">
        <v>6.4</v>
      </c>
      <c r="H110" s="15" t="s">
        <v>865</v>
      </c>
    </row>
    <row r="111" spans="1:8" x14ac:dyDescent="0.2">
      <c r="A111" s="15" t="s">
        <v>393</v>
      </c>
      <c r="B111" s="15" t="s">
        <v>394</v>
      </c>
      <c r="C111" s="15">
        <v>13</v>
      </c>
      <c r="D111" s="15">
        <v>70342</v>
      </c>
      <c r="E111" s="15">
        <v>4660</v>
      </c>
      <c r="F111" s="15">
        <v>75002</v>
      </c>
      <c r="G111" s="15">
        <v>6.2</v>
      </c>
      <c r="H111" s="15" t="s">
        <v>865</v>
      </c>
    </row>
    <row r="112" spans="1:8" x14ac:dyDescent="0.2">
      <c r="A112" s="15" t="s">
        <v>395</v>
      </c>
      <c r="B112" s="15" t="s">
        <v>396</v>
      </c>
      <c r="C112" s="15">
        <v>13</v>
      </c>
      <c r="D112" s="15">
        <v>10543</v>
      </c>
      <c r="E112" s="15">
        <v>1119</v>
      </c>
      <c r="F112" s="15">
        <v>11662</v>
      </c>
      <c r="G112" s="15">
        <v>9.6</v>
      </c>
      <c r="H112" s="15" t="s">
        <v>865</v>
      </c>
    </row>
    <row r="113" spans="1:8" x14ac:dyDescent="0.2">
      <c r="A113" s="15" t="s">
        <v>397</v>
      </c>
      <c r="B113" s="15" t="s">
        <v>398</v>
      </c>
      <c r="C113" s="15">
        <v>13</v>
      </c>
      <c r="D113" s="15">
        <v>12921</v>
      </c>
      <c r="E113" s="15">
        <v>921</v>
      </c>
      <c r="F113" s="15">
        <v>13842</v>
      </c>
      <c r="G113" s="15">
        <v>6.7</v>
      </c>
      <c r="H113" s="15" t="s">
        <v>865</v>
      </c>
    </row>
    <row r="114" spans="1:8" x14ac:dyDescent="0.2">
      <c r="A114" s="15" t="s">
        <v>399</v>
      </c>
      <c r="B114" s="15" t="s">
        <v>400</v>
      </c>
      <c r="C114" s="15">
        <v>13</v>
      </c>
      <c r="D114" s="15">
        <v>7428</v>
      </c>
      <c r="E114" s="15">
        <v>610</v>
      </c>
      <c r="F114" s="15">
        <v>8038</v>
      </c>
      <c r="G114" s="15">
        <v>7.6</v>
      </c>
      <c r="H114" s="15" t="s">
        <v>865</v>
      </c>
    </row>
    <row r="115" spans="1:8" x14ac:dyDescent="0.2">
      <c r="A115" s="15" t="s">
        <v>401</v>
      </c>
      <c r="B115" s="15" t="s">
        <v>402</v>
      </c>
      <c r="C115" s="15">
        <v>13</v>
      </c>
      <c r="D115" s="15">
        <v>7740</v>
      </c>
      <c r="E115" s="15">
        <v>582</v>
      </c>
      <c r="F115" s="15">
        <v>8322</v>
      </c>
      <c r="G115" s="15">
        <v>7</v>
      </c>
      <c r="H115" s="15" t="s">
        <v>865</v>
      </c>
    </row>
    <row r="116" spans="1:8" x14ac:dyDescent="0.2">
      <c r="A116" s="15" t="s">
        <v>403</v>
      </c>
      <c r="B116" s="15" t="s">
        <v>404</v>
      </c>
      <c r="C116" s="15">
        <v>13</v>
      </c>
      <c r="D116" s="15">
        <v>16892</v>
      </c>
      <c r="E116" s="15">
        <v>1436</v>
      </c>
      <c r="F116" s="15">
        <v>18328</v>
      </c>
      <c r="G116" s="15">
        <v>7.8</v>
      </c>
      <c r="H116" s="15" t="s">
        <v>865</v>
      </c>
    </row>
    <row r="117" spans="1:8" x14ac:dyDescent="0.2">
      <c r="A117" s="15" t="s">
        <v>405</v>
      </c>
      <c r="B117" s="15" t="s">
        <v>406</v>
      </c>
      <c r="C117" s="15">
        <v>13</v>
      </c>
      <c r="D117" s="15">
        <v>3804</v>
      </c>
      <c r="E117" s="15">
        <v>330</v>
      </c>
      <c r="F117" s="15">
        <v>4134</v>
      </c>
      <c r="G117" s="15">
        <v>8</v>
      </c>
      <c r="H117" s="15" t="s">
        <v>865</v>
      </c>
    </row>
    <row r="118" spans="1:8" x14ac:dyDescent="0.2">
      <c r="A118" s="15" t="s">
        <v>407</v>
      </c>
      <c r="B118" s="15" t="s">
        <v>408</v>
      </c>
      <c r="C118" s="15">
        <v>13</v>
      </c>
      <c r="D118" s="15">
        <v>7349</v>
      </c>
      <c r="E118" s="15">
        <v>745</v>
      </c>
      <c r="F118" s="15">
        <v>8094</v>
      </c>
      <c r="G118" s="15">
        <v>9.1999999999999993</v>
      </c>
      <c r="H118" s="15" t="s">
        <v>865</v>
      </c>
    </row>
    <row r="119" spans="1:8" x14ac:dyDescent="0.2">
      <c r="A119" s="15" t="s">
        <v>409</v>
      </c>
      <c r="B119" s="15" t="s">
        <v>410</v>
      </c>
      <c r="C119" s="15">
        <v>13</v>
      </c>
      <c r="D119" s="15">
        <v>814</v>
      </c>
      <c r="E119" s="15">
        <v>77</v>
      </c>
      <c r="F119" s="15">
        <v>891</v>
      </c>
      <c r="G119" s="15">
        <v>8.6</v>
      </c>
      <c r="H119" s="15" t="s">
        <v>865</v>
      </c>
    </row>
    <row r="120" spans="1:8" x14ac:dyDescent="0.2">
      <c r="A120" s="15" t="s">
        <v>411</v>
      </c>
      <c r="B120" s="15" t="s">
        <v>412</v>
      </c>
      <c r="C120" s="15">
        <v>13</v>
      </c>
      <c r="D120" s="15">
        <v>6020</v>
      </c>
      <c r="E120" s="15">
        <v>548</v>
      </c>
      <c r="F120" s="15">
        <v>6568</v>
      </c>
      <c r="G120" s="15">
        <v>8.3000000000000007</v>
      </c>
      <c r="H120" s="15" t="s">
        <v>865</v>
      </c>
    </row>
    <row r="121" spans="1:8" x14ac:dyDescent="0.2">
      <c r="A121" s="15" t="s">
        <v>413</v>
      </c>
      <c r="B121" s="15" t="s">
        <v>414</v>
      </c>
      <c r="C121" s="15">
        <v>13</v>
      </c>
      <c r="D121" s="15">
        <v>2441</v>
      </c>
      <c r="E121" s="15">
        <v>261</v>
      </c>
      <c r="F121" s="15">
        <v>2702</v>
      </c>
      <c r="G121" s="15">
        <v>9.6999999999999993</v>
      </c>
      <c r="H121" s="15" t="s">
        <v>865</v>
      </c>
    </row>
    <row r="122" spans="1:8" x14ac:dyDescent="0.2">
      <c r="A122" s="15" t="s">
        <v>415</v>
      </c>
      <c r="B122" s="15" t="s">
        <v>416</v>
      </c>
      <c r="C122" s="15">
        <v>13</v>
      </c>
      <c r="D122" s="15">
        <v>78341</v>
      </c>
      <c r="E122" s="15">
        <v>7436</v>
      </c>
      <c r="F122" s="15">
        <v>85777</v>
      </c>
      <c r="G122" s="15">
        <v>8.6999999999999993</v>
      </c>
      <c r="H122" s="15" t="s">
        <v>865</v>
      </c>
    </row>
    <row r="123" spans="1:8" x14ac:dyDescent="0.2">
      <c r="A123" s="15" t="s">
        <v>417</v>
      </c>
      <c r="B123" s="15" t="s">
        <v>418</v>
      </c>
      <c r="C123" s="15">
        <v>13</v>
      </c>
      <c r="D123" s="15">
        <v>38957</v>
      </c>
      <c r="E123" s="15">
        <v>3339</v>
      </c>
      <c r="F123" s="15">
        <v>42296</v>
      </c>
      <c r="G123" s="15">
        <v>7.9</v>
      </c>
      <c r="H123" s="15" t="s">
        <v>865</v>
      </c>
    </row>
    <row r="124" spans="1:8" x14ac:dyDescent="0.2">
      <c r="A124" s="15" t="s">
        <v>419</v>
      </c>
      <c r="B124" s="15" t="s">
        <v>420</v>
      </c>
      <c r="C124" s="15">
        <v>13</v>
      </c>
      <c r="D124" s="15">
        <v>1982</v>
      </c>
      <c r="E124" s="15">
        <v>166</v>
      </c>
      <c r="F124" s="15">
        <v>2148</v>
      </c>
      <c r="G124" s="15">
        <v>7.7</v>
      </c>
      <c r="H124" s="15" t="s">
        <v>865</v>
      </c>
    </row>
    <row r="125" spans="1:8" x14ac:dyDescent="0.2">
      <c r="A125" s="15" t="s">
        <v>421</v>
      </c>
      <c r="B125" s="15" t="s">
        <v>422</v>
      </c>
      <c r="C125" s="15">
        <v>13</v>
      </c>
      <c r="D125" s="15">
        <v>4932</v>
      </c>
      <c r="E125" s="15">
        <v>550</v>
      </c>
      <c r="F125" s="15">
        <v>5482</v>
      </c>
      <c r="G125" s="15">
        <v>10</v>
      </c>
      <c r="H125" s="15" t="s">
        <v>865</v>
      </c>
    </row>
    <row r="126" spans="1:8" x14ac:dyDescent="0.2">
      <c r="A126" s="15" t="s">
        <v>423</v>
      </c>
      <c r="B126" s="15" t="s">
        <v>424</v>
      </c>
      <c r="C126" s="15">
        <v>13</v>
      </c>
      <c r="D126" s="15">
        <v>2835</v>
      </c>
      <c r="E126" s="15">
        <v>299</v>
      </c>
      <c r="F126" s="15">
        <v>3134</v>
      </c>
      <c r="G126" s="15">
        <v>9.5</v>
      </c>
      <c r="H126" s="15" t="s">
        <v>865</v>
      </c>
    </row>
    <row r="127" spans="1:8" x14ac:dyDescent="0.2">
      <c r="A127" s="15" t="s">
        <v>425</v>
      </c>
      <c r="B127" s="15" t="s">
        <v>426</v>
      </c>
      <c r="C127" s="15">
        <v>13</v>
      </c>
      <c r="D127" s="15">
        <v>25014</v>
      </c>
      <c r="E127" s="15">
        <v>2625</v>
      </c>
      <c r="F127" s="15">
        <v>27639</v>
      </c>
      <c r="G127" s="15">
        <v>9.5</v>
      </c>
      <c r="H127" s="15" t="s">
        <v>865</v>
      </c>
    </row>
    <row r="128" spans="1:8" x14ac:dyDescent="0.2">
      <c r="A128" s="15" t="s">
        <v>427</v>
      </c>
      <c r="B128" s="15" t="s">
        <v>428</v>
      </c>
      <c r="C128" s="15">
        <v>13</v>
      </c>
      <c r="D128" s="15">
        <v>10402</v>
      </c>
      <c r="E128" s="15">
        <v>856</v>
      </c>
      <c r="F128" s="15">
        <v>11258</v>
      </c>
      <c r="G128" s="15">
        <v>7.6</v>
      </c>
      <c r="H128" s="15" t="s">
        <v>865</v>
      </c>
    </row>
    <row r="129" spans="1:8" x14ac:dyDescent="0.2">
      <c r="A129" s="15" t="s">
        <v>429</v>
      </c>
      <c r="B129" s="15" t="s">
        <v>430</v>
      </c>
      <c r="C129" s="15">
        <v>13</v>
      </c>
      <c r="D129" s="15">
        <v>2020</v>
      </c>
      <c r="E129" s="15">
        <v>174</v>
      </c>
      <c r="F129" s="15">
        <v>2194</v>
      </c>
      <c r="G129" s="15">
        <v>7.9</v>
      </c>
      <c r="H129" s="15" t="s">
        <v>865</v>
      </c>
    </row>
    <row r="130" spans="1:8" x14ac:dyDescent="0.2">
      <c r="A130" s="15" t="s">
        <v>431</v>
      </c>
      <c r="B130" s="15" t="s">
        <v>432</v>
      </c>
      <c r="C130" s="15">
        <v>13</v>
      </c>
      <c r="D130" s="15">
        <v>12221</v>
      </c>
      <c r="E130" s="15">
        <v>1296</v>
      </c>
      <c r="F130" s="15">
        <v>13517</v>
      </c>
      <c r="G130" s="15">
        <v>9.6</v>
      </c>
      <c r="H130" s="15" t="s">
        <v>865</v>
      </c>
    </row>
    <row r="131" spans="1:8" x14ac:dyDescent="0.2">
      <c r="A131" s="15" t="s">
        <v>433</v>
      </c>
      <c r="B131" s="15" t="s">
        <v>434</v>
      </c>
      <c r="C131" s="15">
        <v>13</v>
      </c>
      <c r="D131" s="15">
        <v>2610</v>
      </c>
      <c r="E131" s="15">
        <v>224</v>
      </c>
      <c r="F131" s="15">
        <v>2834</v>
      </c>
      <c r="G131" s="15">
        <v>7.9</v>
      </c>
      <c r="H131" s="15" t="s">
        <v>865</v>
      </c>
    </row>
    <row r="132" spans="1:8" x14ac:dyDescent="0.2">
      <c r="A132" s="15" t="s">
        <v>435</v>
      </c>
      <c r="B132" s="15" t="s">
        <v>436</v>
      </c>
      <c r="C132" s="15">
        <v>13</v>
      </c>
      <c r="D132" s="15">
        <v>532</v>
      </c>
      <c r="E132" s="15">
        <v>66</v>
      </c>
      <c r="F132" s="15">
        <v>598</v>
      </c>
      <c r="G132" s="15">
        <v>11</v>
      </c>
      <c r="H132" s="15" t="s">
        <v>865</v>
      </c>
    </row>
    <row r="133" spans="1:8" x14ac:dyDescent="0.2">
      <c r="A133" s="15" t="s">
        <v>437</v>
      </c>
      <c r="B133" s="15" t="s">
        <v>438</v>
      </c>
      <c r="C133" s="15">
        <v>13</v>
      </c>
      <c r="D133" s="15">
        <v>8879</v>
      </c>
      <c r="E133" s="15">
        <v>705</v>
      </c>
      <c r="F133" s="15">
        <v>9584</v>
      </c>
      <c r="G133" s="15">
        <v>7.4</v>
      </c>
      <c r="H133" s="15" t="s">
        <v>865</v>
      </c>
    </row>
    <row r="134" spans="1:8" x14ac:dyDescent="0.2">
      <c r="A134" s="15" t="s">
        <v>439</v>
      </c>
      <c r="B134" s="15" t="s">
        <v>440</v>
      </c>
      <c r="C134" s="15">
        <v>13</v>
      </c>
      <c r="D134" s="15">
        <v>2578</v>
      </c>
      <c r="E134" s="15">
        <v>301</v>
      </c>
      <c r="F134" s="15">
        <v>2879</v>
      </c>
      <c r="G134" s="15">
        <v>10.5</v>
      </c>
      <c r="H134" s="15" t="s">
        <v>865</v>
      </c>
    </row>
    <row r="135" spans="1:8" x14ac:dyDescent="0.2">
      <c r="A135" s="15" t="s">
        <v>441</v>
      </c>
      <c r="B135" s="15" t="s">
        <v>442</v>
      </c>
      <c r="C135" s="15">
        <v>13</v>
      </c>
      <c r="D135" s="15">
        <v>4634</v>
      </c>
      <c r="E135" s="15">
        <v>524</v>
      </c>
      <c r="F135" s="15">
        <v>5158</v>
      </c>
      <c r="G135" s="15">
        <v>10.199999999999999</v>
      </c>
      <c r="H135" s="15" t="s">
        <v>865</v>
      </c>
    </row>
    <row r="136" spans="1:8" x14ac:dyDescent="0.2">
      <c r="A136" s="15" t="s">
        <v>443</v>
      </c>
      <c r="B136" s="15" t="s">
        <v>444</v>
      </c>
      <c r="C136" s="15">
        <v>13</v>
      </c>
      <c r="D136" s="15">
        <v>3275</v>
      </c>
      <c r="E136" s="15">
        <v>292</v>
      </c>
      <c r="F136" s="15">
        <v>3567</v>
      </c>
      <c r="G136" s="15">
        <v>8.1999999999999993</v>
      </c>
      <c r="H136" s="15" t="s">
        <v>865</v>
      </c>
    </row>
    <row r="137" spans="1:8" x14ac:dyDescent="0.2">
      <c r="A137" s="15" t="s">
        <v>445</v>
      </c>
      <c r="B137" s="15" t="s">
        <v>446</v>
      </c>
      <c r="C137" s="15">
        <v>13</v>
      </c>
      <c r="D137" s="15">
        <v>15829</v>
      </c>
      <c r="E137" s="15">
        <v>1483</v>
      </c>
      <c r="F137" s="15">
        <v>17312</v>
      </c>
      <c r="G137" s="15">
        <v>8.6</v>
      </c>
      <c r="H137" s="15" t="s">
        <v>865</v>
      </c>
    </row>
    <row r="138" spans="1:8" x14ac:dyDescent="0.2">
      <c r="A138" s="15" t="s">
        <v>447</v>
      </c>
      <c r="B138" s="15" t="s">
        <v>448</v>
      </c>
      <c r="C138" s="15">
        <v>13</v>
      </c>
      <c r="D138" s="15">
        <v>16783</v>
      </c>
      <c r="E138" s="15">
        <v>1336</v>
      </c>
      <c r="F138" s="15">
        <v>18119</v>
      </c>
      <c r="G138" s="15">
        <v>7.4</v>
      </c>
      <c r="H138" s="15" t="s">
        <v>865</v>
      </c>
    </row>
    <row r="139" spans="1:8" x14ac:dyDescent="0.2">
      <c r="A139" s="15" t="s">
        <v>449</v>
      </c>
      <c r="B139" s="15" t="s">
        <v>450</v>
      </c>
      <c r="C139" s="15">
        <v>13</v>
      </c>
      <c r="D139" s="15">
        <v>11174</v>
      </c>
      <c r="E139" s="15">
        <v>1229</v>
      </c>
      <c r="F139" s="15">
        <v>12403</v>
      </c>
      <c r="G139" s="15">
        <v>9.9</v>
      </c>
      <c r="H139" s="15" t="s">
        <v>865</v>
      </c>
    </row>
    <row r="140" spans="1:8" x14ac:dyDescent="0.2">
      <c r="A140" s="15" t="s">
        <v>451</v>
      </c>
      <c r="B140" s="15" t="s">
        <v>452</v>
      </c>
      <c r="C140" s="15">
        <v>13</v>
      </c>
      <c r="D140" s="15">
        <v>3704</v>
      </c>
      <c r="E140" s="15">
        <v>363</v>
      </c>
      <c r="F140" s="15">
        <v>4067</v>
      </c>
      <c r="G140" s="15">
        <v>8.9</v>
      </c>
      <c r="H140" s="15" t="s">
        <v>865</v>
      </c>
    </row>
    <row r="141" spans="1:8" x14ac:dyDescent="0.2">
      <c r="A141" s="15" t="s">
        <v>453</v>
      </c>
      <c r="B141" s="15" t="s">
        <v>454</v>
      </c>
      <c r="C141" s="15">
        <v>13</v>
      </c>
      <c r="D141" s="15">
        <v>2480</v>
      </c>
      <c r="E141" s="15">
        <v>299</v>
      </c>
      <c r="F141" s="15">
        <v>2779</v>
      </c>
      <c r="G141" s="15">
        <v>10.8</v>
      </c>
      <c r="H141" s="15" t="s">
        <v>865</v>
      </c>
    </row>
    <row r="142" spans="1:8" x14ac:dyDescent="0.2">
      <c r="A142" s="15" t="s">
        <v>455</v>
      </c>
      <c r="B142" s="15" t="s">
        <v>456</v>
      </c>
      <c r="C142" s="15">
        <v>13</v>
      </c>
      <c r="D142" s="15">
        <v>33488</v>
      </c>
      <c r="E142" s="15">
        <v>2699</v>
      </c>
      <c r="F142" s="15">
        <v>36187</v>
      </c>
      <c r="G142" s="15">
        <v>7.5</v>
      </c>
      <c r="H142" s="15" t="s">
        <v>865</v>
      </c>
    </row>
    <row r="143" spans="1:8" x14ac:dyDescent="0.2">
      <c r="A143" s="15" t="s">
        <v>457</v>
      </c>
      <c r="B143" s="15" t="s">
        <v>458</v>
      </c>
      <c r="C143" s="15">
        <v>13</v>
      </c>
      <c r="D143" s="15">
        <v>2960</v>
      </c>
      <c r="E143" s="15">
        <v>255</v>
      </c>
      <c r="F143" s="15">
        <v>3215</v>
      </c>
      <c r="G143" s="15">
        <v>7.9</v>
      </c>
      <c r="H143" s="15" t="s">
        <v>865</v>
      </c>
    </row>
    <row r="144" spans="1:8" x14ac:dyDescent="0.2">
      <c r="A144" s="15" t="s">
        <v>459</v>
      </c>
      <c r="B144" s="15" t="s">
        <v>460</v>
      </c>
      <c r="C144" s="15">
        <v>13</v>
      </c>
      <c r="D144" s="15">
        <v>2717</v>
      </c>
      <c r="E144" s="15">
        <v>349</v>
      </c>
      <c r="F144" s="15">
        <v>3066</v>
      </c>
      <c r="G144" s="15">
        <v>11.4</v>
      </c>
      <c r="H144" s="15" t="s">
        <v>865</v>
      </c>
    </row>
    <row r="145" spans="1:8" x14ac:dyDescent="0.2">
      <c r="A145" s="15" t="s">
        <v>461</v>
      </c>
      <c r="B145" s="15" t="s">
        <v>462</v>
      </c>
      <c r="C145" s="15">
        <v>13</v>
      </c>
      <c r="D145" s="15">
        <v>8800</v>
      </c>
      <c r="E145" s="15">
        <v>613</v>
      </c>
      <c r="F145" s="15">
        <v>9413</v>
      </c>
      <c r="G145" s="15">
        <v>6.5</v>
      </c>
      <c r="H145" s="15" t="s">
        <v>865</v>
      </c>
    </row>
    <row r="146" spans="1:8" x14ac:dyDescent="0.2">
      <c r="A146" s="15" t="s">
        <v>463</v>
      </c>
      <c r="B146" s="15" t="s">
        <v>464</v>
      </c>
      <c r="C146" s="15">
        <v>13</v>
      </c>
      <c r="D146" s="15">
        <v>10240</v>
      </c>
      <c r="E146" s="15">
        <v>1036</v>
      </c>
      <c r="F146" s="15">
        <v>11276</v>
      </c>
      <c r="G146" s="15">
        <v>9.1999999999999993</v>
      </c>
      <c r="H146" s="15" t="s">
        <v>865</v>
      </c>
    </row>
    <row r="147" spans="1:8" x14ac:dyDescent="0.2">
      <c r="A147" s="15" t="s">
        <v>465</v>
      </c>
      <c r="B147" s="15" t="s">
        <v>466</v>
      </c>
      <c r="C147" s="15">
        <v>13</v>
      </c>
      <c r="D147" s="15">
        <v>27392</v>
      </c>
      <c r="E147" s="15">
        <v>2114</v>
      </c>
      <c r="F147" s="15">
        <v>29506</v>
      </c>
      <c r="G147" s="15">
        <v>7.2</v>
      </c>
      <c r="H147" s="15" t="s">
        <v>865</v>
      </c>
    </row>
    <row r="148" spans="1:8" x14ac:dyDescent="0.2">
      <c r="A148" s="15" t="s">
        <v>467</v>
      </c>
      <c r="B148" s="15" t="s">
        <v>468</v>
      </c>
      <c r="C148" s="15">
        <v>13</v>
      </c>
      <c r="D148" s="15">
        <v>38507</v>
      </c>
      <c r="E148" s="15">
        <v>2665</v>
      </c>
      <c r="F148" s="15">
        <v>41172</v>
      </c>
      <c r="G148" s="15">
        <v>6.5</v>
      </c>
      <c r="H148" s="15" t="s">
        <v>865</v>
      </c>
    </row>
    <row r="149" spans="1:8" x14ac:dyDescent="0.2">
      <c r="A149" s="15" t="s">
        <v>469</v>
      </c>
      <c r="B149" s="15" t="s">
        <v>470</v>
      </c>
      <c r="C149" s="15">
        <v>13</v>
      </c>
      <c r="D149" s="15">
        <v>13595</v>
      </c>
      <c r="E149" s="15">
        <v>1205</v>
      </c>
      <c r="F149" s="15">
        <v>14800</v>
      </c>
      <c r="G149" s="15">
        <v>8.1</v>
      </c>
      <c r="H149" s="15" t="s">
        <v>865</v>
      </c>
    </row>
    <row r="150" spans="1:8" x14ac:dyDescent="0.2">
      <c r="A150" s="15" t="s">
        <v>471</v>
      </c>
      <c r="B150" s="15" t="s">
        <v>472</v>
      </c>
      <c r="C150" s="15">
        <v>13</v>
      </c>
      <c r="D150" s="15">
        <v>2453</v>
      </c>
      <c r="E150" s="15">
        <v>270</v>
      </c>
      <c r="F150" s="15">
        <v>2723</v>
      </c>
      <c r="G150" s="15">
        <v>9.9</v>
      </c>
      <c r="H150" s="15" t="s">
        <v>865</v>
      </c>
    </row>
    <row r="151" spans="1:8" x14ac:dyDescent="0.2">
      <c r="A151" s="15" t="s">
        <v>473</v>
      </c>
      <c r="B151" s="15" t="s">
        <v>474</v>
      </c>
      <c r="C151" s="15">
        <v>13</v>
      </c>
      <c r="D151" s="15">
        <v>6887</v>
      </c>
      <c r="E151" s="15">
        <v>633</v>
      </c>
      <c r="F151" s="15">
        <v>7520</v>
      </c>
      <c r="G151" s="15">
        <v>8.4</v>
      </c>
      <c r="H151" s="15" t="s">
        <v>865</v>
      </c>
    </row>
    <row r="152" spans="1:8" x14ac:dyDescent="0.2">
      <c r="A152" s="15" t="s">
        <v>475</v>
      </c>
      <c r="B152" s="15" t="s">
        <v>476</v>
      </c>
      <c r="C152" s="15">
        <v>13</v>
      </c>
      <c r="D152" s="15">
        <v>10765</v>
      </c>
      <c r="E152" s="15">
        <v>1063</v>
      </c>
      <c r="F152" s="15">
        <v>11828</v>
      </c>
      <c r="G152" s="15">
        <v>9</v>
      </c>
      <c r="H152" s="15" t="s">
        <v>865</v>
      </c>
    </row>
    <row r="153" spans="1:8" x14ac:dyDescent="0.2">
      <c r="A153" s="15" t="s">
        <v>477</v>
      </c>
      <c r="B153" s="15" t="s">
        <v>478</v>
      </c>
      <c r="C153" s="15">
        <v>13</v>
      </c>
      <c r="D153" s="15">
        <v>931</v>
      </c>
      <c r="E153" s="15">
        <v>86</v>
      </c>
      <c r="F153" s="15">
        <v>1017</v>
      </c>
      <c r="G153" s="15">
        <v>8.5</v>
      </c>
      <c r="H153" s="15" t="s">
        <v>865</v>
      </c>
    </row>
    <row r="154" spans="1:8" x14ac:dyDescent="0.2">
      <c r="A154" s="15" t="s">
        <v>479</v>
      </c>
      <c r="B154" s="15" t="s">
        <v>480</v>
      </c>
      <c r="C154" s="15">
        <v>13</v>
      </c>
      <c r="D154" s="15">
        <v>1669</v>
      </c>
      <c r="E154" s="15">
        <v>230</v>
      </c>
      <c r="F154" s="15">
        <v>1899</v>
      </c>
      <c r="G154" s="15">
        <v>12.1</v>
      </c>
      <c r="H154" s="15" t="s">
        <v>865</v>
      </c>
    </row>
    <row r="155" spans="1:8" x14ac:dyDescent="0.2">
      <c r="A155" s="15" t="s">
        <v>481</v>
      </c>
      <c r="B155" s="15" t="s">
        <v>482</v>
      </c>
      <c r="C155" s="15">
        <v>13</v>
      </c>
      <c r="D155" s="15">
        <v>12972</v>
      </c>
      <c r="E155" s="15">
        <v>874</v>
      </c>
      <c r="F155" s="15">
        <v>13846</v>
      </c>
      <c r="G155" s="15">
        <v>6.3</v>
      </c>
      <c r="H155" s="15" t="s">
        <v>865</v>
      </c>
    </row>
    <row r="156" spans="1:8" x14ac:dyDescent="0.2">
      <c r="A156" s="15" t="s">
        <v>483</v>
      </c>
      <c r="B156" s="15" t="s">
        <v>484</v>
      </c>
      <c r="C156" s="15">
        <v>13</v>
      </c>
      <c r="D156" s="15">
        <v>41311</v>
      </c>
      <c r="E156" s="15">
        <v>3558</v>
      </c>
      <c r="F156" s="15">
        <v>44869</v>
      </c>
      <c r="G156" s="15">
        <v>7.9</v>
      </c>
      <c r="H156" s="15" t="s">
        <v>865</v>
      </c>
    </row>
    <row r="157" spans="1:8" x14ac:dyDescent="0.2">
      <c r="A157" s="15" t="s">
        <v>485</v>
      </c>
      <c r="B157" s="15" t="s">
        <v>486</v>
      </c>
      <c r="C157" s="15">
        <v>13</v>
      </c>
      <c r="D157" s="15">
        <v>2595</v>
      </c>
      <c r="E157" s="15">
        <v>270</v>
      </c>
      <c r="F157" s="15">
        <v>2865</v>
      </c>
      <c r="G157" s="15">
        <v>9.4</v>
      </c>
      <c r="H157" s="15" t="s">
        <v>865</v>
      </c>
    </row>
    <row r="158" spans="1:8" x14ac:dyDescent="0.2">
      <c r="A158" s="15" t="s">
        <v>487</v>
      </c>
      <c r="B158" s="15" t="s">
        <v>488</v>
      </c>
      <c r="C158" s="15">
        <v>13</v>
      </c>
      <c r="D158" s="15">
        <v>3412</v>
      </c>
      <c r="E158" s="15">
        <v>354</v>
      </c>
      <c r="F158" s="15">
        <v>3766</v>
      </c>
      <c r="G158" s="15">
        <v>9.4</v>
      </c>
      <c r="H158" s="15" t="s">
        <v>865</v>
      </c>
    </row>
    <row r="159" spans="1:8" x14ac:dyDescent="0.2">
      <c r="A159" s="15" t="s">
        <v>489</v>
      </c>
      <c r="B159" s="15" t="s">
        <v>490</v>
      </c>
      <c r="C159" s="15">
        <v>13</v>
      </c>
      <c r="D159" s="15">
        <v>3396</v>
      </c>
      <c r="E159" s="15">
        <v>326</v>
      </c>
      <c r="F159" s="15">
        <v>3722</v>
      </c>
      <c r="G159" s="15">
        <v>8.8000000000000007</v>
      </c>
      <c r="H159" s="15" t="s">
        <v>865</v>
      </c>
    </row>
    <row r="160" spans="1:8" x14ac:dyDescent="0.2">
      <c r="A160" s="15" t="s">
        <v>491</v>
      </c>
      <c r="B160" s="15" t="s">
        <v>492</v>
      </c>
      <c r="C160" s="15">
        <v>13</v>
      </c>
      <c r="D160" s="15">
        <v>8341</v>
      </c>
      <c r="E160" s="15">
        <v>709</v>
      </c>
      <c r="F160" s="15">
        <v>9050</v>
      </c>
      <c r="G160" s="15">
        <v>7.8</v>
      </c>
      <c r="H160" s="15" t="s">
        <v>865</v>
      </c>
    </row>
    <row r="161" spans="1:8" ht="15.75" x14ac:dyDescent="0.25">
      <c r="A161" t="s">
        <v>863</v>
      </c>
      <c r="B161" t="s">
        <v>510</v>
      </c>
      <c r="C161">
        <v>13</v>
      </c>
      <c r="D161">
        <v>4414343</v>
      </c>
      <c r="E161">
        <v>342365</v>
      </c>
      <c r="F161">
        <v>4756708</v>
      </c>
      <c r="G161">
        <v>7.2</v>
      </c>
      <c r="H161" t="s">
        <v>865</v>
      </c>
    </row>
    <row r="162" spans="1:8" ht="15.75" x14ac:dyDescent="0.25">
      <c r="A162" t="s">
        <v>509</v>
      </c>
      <c r="B162" t="s">
        <v>508</v>
      </c>
      <c r="C162">
        <v>13</v>
      </c>
      <c r="D162">
        <v>146305000</v>
      </c>
      <c r="E162">
        <v>9617000</v>
      </c>
      <c r="F162">
        <v>155922000</v>
      </c>
      <c r="G162">
        <v>6.2</v>
      </c>
      <c r="H162" t="s">
        <v>865</v>
      </c>
    </row>
    <row r="163" spans="1:8" ht="15.75" x14ac:dyDescent="0.25">
      <c r="A163"/>
      <c r="B163"/>
      <c r="C163"/>
      <c r="D163"/>
      <c r="E163"/>
      <c r="F163"/>
      <c r="G163"/>
      <c r="H163"/>
    </row>
    <row r="164" spans="1:8" ht="15.75" x14ac:dyDescent="0.25">
      <c r="A164"/>
      <c r="B164"/>
      <c r="C164"/>
      <c r="D164"/>
      <c r="E164"/>
      <c r="F164"/>
      <c r="G164"/>
      <c r="H164"/>
    </row>
    <row r="165" spans="1:8" ht="15.75" x14ac:dyDescent="0.25">
      <c r="A165" s="22" t="s">
        <v>862</v>
      </c>
      <c r="B165" s="22"/>
      <c r="C165" s="22"/>
      <c r="D165"/>
      <c r="E165"/>
      <c r="F165"/>
      <c r="G165"/>
      <c r="H165"/>
    </row>
    <row r="167" spans="1:8" x14ac:dyDescent="0.2">
      <c r="A167" s="15" t="s">
        <v>864</v>
      </c>
    </row>
  </sheetData>
  <pageMargins left="0.75" right="0.75" top="1" bottom="1" header="0.5" footer="0.5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A137" workbookViewId="0">
      <selection activeCell="A167" sqref="A167"/>
    </sheetView>
  </sheetViews>
  <sheetFormatPr defaultColWidth="10.125" defaultRowHeight="12.75" x14ac:dyDescent="0.2"/>
  <cols>
    <col min="1" max="16384" width="10.125" style="15"/>
  </cols>
  <sheetData>
    <row r="1" spans="1:8" x14ac:dyDescent="0.2">
      <c r="A1" s="15" t="s">
        <v>507</v>
      </c>
      <c r="B1" s="15" t="s">
        <v>506</v>
      </c>
      <c r="C1" s="15" t="s">
        <v>172</v>
      </c>
      <c r="D1" s="15" t="s">
        <v>496</v>
      </c>
      <c r="E1" s="15" t="s">
        <v>497</v>
      </c>
      <c r="F1" s="15" t="s">
        <v>498</v>
      </c>
      <c r="G1" s="15" t="s">
        <v>173</v>
      </c>
      <c r="H1" s="15" t="s">
        <v>174</v>
      </c>
    </row>
    <row r="2" spans="1:8" x14ac:dyDescent="0.2">
      <c r="A2" s="15" t="s">
        <v>175</v>
      </c>
      <c r="B2" s="15" t="s">
        <v>176</v>
      </c>
      <c r="C2" s="15">
        <v>13</v>
      </c>
      <c r="D2" s="15">
        <v>7744</v>
      </c>
      <c r="E2" s="15">
        <v>931</v>
      </c>
      <c r="F2" s="15">
        <v>8675</v>
      </c>
      <c r="G2" s="15">
        <v>10.7</v>
      </c>
      <c r="H2" s="15" t="s">
        <v>505</v>
      </c>
    </row>
    <row r="3" spans="1:8" x14ac:dyDescent="0.2">
      <c r="A3" s="15" t="s">
        <v>177</v>
      </c>
      <c r="B3" s="15" t="s">
        <v>178</v>
      </c>
      <c r="C3" s="15">
        <v>13</v>
      </c>
      <c r="D3" s="15">
        <v>3161</v>
      </c>
      <c r="E3" s="15">
        <v>329</v>
      </c>
      <c r="F3" s="15">
        <v>3490</v>
      </c>
      <c r="G3" s="15">
        <v>9.4</v>
      </c>
      <c r="H3" s="15" t="s">
        <v>505</v>
      </c>
    </row>
    <row r="4" spans="1:8" x14ac:dyDescent="0.2">
      <c r="A4" s="15" t="s">
        <v>179</v>
      </c>
      <c r="B4" s="15" t="s">
        <v>180</v>
      </c>
      <c r="C4" s="15">
        <v>13</v>
      </c>
      <c r="D4" s="15">
        <v>4238</v>
      </c>
      <c r="E4" s="15">
        <v>391</v>
      </c>
      <c r="F4" s="15">
        <v>4629</v>
      </c>
      <c r="G4" s="15">
        <v>8.4</v>
      </c>
      <c r="H4" s="15" t="s">
        <v>505</v>
      </c>
    </row>
    <row r="5" spans="1:8" x14ac:dyDescent="0.2">
      <c r="A5" s="15" t="s">
        <v>181</v>
      </c>
      <c r="B5" s="15" t="s">
        <v>182</v>
      </c>
      <c r="C5" s="15">
        <v>13</v>
      </c>
      <c r="D5" s="15">
        <v>1011</v>
      </c>
      <c r="E5" s="15">
        <v>115</v>
      </c>
      <c r="F5" s="15">
        <v>1126</v>
      </c>
      <c r="G5" s="15">
        <v>10.199999999999999</v>
      </c>
      <c r="H5" s="15" t="s">
        <v>505</v>
      </c>
    </row>
    <row r="6" spans="1:8" x14ac:dyDescent="0.2">
      <c r="A6" s="15" t="s">
        <v>183</v>
      </c>
      <c r="B6" s="15" t="s">
        <v>184</v>
      </c>
      <c r="C6" s="15">
        <v>13</v>
      </c>
      <c r="D6" s="15">
        <v>16655</v>
      </c>
      <c r="E6" s="15">
        <v>1891</v>
      </c>
      <c r="F6" s="15">
        <v>18546</v>
      </c>
      <c r="G6" s="15">
        <v>10.199999999999999</v>
      </c>
      <c r="H6" s="15" t="s">
        <v>505</v>
      </c>
    </row>
    <row r="7" spans="1:8" x14ac:dyDescent="0.2">
      <c r="A7" s="15" t="s">
        <v>185</v>
      </c>
      <c r="B7" s="15" t="s">
        <v>186</v>
      </c>
      <c r="C7" s="15">
        <v>13</v>
      </c>
      <c r="D7" s="15">
        <v>7368</v>
      </c>
      <c r="E7" s="15">
        <v>613</v>
      </c>
      <c r="F7" s="15">
        <v>7981</v>
      </c>
      <c r="G7" s="15">
        <v>7.7</v>
      </c>
      <c r="H7" s="15" t="s">
        <v>505</v>
      </c>
    </row>
    <row r="8" spans="1:8" x14ac:dyDescent="0.2">
      <c r="A8" s="15" t="s">
        <v>187</v>
      </c>
      <c r="B8" s="15" t="s">
        <v>188</v>
      </c>
      <c r="C8" s="15">
        <v>13</v>
      </c>
      <c r="D8" s="15">
        <v>32129</v>
      </c>
      <c r="E8" s="15">
        <v>2554</v>
      </c>
      <c r="F8" s="15">
        <v>34683</v>
      </c>
      <c r="G8" s="15">
        <v>7.4</v>
      </c>
      <c r="H8" s="15" t="s">
        <v>505</v>
      </c>
    </row>
    <row r="9" spans="1:8" x14ac:dyDescent="0.2">
      <c r="A9" s="15" t="s">
        <v>189</v>
      </c>
      <c r="B9" s="15" t="s">
        <v>190</v>
      </c>
      <c r="C9" s="15">
        <v>13</v>
      </c>
      <c r="D9" s="15">
        <v>42992</v>
      </c>
      <c r="E9" s="15">
        <v>4038</v>
      </c>
      <c r="F9" s="15">
        <v>47030</v>
      </c>
      <c r="G9" s="15">
        <v>8.6</v>
      </c>
      <c r="H9" s="15" t="s">
        <v>505</v>
      </c>
    </row>
    <row r="10" spans="1:8" x14ac:dyDescent="0.2">
      <c r="A10" s="15" t="s">
        <v>191</v>
      </c>
      <c r="B10" s="15" t="s">
        <v>192</v>
      </c>
      <c r="C10" s="15">
        <v>13</v>
      </c>
      <c r="D10" s="15">
        <v>5057</v>
      </c>
      <c r="E10" s="15">
        <v>726</v>
      </c>
      <c r="F10" s="15">
        <v>5783</v>
      </c>
      <c r="G10" s="15">
        <v>12.6</v>
      </c>
      <c r="H10" s="15" t="s">
        <v>505</v>
      </c>
    </row>
    <row r="11" spans="1:8" x14ac:dyDescent="0.2">
      <c r="A11" s="15" t="s">
        <v>193</v>
      </c>
      <c r="B11" s="15" t="s">
        <v>194</v>
      </c>
      <c r="C11" s="15">
        <v>13</v>
      </c>
      <c r="D11" s="15">
        <v>6705</v>
      </c>
      <c r="E11" s="15">
        <v>710</v>
      </c>
      <c r="F11" s="15">
        <v>7415</v>
      </c>
      <c r="G11" s="15">
        <v>9.6</v>
      </c>
      <c r="H11" s="15" t="s">
        <v>505</v>
      </c>
    </row>
    <row r="12" spans="1:8" x14ac:dyDescent="0.2">
      <c r="A12" s="15" t="s">
        <v>195</v>
      </c>
      <c r="B12" s="15" t="s">
        <v>196</v>
      </c>
      <c r="C12" s="15">
        <v>13</v>
      </c>
      <c r="D12" s="15">
        <v>63430</v>
      </c>
      <c r="E12" s="15">
        <v>6451</v>
      </c>
      <c r="F12" s="15">
        <v>69881</v>
      </c>
      <c r="G12" s="15">
        <v>9.1999999999999993</v>
      </c>
      <c r="H12" s="15" t="s">
        <v>505</v>
      </c>
    </row>
    <row r="13" spans="1:8" x14ac:dyDescent="0.2">
      <c r="A13" s="15" t="s">
        <v>197</v>
      </c>
      <c r="B13" s="15" t="s">
        <v>198</v>
      </c>
      <c r="C13" s="15">
        <v>13</v>
      </c>
      <c r="D13" s="15">
        <v>4120</v>
      </c>
      <c r="E13" s="15">
        <v>672</v>
      </c>
      <c r="F13" s="15">
        <v>4792</v>
      </c>
      <c r="G13" s="15">
        <v>14</v>
      </c>
      <c r="H13" s="15" t="s">
        <v>505</v>
      </c>
    </row>
    <row r="14" spans="1:8" x14ac:dyDescent="0.2">
      <c r="A14" s="15" t="s">
        <v>199</v>
      </c>
      <c r="B14" s="15" t="s">
        <v>200</v>
      </c>
      <c r="C14" s="15">
        <v>13</v>
      </c>
      <c r="D14" s="15">
        <v>6289</v>
      </c>
      <c r="E14" s="15">
        <v>750</v>
      </c>
      <c r="F14" s="15">
        <v>7039</v>
      </c>
      <c r="G14" s="15">
        <v>10.7</v>
      </c>
      <c r="H14" s="15" t="s">
        <v>505</v>
      </c>
    </row>
    <row r="15" spans="1:8" x14ac:dyDescent="0.2">
      <c r="A15" s="15" t="s">
        <v>201</v>
      </c>
      <c r="B15" s="15" t="s">
        <v>202</v>
      </c>
      <c r="C15" s="15">
        <v>13</v>
      </c>
      <c r="D15" s="15">
        <v>6127</v>
      </c>
      <c r="E15" s="15">
        <v>553</v>
      </c>
      <c r="F15" s="15">
        <v>6680</v>
      </c>
      <c r="G15" s="15">
        <v>8.3000000000000007</v>
      </c>
      <c r="H15" s="15" t="s">
        <v>505</v>
      </c>
    </row>
    <row r="16" spans="1:8" x14ac:dyDescent="0.2">
      <c r="A16" s="15" t="s">
        <v>203</v>
      </c>
      <c r="B16" s="15" t="s">
        <v>204</v>
      </c>
      <c r="C16" s="15">
        <v>13</v>
      </c>
      <c r="D16" s="15">
        <v>14275</v>
      </c>
      <c r="E16" s="15">
        <v>1137</v>
      </c>
      <c r="F16" s="15">
        <v>15412</v>
      </c>
      <c r="G16" s="15">
        <v>7.4</v>
      </c>
      <c r="H16" s="15" t="s">
        <v>505</v>
      </c>
    </row>
    <row r="17" spans="1:8" x14ac:dyDescent="0.2">
      <c r="A17" s="15" t="s">
        <v>205</v>
      </c>
      <c r="B17" s="15" t="s">
        <v>206</v>
      </c>
      <c r="C17" s="15">
        <v>13</v>
      </c>
      <c r="D17" s="15">
        <v>31220</v>
      </c>
      <c r="E17" s="15">
        <v>2992</v>
      </c>
      <c r="F17" s="15">
        <v>34212</v>
      </c>
      <c r="G17" s="15">
        <v>8.6999999999999993</v>
      </c>
      <c r="H17" s="15" t="s">
        <v>505</v>
      </c>
    </row>
    <row r="18" spans="1:8" x14ac:dyDescent="0.2">
      <c r="A18" s="15" t="s">
        <v>207</v>
      </c>
      <c r="B18" s="15" t="s">
        <v>208</v>
      </c>
      <c r="C18" s="15">
        <v>13</v>
      </c>
      <c r="D18" s="15">
        <v>8351</v>
      </c>
      <c r="E18" s="15">
        <v>1141</v>
      </c>
      <c r="F18" s="15">
        <v>9492</v>
      </c>
      <c r="G18" s="15">
        <v>12</v>
      </c>
      <c r="H18" s="15" t="s">
        <v>505</v>
      </c>
    </row>
    <row r="19" spans="1:8" x14ac:dyDescent="0.2">
      <c r="A19" s="15" t="s">
        <v>209</v>
      </c>
      <c r="B19" s="15" t="s">
        <v>210</v>
      </c>
      <c r="C19" s="15">
        <v>13</v>
      </c>
      <c r="D19" s="15">
        <v>9253</v>
      </c>
      <c r="E19" s="15">
        <v>955</v>
      </c>
      <c r="F19" s="15">
        <v>10208</v>
      </c>
      <c r="G19" s="15">
        <v>9.4</v>
      </c>
      <c r="H19" s="15" t="s">
        <v>505</v>
      </c>
    </row>
    <row r="20" spans="1:8" x14ac:dyDescent="0.2">
      <c r="A20" s="15" t="s">
        <v>211</v>
      </c>
      <c r="B20" s="15" t="s">
        <v>212</v>
      </c>
      <c r="C20" s="15">
        <v>13</v>
      </c>
      <c r="D20" s="15">
        <v>1935</v>
      </c>
      <c r="E20" s="15">
        <v>184</v>
      </c>
      <c r="F20" s="15">
        <v>2119</v>
      </c>
      <c r="G20" s="15">
        <v>8.6999999999999993</v>
      </c>
      <c r="H20" s="15" t="s">
        <v>505</v>
      </c>
    </row>
    <row r="21" spans="1:8" x14ac:dyDescent="0.2">
      <c r="A21" s="15" t="s">
        <v>213</v>
      </c>
      <c r="B21" s="15" t="s">
        <v>214</v>
      </c>
      <c r="C21" s="15">
        <v>13</v>
      </c>
      <c r="D21" s="15">
        <v>19911</v>
      </c>
      <c r="E21" s="15">
        <v>1692</v>
      </c>
      <c r="F21" s="15">
        <v>21603</v>
      </c>
      <c r="G21" s="15">
        <v>7.8</v>
      </c>
      <c r="H21" s="15" t="s">
        <v>505</v>
      </c>
    </row>
    <row r="22" spans="1:8" x14ac:dyDescent="0.2">
      <c r="A22" s="15" t="s">
        <v>215</v>
      </c>
      <c r="B22" s="15" t="s">
        <v>216</v>
      </c>
      <c r="C22" s="15">
        <v>13</v>
      </c>
      <c r="D22" s="15">
        <v>4687</v>
      </c>
      <c r="E22" s="15">
        <v>430</v>
      </c>
      <c r="F22" s="15">
        <v>5117</v>
      </c>
      <c r="G22" s="15">
        <v>8.4</v>
      </c>
      <c r="H22" s="15" t="s">
        <v>505</v>
      </c>
    </row>
    <row r="23" spans="1:8" x14ac:dyDescent="0.2">
      <c r="A23" s="15" t="s">
        <v>217</v>
      </c>
      <c r="B23" s="15" t="s">
        <v>218</v>
      </c>
      <c r="C23" s="15">
        <v>13</v>
      </c>
      <c r="D23" s="15">
        <v>46883</v>
      </c>
      <c r="E23" s="15">
        <v>4994</v>
      </c>
      <c r="F23" s="15">
        <v>51877</v>
      </c>
      <c r="G23" s="15">
        <v>9.6</v>
      </c>
      <c r="H23" s="15" t="s">
        <v>505</v>
      </c>
    </row>
    <row r="24" spans="1:8" x14ac:dyDescent="0.2">
      <c r="A24" s="15" t="s">
        <v>219</v>
      </c>
      <c r="B24" s="15" t="s">
        <v>220</v>
      </c>
      <c r="C24" s="15">
        <v>13</v>
      </c>
      <c r="D24" s="15">
        <v>29514</v>
      </c>
      <c r="E24" s="15">
        <v>2137</v>
      </c>
      <c r="F24" s="15">
        <v>31651</v>
      </c>
      <c r="G24" s="15">
        <v>6.8</v>
      </c>
      <c r="H24" s="15" t="s">
        <v>505</v>
      </c>
    </row>
    <row r="25" spans="1:8" x14ac:dyDescent="0.2">
      <c r="A25" s="15" t="s">
        <v>221</v>
      </c>
      <c r="B25" s="15" t="s">
        <v>222</v>
      </c>
      <c r="C25" s="15">
        <v>13</v>
      </c>
      <c r="D25" s="15">
        <v>4505</v>
      </c>
      <c r="E25" s="15">
        <v>424</v>
      </c>
      <c r="F25" s="15">
        <v>4929</v>
      </c>
      <c r="G25" s="15">
        <v>8.6</v>
      </c>
      <c r="H25" s="15" t="s">
        <v>505</v>
      </c>
    </row>
    <row r="26" spans="1:8" x14ac:dyDescent="0.2">
      <c r="A26" s="15" t="s">
        <v>223</v>
      </c>
      <c r="B26" s="15" t="s">
        <v>224</v>
      </c>
      <c r="C26" s="15">
        <v>13</v>
      </c>
      <c r="D26" s="15">
        <v>120542</v>
      </c>
      <c r="E26" s="15">
        <v>10695</v>
      </c>
      <c r="F26" s="15">
        <v>131237</v>
      </c>
      <c r="G26" s="15">
        <v>8.1</v>
      </c>
      <c r="H26" s="15" t="s">
        <v>505</v>
      </c>
    </row>
    <row r="27" spans="1:8" x14ac:dyDescent="0.2">
      <c r="A27" s="15" t="s">
        <v>225</v>
      </c>
      <c r="B27" s="15" t="s">
        <v>226</v>
      </c>
      <c r="C27" s="15">
        <v>13</v>
      </c>
      <c r="D27" s="15">
        <v>2191</v>
      </c>
      <c r="E27" s="15">
        <v>278</v>
      </c>
      <c r="F27" s="15">
        <v>2469</v>
      </c>
      <c r="G27" s="15">
        <v>11.3</v>
      </c>
      <c r="H27" s="15" t="s">
        <v>505</v>
      </c>
    </row>
    <row r="28" spans="1:8" x14ac:dyDescent="0.2">
      <c r="A28" s="15" t="s">
        <v>227</v>
      </c>
      <c r="B28" s="15" t="s">
        <v>228</v>
      </c>
      <c r="C28" s="15">
        <v>13</v>
      </c>
      <c r="D28" s="15">
        <v>9592</v>
      </c>
      <c r="E28" s="15">
        <v>955</v>
      </c>
      <c r="F28" s="15">
        <v>10547</v>
      </c>
      <c r="G28" s="15">
        <v>9.1</v>
      </c>
      <c r="H28" s="15" t="s">
        <v>505</v>
      </c>
    </row>
    <row r="29" spans="1:8" x14ac:dyDescent="0.2">
      <c r="A29" s="15" t="s">
        <v>229</v>
      </c>
      <c r="B29" s="15" t="s">
        <v>230</v>
      </c>
      <c r="C29" s="15">
        <v>13</v>
      </c>
      <c r="D29" s="15">
        <v>108607</v>
      </c>
      <c r="E29" s="15">
        <v>7149</v>
      </c>
      <c r="F29" s="15">
        <v>115756</v>
      </c>
      <c r="G29" s="15">
        <v>6.2</v>
      </c>
      <c r="H29" s="15" t="s">
        <v>505</v>
      </c>
    </row>
    <row r="30" spans="1:8" x14ac:dyDescent="0.2">
      <c r="A30" s="15" t="s">
        <v>231</v>
      </c>
      <c r="B30" s="15" t="s">
        <v>232</v>
      </c>
      <c r="C30" s="15">
        <v>13</v>
      </c>
      <c r="D30" s="15">
        <v>53373</v>
      </c>
      <c r="E30" s="15">
        <v>4436</v>
      </c>
      <c r="F30" s="15">
        <v>57809</v>
      </c>
      <c r="G30" s="15">
        <v>7.7</v>
      </c>
      <c r="H30" s="15" t="s">
        <v>505</v>
      </c>
    </row>
    <row r="31" spans="1:8" x14ac:dyDescent="0.2">
      <c r="A31" s="15" t="s">
        <v>233</v>
      </c>
      <c r="B31" s="15" t="s">
        <v>234</v>
      </c>
      <c r="C31" s="15">
        <v>13</v>
      </c>
      <c r="D31" s="15">
        <v>846</v>
      </c>
      <c r="E31" s="15">
        <v>106</v>
      </c>
      <c r="F31" s="15">
        <v>952</v>
      </c>
      <c r="G31" s="15">
        <v>11.1</v>
      </c>
      <c r="H31" s="15" t="s">
        <v>505</v>
      </c>
    </row>
    <row r="32" spans="1:8" x14ac:dyDescent="0.2">
      <c r="A32" s="15" t="s">
        <v>235</v>
      </c>
      <c r="B32" s="15" t="s">
        <v>236</v>
      </c>
      <c r="C32" s="15">
        <v>13</v>
      </c>
      <c r="D32" s="15">
        <v>111588</v>
      </c>
      <c r="E32" s="15">
        <v>13529</v>
      </c>
      <c r="F32" s="15">
        <v>125117</v>
      </c>
      <c r="G32" s="15">
        <v>10.8</v>
      </c>
      <c r="H32" s="15" t="s">
        <v>505</v>
      </c>
    </row>
    <row r="33" spans="1:8" x14ac:dyDescent="0.2">
      <c r="A33" s="15" t="s">
        <v>237</v>
      </c>
      <c r="B33" s="15" t="s">
        <v>238</v>
      </c>
      <c r="C33" s="15">
        <v>13</v>
      </c>
      <c r="D33" s="15">
        <v>2572</v>
      </c>
      <c r="E33" s="15">
        <v>264</v>
      </c>
      <c r="F33" s="15">
        <v>2836</v>
      </c>
      <c r="G33" s="15">
        <v>9.3000000000000007</v>
      </c>
      <c r="H33" s="15" t="s">
        <v>505</v>
      </c>
    </row>
    <row r="34" spans="1:8" x14ac:dyDescent="0.2">
      <c r="A34" s="15" t="s">
        <v>239</v>
      </c>
      <c r="B34" s="15" t="s">
        <v>240</v>
      </c>
      <c r="C34" s="15">
        <v>13</v>
      </c>
      <c r="D34" s="15">
        <v>362911</v>
      </c>
      <c r="E34" s="15">
        <v>26354</v>
      </c>
      <c r="F34" s="15">
        <v>389265</v>
      </c>
      <c r="G34" s="15">
        <v>6.8</v>
      </c>
      <c r="H34" s="15" t="s">
        <v>505</v>
      </c>
    </row>
    <row r="35" spans="1:8" x14ac:dyDescent="0.2">
      <c r="A35" s="15" t="s">
        <v>241</v>
      </c>
      <c r="B35" s="15" t="s">
        <v>242</v>
      </c>
      <c r="C35" s="15">
        <v>13</v>
      </c>
      <c r="D35" s="15">
        <v>15778</v>
      </c>
      <c r="E35" s="15">
        <v>1750</v>
      </c>
      <c r="F35" s="15">
        <v>17528</v>
      </c>
      <c r="G35" s="15">
        <v>10</v>
      </c>
      <c r="H35" s="15" t="s">
        <v>505</v>
      </c>
    </row>
    <row r="36" spans="1:8" x14ac:dyDescent="0.2">
      <c r="A36" s="15" t="s">
        <v>243</v>
      </c>
      <c r="B36" s="15" t="s">
        <v>244</v>
      </c>
      <c r="C36" s="15">
        <v>13</v>
      </c>
      <c r="D36" s="15">
        <v>18552</v>
      </c>
      <c r="E36" s="15">
        <v>1806</v>
      </c>
      <c r="F36" s="15">
        <v>20358</v>
      </c>
      <c r="G36" s="15">
        <v>8.9</v>
      </c>
      <c r="H36" s="15" t="s">
        <v>505</v>
      </c>
    </row>
    <row r="37" spans="1:8" x14ac:dyDescent="0.2">
      <c r="A37" s="15" t="s">
        <v>245</v>
      </c>
      <c r="B37" s="15" t="s">
        <v>246</v>
      </c>
      <c r="C37" s="15">
        <v>13</v>
      </c>
      <c r="D37" s="15">
        <v>61339</v>
      </c>
      <c r="E37" s="15">
        <v>4261</v>
      </c>
      <c r="F37" s="15">
        <v>65600</v>
      </c>
      <c r="G37" s="15">
        <v>6.5</v>
      </c>
      <c r="H37" s="15" t="s">
        <v>505</v>
      </c>
    </row>
    <row r="38" spans="1:8" x14ac:dyDescent="0.2">
      <c r="A38" s="15" t="s">
        <v>247</v>
      </c>
      <c r="B38" s="15" t="s">
        <v>248</v>
      </c>
      <c r="C38" s="15">
        <v>13</v>
      </c>
      <c r="D38" s="15">
        <v>6805</v>
      </c>
      <c r="E38" s="15">
        <v>644</v>
      </c>
      <c r="F38" s="15">
        <v>7449</v>
      </c>
      <c r="G38" s="15">
        <v>8.6</v>
      </c>
      <c r="H38" s="15" t="s">
        <v>505</v>
      </c>
    </row>
    <row r="39" spans="1:8" x14ac:dyDescent="0.2">
      <c r="A39" s="15" t="s">
        <v>249</v>
      </c>
      <c r="B39" s="15" t="s">
        <v>250</v>
      </c>
      <c r="C39" s="15">
        <v>13</v>
      </c>
      <c r="D39" s="15">
        <v>61238</v>
      </c>
      <c r="E39" s="15">
        <v>4636</v>
      </c>
      <c r="F39" s="15">
        <v>65874</v>
      </c>
      <c r="G39" s="15">
        <v>7</v>
      </c>
      <c r="H39" s="15" t="s">
        <v>505</v>
      </c>
    </row>
    <row r="40" spans="1:8" x14ac:dyDescent="0.2">
      <c r="A40" s="15" t="s">
        <v>251</v>
      </c>
      <c r="B40" s="15" t="s">
        <v>252</v>
      </c>
      <c r="C40" s="15">
        <v>13</v>
      </c>
      <c r="D40" s="15">
        <v>5187</v>
      </c>
      <c r="E40" s="15">
        <v>499</v>
      </c>
      <c r="F40" s="15">
        <v>5686</v>
      </c>
      <c r="G40" s="15">
        <v>8.8000000000000007</v>
      </c>
      <c r="H40" s="15" t="s">
        <v>505</v>
      </c>
    </row>
    <row r="41" spans="1:8" x14ac:dyDescent="0.2">
      <c r="A41" s="15" t="s">
        <v>253</v>
      </c>
      <c r="B41" s="15" t="s">
        <v>254</v>
      </c>
      <c r="C41" s="15">
        <v>13</v>
      </c>
      <c r="D41" s="15">
        <v>8597</v>
      </c>
      <c r="E41" s="15">
        <v>1090</v>
      </c>
      <c r="F41" s="15">
        <v>9687</v>
      </c>
      <c r="G41" s="15">
        <v>11.3</v>
      </c>
      <c r="H41" s="15" t="s">
        <v>505</v>
      </c>
    </row>
    <row r="42" spans="1:8" x14ac:dyDescent="0.2">
      <c r="A42" s="15" t="s">
        <v>255</v>
      </c>
      <c r="B42" s="15" t="s">
        <v>256</v>
      </c>
      <c r="C42" s="15">
        <v>13</v>
      </c>
      <c r="D42" s="15">
        <v>7548</v>
      </c>
      <c r="E42" s="15">
        <v>584</v>
      </c>
      <c r="F42" s="15">
        <v>8132</v>
      </c>
      <c r="G42" s="15">
        <v>7.2</v>
      </c>
      <c r="H42" s="15" t="s">
        <v>505</v>
      </c>
    </row>
    <row r="43" spans="1:8" x14ac:dyDescent="0.2">
      <c r="A43" s="15" t="s">
        <v>257</v>
      </c>
      <c r="B43" s="15" t="s">
        <v>258</v>
      </c>
      <c r="C43" s="15">
        <v>13</v>
      </c>
      <c r="D43" s="15">
        <v>9990</v>
      </c>
      <c r="E43" s="15">
        <v>781</v>
      </c>
      <c r="F43" s="15">
        <v>10771</v>
      </c>
      <c r="G43" s="15">
        <v>7.3</v>
      </c>
      <c r="H43" s="15" t="s">
        <v>505</v>
      </c>
    </row>
    <row r="44" spans="1:8" x14ac:dyDescent="0.2">
      <c r="A44" s="15" t="s">
        <v>259</v>
      </c>
      <c r="B44" s="15" t="s">
        <v>260</v>
      </c>
      <c r="C44" s="15">
        <v>13</v>
      </c>
      <c r="D44" s="15">
        <v>10480</v>
      </c>
      <c r="E44" s="15">
        <v>1107</v>
      </c>
      <c r="F44" s="15">
        <v>11587</v>
      </c>
      <c r="G44" s="15">
        <v>9.6</v>
      </c>
      <c r="H44" s="15" t="s">
        <v>505</v>
      </c>
    </row>
    <row r="45" spans="1:8" x14ac:dyDescent="0.2">
      <c r="A45" s="15" t="s">
        <v>261</v>
      </c>
      <c r="B45" s="15" t="s">
        <v>262</v>
      </c>
      <c r="C45" s="15">
        <v>13</v>
      </c>
      <c r="D45" s="15">
        <v>337716</v>
      </c>
      <c r="E45" s="15">
        <v>31074</v>
      </c>
      <c r="F45" s="15">
        <v>368790</v>
      </c>
      <c r="G45" s="15">
        <v>8.4</v>
      </c>
      <c r="H45" s="15" t="s">
        <v>505</v>
      </c>
    </row>
    <row r="46" spans="1:8" x14ac:dyDescent="0.2">
      <c r="A46" s="15" t="s">
        <v>263</v>
      </c>
      <c r="B46" s="15" t="s">
        <v>264</v>
      </c>
      <c r="C46" s="15">
        <v>13</v>
      </c>
      <c r="D46" s="15">
        <v>6899</v>
      </c>
      <c r="E46" s="15">
        <v>895</v>
      </c>
      <c r="F46" s="15">
        <v>7794</v>
      </c>
      <c r="G46" s="15">
        <v>11.5</v>
      </c>
      <c r="H46" s="15" t="s">
        <v>505</v>
      </c>
    </row>
    <row r="47" spans="1:8" x14ac:dyDescent="0.2">
      <c r="A47" s="15" t="s">
        <v>265</v>
      </c>
      <c r="B47" s="15" t="s">
        <v>266</v>
      </c>
      <c r="C47" s="15">
        <v>13</v>
      </c>
      <c r="D47" s="15">
        <v>3997</v>
      </c>
      <c r="E47" s="15">
        <v>523</v>
      </c>
      <c r="F47" s="15">
        <v>4520</v>
      </c>
      <c r="G47" s="15">
        <v>11.6</v>
      </c>
      <c r="H47" s="15" t="s">
        <v>505</v>
      </c>
    </row>
    <row r="48" spans="1:8" x14ac:dyDescent="0.2">
      <c r="A48" s="15" t="s">
        <v>267</v>
      </c>
      <c r="B48" s="15" t="s">
        <v>268</v>
      </c>
      <c r="C48" s="15">
        <v>13</v>
      </c>
      <c r="D48" s="15">
        <v>35623</v>
      </c>
      <c r="E48" s="15">
        <v>4121</v>
      </c>
      <c r="F48" s="15">
        <v>39744</v>
      </c>
      <c r="G48" s="15">
        <v>10.4</v>
      </c>
      <c r="H48" s="15" t="s">
        <v>505</v>
      </c>
    </row>
    <row r="49" spans="1:8" x14ac:dyDescent="0.2">
      <c r="A49" s="15" t="s">
        <v>269</v>
      </c>
      <c r="B49" s="15" t="s">
        <v>270</v>
      </c>
      <c r="C49" s="15">
        <v>13</v>
      </c>
      <c r="D49" s="15">
        <v>61547</v>
      </c>
      <c r="E49" s="15">
        <v>5789</v>
      </c>
      <c r="F49" s="15">
        <v>67336</v>
      </c>
      <c r="G49" s="15">
        <v>8.6</v>
      </c>
      <c r="H49" s="15" t="s">
        <v>505</v>
      </c>
    </row>
    <row r="50" spans="1:8" x14ac:dyDescent="0.2">
      <c r="A50" s="15" t="s">
        <v>271</v>
      </c>
      <c r="B50" s="15" t="s">
        <v>272</v>
      </c>
      <c r="C50" s="15">
        <v>13</v>
      </c>
      <c r="D50" s="15">
        <v>3976</v>
      </c>
      <c r="E50" s="15">
        <v>384</v>
      </c>
      <c r="F50" s="15">
        <v>4360</v>
      </c>
      <c r="G50" s="15">
        <v>8.8000000000000007</v>
      </c>
      <c r="H50" s="15" t="s">
        <v>505</v>
      </c>
    </row>
    <row r="51" spans="1:8" x14ac:dyDescent="0.2">
      <c r="A51" s="15" t="s">
        <v>273</v>
      </c>
      <c r="B51" s="15" t="s">
        <v>274</v>
      </c>
      <c r="C51" s="15">
        <v>13</v>
      </c>
      <c r="D51" s="15">
        <v>1668</v>
      </c>
      <c r="E51" s="15">
        <v>113</v>
      </c>
      <c r="F51" s="15">
        <v>1781</v>
      </c>
      <c r="G51" s="15">
        <v>6.3</v>
      </c>
      <c r="H51" s="15" t="s">
        <v>505</v>
      </c>
    </row>
    <row r="52" spans="1:8" x14ac:dyDescent="0.2">
      <c r="A52" s="15" t="s">
        <v>275</v>
      </c>
      <c r="B52" s="15" t="s">
        <v>276</v>
      </c>
      <c r="C52" s="15">
        <v>13</v>
      </c>
      <c r="D52" s="15">
        <v>24312</v>
      </c>
      <c r="E52" s="15">
        <v>1853</v>
      </c>
      <c r="F52" s="15">
        <v>26165</v>
      </c>
      <c r="G52" s="15">
        <v>7.1</v>
      </c>
      <c r="H52" s="15" t="s">
        <v>505</v>
      </c>
    </row>
    <row r="53" spans="1:8" x14ac:dyDescent="0.2">
      <c r="A53" s="15" t="s">
        <v>277</v>
      </c>
      <c r="B53" s="15" t="s">
        <v>278</v>
      </c>
      <c r="C53" s="15">
        <v>13</v>
      </c>
      <c r="D53" s="15">
        <v>7466</v>
      </c>
      <c r="E53" s="15">
        <v>909</v>
      </c>
      <c r="F53" s="15">
        <v>8375</v>
      </c>
      <c r="G53" s="15">
        <v>10.9</v>
      </c>
      <c r="H53" s="15" t="s">
        <v>505</v>
      </c>
    </row>
    <row r="54" spans="1:8" x14ac:dyDescent="0.2">
      <c r="A54" s="15" t="s">
        <v>279</v>
      </c>
      <c r="B54" s="15" t="s">
        <v>280</v>
      </c>
      <c r="C54" s="15">
        <v>13</v>
      </c>
      <c r="D54" s="15">
        <v>7740</v>
      </c>
      <c r="E54" s="15">
        <v>1112</v>
      </c>
      <c r="F54" s="15">
        <v>8852</v>
      </c>
      <c r="G54" s="15">
        <v>12.6</v>
      </c>
      <c r="H54" s="15" t="s">
        <v>505</v>
      </c>
    </row>
    <row r="55" spans="1:8" x14ac:dyDescent="0.2">
      <c r="A55" s="15" t="s">
        <v>281</v>
      </c>
      <c r="B55" s="15" t="s">
        <v>282</v>
      </c>
      <c r="C55" s="15">
        <v>13</v>
      </c>
      <c r="D55" s="15">
        <v>4369</v>
      </c>
      <c r="E55" s="15">
        <v>358</v>
      </c>
      <c r="F55" s="15">
        <v>4727</v>
      </c>
      <c r="G55" s="15">
        <v>7.6</v>
      </c>
      <c r="H55" s="15" t="s">
        <v>505</v>
      </c>
    </row>
    <row r="56" spans="1:8" x14ac:dyDescent="0.2">
      <c r="A56" s="15" t="s">
        <v>283</v>
      </c>
      <c r="B56" s="15" t="s">
        <v>284</v>
      </c>
      <c r="C56" s="15">
        <v>13</v>
      </c>
      <c r="D56" s="15">
        <v>8887</v>
      </c>
      <c r="E56" s="15">
        <v>874</v>
      </c>
      <c r="F56" s="15">
        <v>9761</v>
      </c>
      <c r="G56" s="15">
        <v>9</v>
      </c>
      <c r="H56" s="15" t="s">
        <v>505</v>
      </c>
    </row>
    <row r="57" spans="1:8" x14ac:dyDescent="0.2">
      <c r="A57" s="15" t="s">
        <v>285</v>
      </c>
      <c r="B57" s="15" t="s">
        <v>286</v>
      </c>
      <c r="C57" s="15">
        <v>13</v>
      </c>
      <c r="D57" s="15">
        <v>49844</v>
      </c>
      <c r="E57" s="15">
        <v>3645</v>
      </c>
      <c r="F57" s="15">
        <v>53489</v>
      </c>
      <c r="G57" s="15">
        <v>6.8</v>
      </c>
      <c r="H57" s="15" t="s">
        <v>505</v>
      </c>
    </row>
    <row r="58" spans="1:8" x14ac:dyDescent="0.2">
      <c r="A58" s="15" t="s">
        <v>287</v>
      </c>
      <c r="B58" s="15" t="s">
        <v>288</v>
      </c>
      <c r="C58" s="15">
        <v>13</v>
      </c>
      <c r="D58" s="15">
        <v>39629</v>
      </c>
      <c r="E58" s="15">
        <v>4155</v>
      </c>
      <c r="F58" s="15">
        <v>43784</v>
      </c>
      <c r="G58" s="15">
        <v>9.5</v>
      </c>
      <c r="H58" s="15" t="s">
        <v>505</v>
      </c>
    </row>
    <row r="59" spans="1:8" x14ac:dyDescent="0.2">
      <c r="A59" s="15" t="s">
        <v>289</v>
      </c>
      <c r="B59" s="15" t="s">
        <v>290</v>
      </c>
      <c r="C59" s="15">
        <v>13</v>
      </c>
      <c r="D59" s="15">
        <v>90850</v>
      </c>
      <c r="E59" s="15">
        <v>5702</v>
      </c>
      <c r="F59" s="15">
        <v>96552</v>
      </c>
      <c r="G59" s="15">
        <v>5.9</v>
      </c>
      <c r="H59" s="15" t="s">
        <v>505</v>
      </c>
    </row>
    <row r="60" spans="1:8" x14ac:dyDescent="0.2">
      <c r="A60" s="15" t="s">
        <v>291</v>
      </c>
      <c r="B60" s="15" t="s">
        <v>292</v>
      </c>
      <c r="C60" s="15">
        <v>13</v>
      </c>
      <c r="D60" s="15">
        <v>8423</v>
      </c>
      <c r="E60" s="15">
        <v>923</v>
      </c>
      <c r="F60" s="15">
        <v>9346</v>
      </c>
      <c r="G60" s="15">
        <v>9.9</v>
      </c>
      <c r="H60" s="15" t="s">
        <v>505</v>
      </c>
    </row>
    <row r="61" spans="1:8" x14ac:dyDescent="0.2">
      <c r="A61" s="15" t="s">
        <v>293</v>
      </c>
      <c r="B61" s="15" t="s">
        <v>294</v>
      </c>
      <c r="C61" s="15">
        <v>13</v>
      </c>
      <c r="D61" s="15">
        <v>467366</v>
      </c>
      <c r="E61" s="15">
        <v>41507</v>
      </c>
      <c r="F61" s="15">
        <v>508873</v>
      </c>
      <c r="G61" s="15">
        <v>8.1999999999999993</v>
      </c>
      <c r="H61" s="15" t="s">
        <v>505</v>
      </c>
    </row>
    <row r="62" spans="1:8" x14ac:dyDescent="0.2">
      <c r="A62" s="15" t="s">
        <v>295</v>
      </c>
      <c r="B62" s="15" t="s">
        <v>296</v>
      </c>
      <c r="C62" s="15">
        <v>13</v>
      </c>
      <c r="D62" s="15">
        <v>10841</v>
      </c>
      <c r="E62" s="15">
        <v>1072</v>
      </c>
      <c r="F62" s="15">
        <v>11913</v>
      </c>
      <c r="G62" s="15">
        <v>9</v>
      </c>
      <c r="H62" s="15" t="s">
        <v>505</v>
      </c>
    </row>
    <row r="63" spans="1:8" x14ac:dyDescent="0.2">
      <c r="A63" s="15" t="s">
        <v>297</v>
      </c>
      <c r="B63" s="15" t="s">
        <v>298</v>
      </c>
      <c r="C63" s="15">
        <v>13</v>
      </c>
      <c r="D63" s="15">
        <v>1168</v>
      </c>
      <c r="E63" s="15">
        <v>126</v>
      </c>
      <c r="F63" s="15">
        <v>1294</v>
      </c>
      <c r="G63" s="15">
        <v>9.6999999999999993</v>
      </c>
      <c r="H63" s="15" t="s">
        <v>505</v>
      </c>
    </row>
    <row r="64" spans="1:8" x14ac:dyDescent="0.2">
      <c r="A64" s="15" t="s">
        <v>299</v>
      </c>
      <c r="B64" s="15" t="s">
        <v>300</v>
      </c>
      <c r="C64" s="15">
        <v>13</v>
      </c>
      <c r="D64" s="15">
        <v>34834</v>
      </c>
      <c r="E64" s="15">
        <v>3259</v>
      </c>
      <c r="F64" s="15">
        <v>38093</v>
      </c>
      <c r="G64" s="15">
        <v>8.6</v>
      </c>
      <c r="H64" s="15" t="s">
        <v>505</v>
      </c>
    </row>
    <row r="65" spans="1:8" x14ac:dyDescent="0.2">
      <c r="A65" s="15" t="s">
        <v>301</v>
      </c>
      <c r="B65" s="15" t="s">
        <v>302</v>
      </c>
      <c r="C65" s="15">
        <v>13</v>
      </c>
      <c r="D65" s="15">
        <v>23884</v>
      </c>
      <c r="E65" s="15">
        <v>2338</v>
      </c>
      <c r="F65" s="15">
        <v>26222</v>
      </c>
      <c r="G65" s="15">
        <v>8.9</v>
      </c>
      <c r="H65" s="15" t="s">
        <v>505</v>
      </c>
    </row>
    <row r="66" spans="1:8" x14ac:dyDescent="0.2">
      <c r="A66" s="15" t="s">
        <v>303</v>
      </c>
      <c r="B66" s="15" t="s">
        <v>304</v>
      </c>
      <c r="C66" s="15">
        <v>13</v>
      </c>
      <c r="D66" s="15">
        <v>9676</v>
      </c>
      <c r="E66" s="15">
        <v>795</v>
      </c>
      <c r="F66" s="15">
        <v>10471</v>
      </c>
      <c r="G66" s="15">
        <v>7.6</v>
      </c>
      <c r="H66" s="15" t="s">
        <v>505</v>
      </c>
    </row>
    <row r="67" spans="1:8" x14ac:dyDescent="0.2">
      <c r="A67" s="15" t="s">
        <v>305</v>
      </c>
      <c r="B67" s="15" t="s">
        <v>306</v>
      </c>
      <c r="C67" s="15">
        <v>13</v>
      </c>
      <c r="D67" s="15">
        <v>5724</v>
      </c>
      <c r="E67" s="15">
        <v>626</v>
      </c>
      <c r="F67" s="15">
        <v>6350</v>
      </c>
      <c r="G67" s="15">
        <v>9.9</v>
      </c>
      <c r="H67" s="15" t="s">
        <v>505</v>
      </c>
    </row>
    <row r="68" spans="1:8" x14ac:dyDescent="0.2">
      <c r="A68" s="15" t="s">
        <v>307</v>
      </c>
      <c r="B68" s="15" t="s">
        <v>308</v>
      </c>
      <c r="C68" s="15">
        <v>13</v>
      </c>
      <c r="D68" s="15">
        <v>408277</v>
      </c>
      <c r="E68" s="15">
        <v>30366</v>
      </c>
      <c r="F68" s="15">
        <v>438643</v>
      </c>
      <c r="G68" s="15">
        <v>6.9</v>
      </c>
      <c r="H68" s="15" t="s">
        <v>505</v>
      </c>
    </row>
    <row r="69" spans="1:8" x14ac:dyDescent="0.2">
      <c r="A69" s="15" t="s">
        <v>309</v>
      </c>
      <c r="B69" s="15" t="s">
        <v>310</v>
      </c>
      <c r="C69" s="15">
        <v>13</v>
      </c>
      <c r="D69" s="15">
        <v>17775</v>
      </c>
      <c r="E69" s="15">
        <v>1533</v>
      </c>
      <c r="F69" s="15">
        <v>19308</v>
      </c>
      <c r="G69" s="15">
        <v>7.9</v>
      </c>
      <c r="H69" s="15" t="s">
        <v>505</v>
      </c>
    </row>
    <row r="70" spans="1:8" x14ac:dyDescent="0.2">
      <c r="A70" s="15" t="s">
        <v>311</v>
      </c>
      <c r="B70" s="15" t="s">
        <v>312</v>
      </c>
      <c r="C70" s="15">
        <v>13</v>
      </c>
      <c r="D70" s="15">
        <v>83396</v>
      </c>
      <c r="E70" s="15">
        <v>6121</v>
      </c>
      <c r="F70" s="15">
        <v>89517</v>
      </c>
      <c r="G70" s="15">
        <v>6.8</v>
      </c>
      <c r="H70" s="15" t="s">
        <v>505</v>
      </c>
    </row>
    <row r="71" spans="1:8" x14ac:dyDescent="0.2">
      <c r="A71" s="15" t="s">
        <v>313</v>
      </c>
      <c r="B71" s="15" t="s">
        <v>314</v>
      </c>
      <c r="C71" s="15">
        <v>13</v>
      </c>
      <c r="D71" s="15">
        <v>2254</v>
      </c>
      <c r="E71" s="15">
        <v>392</v>
      </c>
      <c r="F71" s="15">
        <v>2646</v>
      </c>
      <c r="G71" s="15">
        <v>14.8</v>
      </c>
      <c r="H71" s="15" t="s">
        <v>505</v>
      </c>
    </row>
    <row r="72" spans="1:8" x14ac:dyDescent="0.2">
      <c r="A72" s="15" t="s">
        <v>315</v>
      </c>
      <c r="B72" s="15" t="s">
        <v>316</v>
      </c>
      <c r="C72" s="15">
        <v>13</v>
      </c>
      <c r="D72" s="15">
        <v>10863</v>
      </c>
      <c r="E72" s="15">
        <v>1099</v>
      </c>
      <c r="F72" s="15">
        <v>11962</v>
      </c>
      <c r="G72" s="15">
        <v>9.1999999999999993</v>
      </c>
      <c r="H72" s="15" t="s">
        <v>505</v>
      </c>
    </row>
    <row r="73" spans="1:8" x14ac:dyDescent="0.2">
      <c r="A73" s="15" t="s">
        <v>317</v>
      </c>
      <c r="B73" s="15" t="s">
        <v>318</v>
      </c>
      <c r="C73" s="15">
        <v>13</v>
      </c>
      <c r="D73" s="15">
        <v>14781</v>
      </c>
      <c r="E73" s="15">
        <v>1041</v>
      </c>
      <c r="F73" s="15">
        <v>15822</v>
      </c>
      <c r="G73" s="15">
        <v>6.6</v>
      </c>
      <c r="H73" s="15" t="s">
        <v>505</v>
      </c>
    </row>
    <row r="74" spans="1:8" x14ac:dyDescent="0.2">
      <c r="A74" s="15" t="s">
        <v>319</v>
      </c>
      <c r="B74" s="15" t="s">
        <v>320</v>
      </c>
      <c r="C74" s="15">
        <v>13</v>
      </c>
      <c r="D74" s="15">
        <v>9537</v>
      </c>
      <c r="E74" s="15">
        <v>975</v>
      </c>
      <c r="F74" s="15">
        <v>10512</v>
      </c>
      <c r="G74" s="15">
        <v>9.3000000000000007</v>
      </c>
      <c r="H74" s="15" t="s">
        <v>505</v>
      </c>
    </row>
    <row r="75" spans="1:8" x14ac:dyDescent="0.2">
      <c r="A75" s="15" t="s">
        <v>321</v>
      </c>
      <c r="B75" s="15" t="s">
        <v>322</v>
      </c>
      <c r="C75" s="15">
        <v>13</v>
      </c>
      <c r="D75" s="15">
        <v>4540</v>
      </c>
      <c r="E75" s="15">
        <v>473</v>
      </c>
      <c r="F75" s="15">
        <v>5013</v>
      </c>
      <c r="G75" s="15">
        <v>9.4</v>
      </c>
      <c r="H75" s="15" t="s">
        <v>505</v>
      </c>
    </row>
    <row r="76" spans="1:8" x14ac:dyDescent="0.2">
      <c r="A76" s="15" t="s">
        <v>323</v>
      </c>
      <c r="B76" s="15" t="s">
        <v>324</v>
      </c>
      <c r="C76" s="15">
        <v>13</v>
      </c>
      <c r="D76" s="15">
        <v>94731</v>
      </c>
      <c r="E76" s="15">
        <v>8702</v>
      </c>
      <c r="F76" s="15">
        <v>103433</v>
      </c>
      <c r="G76" s="15">
        <v>8.4</v>
      </c>
      <c r="H76" s="15" t="s">
        <v>505</v>
      </c>
    </row>
    <row r="77" spans="1:8" x14ac:dyDescent="0.2">
      <c r="A77" s="15" t="s">
        <v>325</v>
      </c>
      <c r="B77" s="15" t="s">
        <v>326</v>
      </c>
      <c r="C77" s="15">
        <v>13</v>
      </c>
      <c r="D77" s="15">
        <v>62411</v>
      </c>
      <c r="E77" s="15">
        <v>5036</v>
      </c>
      <c r="F77" s="15">
        <v>67447</v>
      </c>
      <c r="G77" s="15">
        <v>7.5</v>
      </c>
      <c r="H77" s="15" t="s">
        <v>505</v>
      </c>
    </row>
    <row r="78" spans="1:8" x14ac:dyDescent="0.2">
      <c r="A78" s="15" t="s">
        <v>327</v>
      </c>
      <c r="B78" s="15" t="s">
        <v>328</v>
      </c>
      <c r="C78" s="15">
        <v>13</v>
      </c>
      <c r="D78" s="15">
        <v>3014</v>
      </c>
      <c r="E78" s="15">
        <v>359</v>
      </c>
      <c r="F78" s="15">
        <v>3373</v>
      </c>
      <c r="G78" s="15">
        <v>10.6</v>
      </c>
      <c r="H78" s="15" t="s">
        <v>505</v>
      </c>
    </row>
    <row r="79" spans="1:8" x14ac:dyDescent="0.2">
      <c r="A79" s="15" t="s">
        <v>329</v>
      </c>
      <c r="B79" s="15" t="s">
        <v>330</v>
      </c>
      <c r="C79" s="15">
        <v>13</v>
      </c>
      <c r="D79" s="15">
        <v>27567</v>
      </c>
      <c r="E79" s="15">
        <v>2079</v>
      </c>
      <c r="F79" s="15">
        <v>29646</v>
      </c>
      <c r="G79" s="15">
        <v>7</v>
      </c>
      <c r="H79" s="15" t="s">
        <v>505</v>
      </c>
    </row>
    <row r="80" spans="1:8" x14ac:dyDescent="0.2">
      <c r="A80" s="15" t="s">
        <v>331</v>
      </c>
      <c r="B80" s="15" t="s">
        <v>332</v>
      </c>
      <c r="C80" s="15">
        <v>13</v>
      </c>
      <c r="D80" s="15">
        <v>5977</v>
      </c>
      <c r="E80" s="15">
        <v>541</v>
      </c>
      <c r="F80" s="15">
        <v>6518</v>
      </c>
      <c r="G80" s="15">
        <v>8.3000000000000007</v>
      </c>
      <c r="H80" s="15" t="s">
        <v>505</v>
      </c>
    </row>
    <row r="81" spans="1:8" x14ac:dyDescent="0.2">
      <c r="A81" s="15" t="s">
        <v>333</v>
      </c>
      <c r="B81" s="15" t="s">
        <v>334</v>
      </c>
      <c r="C81" s="15">
        <v>13</v>
      </c>
      <c r="D81" s="15">
        <v>5752</v>
      </c>
      <c r="E81" s="15">
        <v>640</v>
      </c>
      <c r="F81" s="15">
        <v>6392</v>
      </c>
      <c r="G81" s="15">
        <v>10</v>
      </c>
      <c r="H81" s="15" t="s">
        <v>505</v>
      </c>
    </row>
    <row r="82" spans="1:8" x14ac:dyDescent="0.2">
      <c r="A82" s="15" t="s">
        <v>335</v>
      </c>
      <c r="B82" s="15" t="s">
        <v>336</v>
      </c>
      <c r="C82" s="15">
        <v>13</v>
      </c>
      <c r="D82" s="15">
        <v>5887</v>
      </c>
      <c r="E82" s="15">
        <v>962</v>
      </c>
      <c r="F82" s="15">
        <v>6849</v>
      </c>
      <c r="G82" s="15">
        <v>14</v>
      </c>
      <c r="H82" s="15" t="s">
        <v>505</v>
      </c>
    </row>
    <row r="83" spans="1:8" x14ac:dyDescent="0.2">
      <c r="A83" s="15" t="s">
        <v>337</v>
      </c>
      <c r="B83" s="15" t="s">
        <v>338</v>
      </c>
      <c r="C83" s="15">
        <v>13</v>
      </c>
      <c r="D83" s="15">
        <v>2914</v>
      </c>
      <c r="E83" s="15">
        <v>413</v>
      </c>
      <c r="F83" s="15">
        <v>3327</v>
      </c>
      <c r="G83" s="15">
        <v>12.4</v>
      </c>
      <c r="H83" s="15" t="s">
        <v>505</v>
      </c>
    </row>
    <row r="84" spans="1:8" x14ac:dyDescent="0.2">
      <c r="A84" s="15" t="s">
        <v>339</v>
      </c>
      <c r="B84" s="15" t="s">
        <v>340</v>
      </c>
      <c r="C84" s="15">
        <v>13</v>
      </c>
      <c r="D84" s="15">
        <v>3608</v>
      </c>
      <c r="E84" s="15">
        <v>396</v>
      </c>
      <c r="F84" s="15">
        <v>4004</v>
      </c>
      <c r="G84" s="15">
        <v>9.9</v>
      </c>
      <c r="H84" s="15" t="s">
        <v>505</v>
      </c>
    </row>
    <row r="85" spans="1:8" x14ac:dyDescent="0.2">
      <c r="A85" s="15" t="s">
        <v>341</v>
      </c>
      <c r="B85" s="15" t="s">
        <v>342</v>
      </c>
      <c r="C85" s="15">
        <v>13</v>
      </c>
      <c r="D85" s="15">
        <v>12624</v>
      </c>
      <c r="E85" s="15">
        <v>986</v>
      </c>
      <c r="F85" s="15">
        <v>13610</v>
      </c>
      <c r="G85" s="15">
        <v>7.2</v>
      </c>
      <c r="H85" s="15" t="s">
        <v>505</v>
      </c>
    </row>
    <row r="86" spans="1:8" x14ac:dyDescent="0.2">
      <c r="A86" s="15" t="s">
        <v>343</v>
      </c>
      <c r="B86" s="15" t="s">
        <v>344</v>
      </c>
      <c r="C86" s="15">
        <v>13</v>
      </c>
      <c r="D86" s="15">
        <v>6942</v>
      </c>
      <c r="E86" s="15">
        <v>889</v>
      </c>
      <c r="F86" s="15">
        <v>7831</v>
      </c>
      <c r="G86" s="15">
        <v>11.4</v>
      </c>
      <c r="H86" s="15" t="s">
        <v>505</v>
      </c>
    </row>
    <row r="87" spans="1:8" x14ac:dyDescent="0.2">
      <c r="A87" s="15" t="s">
        <v>345</v>
      </c>
      <c r="B87" s="15" t="s">
        <v>346</v>
      </c>
      <c r="C87" s="15">
        <v>13</v>
      </c>
      <c r="D87" s="15">
        <v>3515</v>
      </c>
      <c r="E87" s="15">
        <v>318</v>
      </c>
      <c r="F87" s="15">
        <v>3833</v>
      </c>
      <c r="G87" s="15">
        <v>8.3000000000000007</v>
      </c>
      <c r="H87" s="15" t="s">
        <v>505</v>
      </c>
    </row>
    <row r="88" spans="1:8" x14ac:dyDescent="0.2">
      <c r="A88" s="15" t="s">
        <v>347</v>
      </c>
      <c r="B88" s="15" t="s">
        <v>348</v>
      </c>
      <c r="C88" s="15">
        <v>13</v>
      </c>
      <c r="D88" s="15">
        <v>17338</v>
      </c>
      <c r="E88" s="15">
        <v>2106</v>
      </c>
      <c r="F88" s="15">
        <v>19444</v>
      </c>
      <c r="G88" s="15">
        <v>10.8</v>
      </c>
      <c r="H88" s="15" t="s">
        <v>505</v>
      </c>
    </row>
    <row r="89" spans="1:8" x14ac:dyDescent="0.2">
      <c r="A89" s="15" t="s">
        <v>349</v>
      </c>
      <c r="B89" s="15" t="s">
        <v>350</v>
      </c>
      <c r="C89" s="15">
        <v>13</v>
      </c>
      <c r="D89" s="15">
        <v>13319</v>
      </c>
      <c r="E89" s="15">
        <v>982</v>
      </c>
      <c r="F89" s="15">
        <v>14301</v>
      </c>
      <c r="G89" s="15">
        <v>6.9</v>
      </c>
      <c r="H89" s="15" t="s">
        <v>505</v>
      </c>
    </row>
    <row r="90" spans="1:8" x14ac:dyDescent="0.2">
      <c r="A90" s="15" t="s">
        <v>351</v>
      </c>
      <c r="B90" s="15" t="s">
        <v>352</v>
      </c>
      <c r="C90" s="15">
        <v>13</v>
      </c>
      <c r="D90" s="15">
        <v>23987</v>
      </c>
      <c r="E90" s="15">
        <v>2264</v>
      </c>
      <c r="F90" s="15">
        <v>26251</v>
      </c>
      <c r="G90" s="15">
        <v>8.6</v>
      </c>
      <c r="H90" s="15" t="s">
        <v>505</v>
      </c>
    </row>
    <row r="91" spans="1:8" x14ac:dyDescent="0.2">
      <c r="A91" s="15" t="s">
        <v>353</v>
      </c>
      <c r="B91" s="15" t="s">
        <v>354</v>
      </c>
      <c r="C91" s="15">
        <v>13</v>
      </c>
      <c r="D91" s="15">
        <v>3106</v>
      </c>
      <c r="E91" s="15">
        <v>345</v>
      </c>
      <c r="F91" s="15">
        <v>3451</v>
      </c>
      <c r="G91" s="15">
        <v>10</v>
      </c>
      <c r="H91" s="15" t="s">
        <v>505</v>
      </c>
    </row>
    <row r="92" spans="1:8" x14ac:dyDescent="0.2">
      <c r="A92" s="15" t="s">
        <v>355</v>
      </c>
      <c r="B92" s="15" t="s">
        <v>356</v>
      </c>
      <c r="C92" s="15">
        <v>13</v>
      </c>
      <c r="D92" s="15">
        <v>6154</v>
      </c>
      <c r="E92" s="15">
        <v>528</v>
      </c>
      <c r="F92" s="15">
        <v>6682</v>
      </c>
      <c r="G92" s="15">
        <v>7.9</v>
      </c>
      <c r="H92" s="15" t="s">
        <v>505</v>
      </c>
    </row>
    <row r="93" spans="1:8" x14ac:dyDescent="0.2">
      <c r="A93" s="15" t="s">
        <v>357</v>
      </c>
      <c r="B93" s="15" t="s">
        <v>358</v>
      </c>
      <c r="C93" s="15">
        <v>13</v>
      </c>
      <c r="D93" s="15">
        <v>47015</v>
      </c>
      <c r="E93" s="15">
        <v>4075</v>
      </c>
      <c r="F93" s="15">
        <v>51090</v>
      </c>
      <c r="G93" s="15">
        <v>8</v>
      </c>
      <c r="H93" s="15" t="s">
        <v>505</v>
      </c>
    </row>
    <row r="94" spans="1:8" x14ac:dyDescent="0.2">
      <c r="A94" s="15" t="s">
        <v>359</v>
      </c>
      <c r="B94" s="15" t="s">
        <v>360</v>
      </c>
      <c r="C94" s="15">
        <v>13</v>
      </c>
      <c r="D94" s="15">
        <v>14030</v>
      </c>
      <c r="E94" s="15">
        <v>1144</v>
      </c>
      <c r="F94" s="15">
        <v>15174</v>
      </c>
      <c r="G94" s="15">
        <v>7.5</v>
      </c>
      <c r="H94" s="15" t="s">
        <v>505</v>
      </c>
    </row>
    <row r="95" spans="1:8" x14ac:dyDescent="0.2">
      <c r="A95" s="15" t="s">
        <v>361</v>
      </c>
      <c r="B95" s="15" t="s">
        <v>362</v>
      </c>
      <c r="C95" s="15">
        <v>13</v>
      </c>
      <c r="D95" s="15">
        <v>4332</v>
      </c>
      <c r="E95" s="15">
        <v>633</v>
      </c>
      <c r="F95" s="15">
        <v>4965</v>
      </c>
      <c r="G95" s="15">
        <v>12.7</v>
      </c>
      <c r="H95" s="15" t="s">
        <v>505</v>
      </c>
    </row>
    <row r="96" spans="1:8" x14ac:dyDescent="0.2">
      <c r="A96" s="15" t="s">
        <v>363</v>
      </c>
      <c r="B96" s="15" t="s">
        <v>364</v>
      </c>
      <c r="C96" s="15">
        <v>13</v>
      </c>
      <c r="D96" s="15">
        <v>11935</v>
      </c>
      <c r="E96" s="15">
        <v>938</v>
      </c>
      <c r="F96" s="15">
        <v>12873</v>
      </c>
      <c r="G96" s="15">
        <v>7.3</v>
      </c>
      <c r="H96" s="15" t="s">
        <v>505</v>
      </c>
    </row>
    <row r="97" spans="1:8" x14ac:dyDescent="0.2">
      <c r="A97" s="15" t="s">
        <v>365</v>
      </c>
      <c r="B97" s="15" t="s">
        <v>366</v>
      </c>
      <c r="C97" s="15">
        <v>13</v>
      </c>
      <c r="D97" s="15">
        <v>3149</v>
      </c>
      <c r="E97" s="15">
        <v>294</v>
      </c>
      <c r="F97" s="15">
        <v>3443</v>
      </c>
      <c r="G97" s="15">
        <v>8.5</v>
      </c>
      <c r="H97" s="15" t="s">
        <v>505</v>
      </c>
    </row>
    <row r="98" spans="1:8" x14ac:dyDescent="0.2">
      <c r="A98" s="15" t="s">
        <v>367</v>
      </c>
      <c r="B98" s="15" t="s">
        <v>368</v>
      </c>
      <c r="C98" s="15">
        <v>13</v>
      </c>
      <c r="D98" s="15">
        <v>8056</v>
      </c>
      <c r="E98" s="15">
        <v>1024</v>
      </c>
      <c r="F98" s="15">
        <v>9080</v>
      </c>
      <c r="G98" s="15">
        <v>11.3</v>
      </c>
      <c r="H98" s="15" t="s">
        <v>505</v>
      </c>
    </row>
    <row r="99" spans="1:8" x14ac:dyDescent="0.2">
      <c r="A99" s="15" t="s">
        <v>369</v>
      </c>
      <c r="B99" s="15" t="s">
        <v>370</v>
      </c>
      <c r="C99" s="15">
        <v>13</v>
      </c>
      <c r="D99" s="15">
        <v>5401</v>
      </c>
      <c r="E99" s="15">
        <v>540</v>
      </c>
      <c r="F99" s="15">
        <v>5941</v>
      </c>
      <c r="G99" s="15">
        <v>9.1</v>
      </c>
      <c r="H99" s="15" t="s">
        <v>505</v>
      </c>
    </row>
    <row r="100" spans="1:8" x14ac:dyDescent="0.2">
      <c r="A100" s="15" t="s">
        <v>371</v>
      </c>
      <c r="B100" s="15" t="s">
        <v>372</v>
      </c>
      <c r="C100" s="15">
        <v>13</v>
      </c>
      <c r="D100" s="15">
        <v>7870</v>
      </c>
      <c r="E100" s="15">
        <v>957</v>
      </c>
      <c r="F100" s="15">
        <v>8827</v>
      </c>
      <c r="G100" s="15">
        <v>10.8</v>
      </c>
      <c r="H100" s="15" t="s">
        <v>505</v>
      </c>
    </row>
    <row r="101" spans="1:8" x14ac:dyDescent="0.2">
      <c r="A101" s="15" t="s">
        <v>373</v>
      </c>
      <c r="B101" s="15" t="s">
        <v>374</v>
      </c>
      <c r="C101" s="15">
        <v>13</v>
      </c>
      <c r="D101" s="15">
        <v>2463</v>
      </c>
      <c r="E101" s="15">
        <v>190</v>
      </c>
      <c r="F101" s="15">
        <v>2653</v>
      </c>
      <c r="G101" s="15">
        <v>7.2</v>
      </c>
      <c r="H101" s="15" t="s">
        <v>505</v>
      </c>
    </row>
    <row r="102" spans="1:8" x14ac:dyDescent="0.2">
      <c r="A102" s="15" t="s">
        <v>375</v>
      </c>
      <c r="B102" s="15" t="s">
        <v>376</v>
      </c>
      <c r="C102" s="15">
        <v>13</v>
      </c>
      <c r="D102" s="15">
        <v>8245</v>
      </c>
      <c r="E102" s="15">
        <v>774</v>
      </c>
      <c r="F102" s="15">
        <v>9019</v>
      </c>
      <c r="G102" s="15">
        <v>8.6</v>
      </c>
      <c r="H102" s="15" t="s">
        <v>505</v>
      </c>
    </row>
    <row r="103" spans="1:8" x14ac:dyDescent="0.2">
      <c r="A103" s="15" t="s">
        <v>377</v>
      </c>
      <c r="B103" s="15" t="s">
        <v>378</v>
      </c>
      <c r="C103" s="15">
        <v>13</v>
      </c>
      <c r="D103" s="15">
        <v>11746</v>
      </c>
      <c r="E103" s="15">
        <v>1001</v>
      </c>
      <c r="F103" s="15">
        <v>12747</v>
      </c>
      <c r="G103" s="15">
        <v>7.9</v>
      </c>
      <c r="H103" s="15" t="s">
        <v>505</v>
      </c>
    </row>
    <row r="104" spans="1:8" x14ac:dyDescent="0.2">
      <c r="A104" s="15" t="s">
        <v>379</v>
      </c>
      <c r="B104" s="15" t="s">
        <v>380</v>
      </c>
      <c r="C104" s="15">
        <v>13</v>
      </c>
      <c r="D104" s="15">
        <v>3588</v>
      </c>
      <c r="E104" s="15">
        <v>459</v>
      </c>
      <c r="F104" s="15">
        <v>4047</v>
      </c>
      <c r="G104" s="15">
        <v>11.3</v>
      </c>
      <c r="H104" s="15" t="s">
        <v>505</v>
      </c>
    </row>
    <row r="105" spans="1:8" x14ac:dyDescent="0.2">
      <c r="A105" s="15" t="s">
        <v>381</v>
      </c>
      <c r="B105" s="15" t="s">
        <v>382</v>
      </c>
      <c r="C105" s="15">
        <v>13</v>
      </c>
      <c r="D105" s="15">
        <v>7677</v>
      </c>
      <c r="E105" s="15">
        <v>658</v>
      </c>
      <c r="F105" s="15">
        <v>8335</v>
      </c>
      <c r="G105" s="15">
        <v>7.9</v>
      </c>
      <c r="H105" s="15" t="s">
        <v>505</v>
      </c>
    </row>
    <row r="106" spans="1:8" x14ac:dyDescent="0.2">
      <c r="A106" s="15" t="s">
        <v>383</v>
      </c>
      <c r="B106" s="15" t="s">
        <v>384</v>
      </c>
      <c r="C106" s="15">
        <v>13</v>
      </c>
      <c r="D106" s="15">
        <v>14107</v>
      </c>
      <c r="E106" s="15">
        <v>1802</v>
      </c>
      <c r="F106" s="15">
        <v>15909</v>
      </c>
      <c r="G106" s="15">
        <v>11.3</v>
      </c>
      <c r="H106" s="15" t="s">
        <v>505</v>
      </c>
    </row>
    <row r="107" spans="1:8" x14ac:dyDescent="0.2">
      <c r="A107" s="15" t="s">
        <v>385</v>
      </c>
      <c r="B107" s="15" t="s">
        <v>386</v>
      </c>
      <c r="C107" s="15">
        <v>13</v>
      </c>
      <c r="D107" s="15">
        <v>75402</v>
      </c>
      <c r="E107" s="15">
        <v>7702</v>
      </c>
      <c r="F107" s="15">
        <v>83104</v>
      </c>
      <c r="G107" s="15">
        <v>9.3000000000000007</v>
      </c>
      <c r="H107" s="15" t="s">
        <v>505</v>
      </c>
    </row>
    <row r="108" spans="1:8" x14ac:dyDescent="0.2">
      <c r="A108" s="15" t="s">
        <v>387</v>
      </c>
      <c r="B108" s="15" t="s">
        <v>388</v>
      </c>
      <c r="C108" s="15">
        <v>13</v>
      </c>
      <c r="D108" s="15">
        <v>43418</v>
      </c>
      <c r="E108" s="15">
        <v>4687</v>
      </c>
      <c r="F108" s="15">
        <v>48105</v>
      </c>
      <c r="G108" s="15">
        <v>9.6999999999999993</v>
      </c>
      <c r="H108" s="15" t="s">
        <v>505</v>
      </c>
    </row>
    <row r="109" spans="1:8" x14ac:dyDescent="0.2">
      <c r="A109" s="15" t="s">
        <v>389</v>
      </c>
      <c r="B109" s="15" t="s">
        <v>390</v>
      </c>
      <c r="C109" s="15">
        <v>13</v>
      </c>
      <c r="D109" s="15">
        <v>16142</v>
      </c>
      <c r="E109" s="15">
        <v>962</v>
      </c>
      <c r="F109" s="15">
        <v>17104</v>
      </c>
      <c r="G109" s="15">
        <v>5.6</v>
      </c>
      <c r="H109" s="15" t="s">
        <v>505</v>
      </c>
    </row>
    <row r="110" spans="1:8" x14ac:dyDescent="0.2">
      <c r="A110" s="15" t="s">
        <v>391</v>
      </c>
      <c r="B110" s="15" t="s">
        <v>392</v>
      </c>
      <c r="C110" s="15">
        <v>13</v>
      </c>
      <c r="D110" s="15">
        <v>6231</v>
      </c>
      <c r="E110" s="15">
        <v>492</v>
      </c>
      <c r="F110" s="15">
        <v>6723</v>
      </c>
      <c r="G110" s="15">
        <v>7.3</v>
      </c>
      <c r="H110" s="15" t="s">
        <v>505</v>
      </c>
    </row>
    <row r="111" spans="1:8" x14ac:dyDescent="0.2">
      <c r="A111" s="15" t="s">
        <v>393</v>
      </c>
      <c r="B111" s="15" t="s">
        <v>394</v>
      </c>
      <c r="C111" s="15">
        <v>13</v>
      </c>
      <c r="D111" s="15">
        <v>69191</v>
      </c>
      <c r="E111" s="15">
        <v>5407</v>
      </c>
      <c r="F111" s="15">
        <v>74598</v>
      </c>
      <c r="G111" s="15">
        <v>7.2</v>
      </c>
      <c r="H111" s="15" t="s">
        <v>505</v>
      </c>
    </row>
    <row r="112" spans="1:8" x14ac:dyDescent="0.2">
      <c r="A112" s="15" t="s">
        <v>395</v>
      </c>
      <c r="B112" s="15" t="s">
        <v>396</v>
      </c>
      <c r="C112" s="15">
        <v>13</v>
      </c>
      <c r="D112" s="15">
        <v>10626</v>
      </c>
      <c r="E112" s="15">
        <v>1277</v>
      </c>
      <c r="F112" s="15">
        <v>11903</v>
      </c>
      <c r="G112" s="15">
        <v>10.7</v>
      </c>
      <c r="H112" s="15" t="s">
        <v>505</v>
      </c>
    </row>
    <row r="113" spans="1:8" x14ac:dyDescent="0.2">
      <c r="A113" s="15" t="s">
        <v>397</v>
      </c>
      <c r="B113" s="15" t="s">
        <v>398</v>
      </c>
      <c r="C113" s="15">
        <v>13</v>
      </c>
      <c r="D113" s="15">
        <v>12714</v>
      </c>
      <c r="E113" s="15">
        <v>1087</v>
      </c>
      <c r="F113" s="15">
        <v>13801</v>
      </c>
      <c r="G113" s="15">
        <v>7.9</v>
      </c>
      <c r="H113" s="15" t="s">
        <v>505</v>
      </c>
    </row>
    <row r="114" spans="1:8" x14ac:dyDescent="0.2">
      <c r="A114" s="15" t="s">
        <v>399</v>
      </c>
      <c r="B114" s="15" t="s">
        <v>400</v>
      </c>
      <c r="C114" s="15">
        <v>13</v>
      </c>
      <c r="D114" s="15">
        <v>7466</v>
      </c>
      <c r="E114" s="15">
        <v>691</v>
      </c>
      <c r="F114" s="15">
        <v>8157</v>
      </c>
      <c r="G114" s="15">
        <v>8.5</v>
      </c>
      <c r="H114" s="15" t="s">
        <v>505</v>
      </c>
    </row>
    <row r="115" spans="1:8" x14ac:dyDescent="0.2">
      <c r="A115" s="15" t="s">
        <v>401</v>
      </c>
      <c r="B115" s="15" t="s">
        <v>402</v>
      </c>
      <c r="C115" s="15">
        <v>13</v>
      </c>
      <c r="D115" s="15">
        <v>7602</v>
      </c>
      <c r="E115" s="15">
        <v>704</v>
      </c>
      <c r="F115" s="15">
        <v>8306</v>
      </c>
      <c r="G115" s="15">
        <v>8.5</v>
      </c>
      <c r="H115" s="15" t="s">
        <v>505</v>
      </c>
    </row>
    <row r="116" spans="1:8" x14ac:dyDescent="0.2">
      <c r="A116" s="15" t="s">
        <v>403</v>
      </c>
      <c r="B116" s="15" t="s">
        <v>404</v>
      </c>
      <c r="C116" s="15">
        <v>13</v>
      </c>
      <c r="D116" s="15">
        <v>16866</v>
      </c>
      <c r="E116" s="15">
        <v>1625</v>
      </c>
      <c r="F116" s="15">
        <v>18491</v>
      </c>
      <c r="G116" s="15">
        <v>8.8000000000000007</v>
      </c>
      <c r="H116" s="15" t="s">
        <v>505</v>
      </c>
    </row>
    <row r="117" spans="1:8" x14ac:dyDescent="0.2">
      <c r="A117" s="15" t="s">
        <v>405</v>
      </c>
      <c r="B117" s="15" t="s">
        <v>406</v>
      </c>
      <c r="C117" s="15">
        <v>13</v>
      </c>
      <c r="D117" s="15">
        <v>3828</v>
      </c>
      <c r="E117" s="15">
        <v>378</v>
      </c>
      <c r="F117" s="15">
        <v>4206</v>
      </c>
      <c r="G117" s="15">
        <v>9</v>
      </c>
      <c r="H117" s="15" t="s">
        <v>505</v>
      </c>
    </row>
    <row r="118" spans="1:8" x14ac:dyDescent="0.2">
      <c r="A118" s="15" t="s">
        <v>407</v>
      </c>
      <c r="B118" s="15" t="s">
        <v>408</v>
      </c>
      <c r="C118" s="15">
        <v>13</v>
      </c>
      <c r="D118" s="15">
        <v>7306</v>
      </c>
      <c r="E118" s="15">
        <v>843</v>
      </c>
      <c r="F118" s="15">
        <v>8149</v>
      </c>
      <c r="G118" s="15">
        <v>10.3</v>
      </c>
      <c r="H118" s="15" t="s">
        <v>505</v>
      </c>
    </row>
    <row r="119" spans="1:8" x14ac:dyDescent="0.2">
      <c r="A119" s="15" t="s">
        <v>409</v>
      </c>
      <c r="B119" s="15" t="s">
        <v>410</v>
      </c>
      <c r="C119" s="15">
        <v>13</v>
      </c>
      <c r="D119" s="15">
        <v>829</v>
      </c>
      <c r="E119" s="15">
        <v>76</v>
      </c>
      <c r="F119" s="15">
        <v>905</v>
      </c>
      <c r="G119" s="15">
        <v>8.4</v>
      </c>
      <c r="H119" s="15" t="s">
        <v>505</v>
      </c>
    </row>
    <row r="120" spans="1:8" x14ac:dyDescent="0.2">
      <c r="A120" s="15" t="s">
        <v>411</v>
      </c>
      <c r="B120" s="15" t="s">
        <v>412</v>
      </c>
      <c r="C120" s="15">
        <v>13</v>
      </c>
      <c r="D120" s="15">
        <v>6149</v>
      </c>
      <c r="E120" s="15">
        <v>679</v>
      </c>
      <c r="F120" s="15">
        <v>6828</v>
      </c>
      <c r="G120" s="15">
        <v>9.9</v>
      </c>
      <c r="H120" s="15" t="s">
        <v>505</v>
      </c>
    </row>
    <row r="121" spans="1:8" x14ac:dyDescent="0.2">
      <c r="A121" s="15" t="s">
        <v>413</v>
      </c>
      <c r="B121" s="15" t="s">
        <v>414</v>
      </c>
      <c r="C121" s="15">
        <v>13</v>
      </c>
      <c r="D121" s="15">
        <v>2503</v>
      </c>
      <c r="E121" s="15">
        <v>290</v>
      </c>
      <c r="F121" s="15">
        <v>2793</v>
      </c>
      <c r="G121" s="15">
        <v>10.4</v>
      </c>
      <c r="H121" s="15" t="s">
        <v>505</v>
      </c>
    </row>
    <row r="122" spans="1:8" x14ac:dyDescent="0.2">
      <c r="A122" s="15" t="s">
        <v>415</v>
      </c>
      <c r="B122" s="15" t="s">
        <v>416</v>
      </c>
      <c r="C122" s="15">
        <v>13</v>
      </c>
      <c r="D122" s="15">
        <v>78219</v>
      </c>
      <c r="E122" s="15">
        <v>8522</v>
      </c>
      <c r="F122" s="15">
        <v>86741</v>
      </c>
      <c r="G122" s="15">
        <v>9.8000000000000007</v>
      </c>
      <c r="H122" s="15" t="s">
        <v>505</v>
      </c>
    </row>
    <row r="123" spans="1:8" x14ac:dyDescent="0.2">
      <c r="A123" s="15" t="s">
        <v>417</v>
      </c>
      <c r="B123" s="15" t="s">
        <v>418</v>
      </c>
      <c r="C123" s="15">
        <v>13</v>
      </c>
      <c r="D123" s="15">
        <v>38335</v>
      </c>
      <c r="E123" s="15">
        <v>3877</v>
      </c>
      <c r="F123" s="15">
        <v>42212</v>
      </c>
      <c r="G123" s="15">
        <v>9.1999999999999993</v>
      </c>
      <c r="H123" s="15" t="s">
        <v>505</v>
      </c>
    </row>
    <row r="124" spans="1:8" x14ac:dyDescent="0.2">
      <c r="A124" s="15" t="s">
        <v>419</v>
      </c>
      <c r="B124" s="15" t="s">
        <v>420</v>
      </c>
      <c r="C124" s="15">
        <v>13</v>
      </c>
      <c r="D124" s="15">
        <v>1935</v>
      </c>
      <c r="E124" s="15">
        <v>197</v>
      </c>
      <c r="F124" s="15">
        <v>2132</v>
      </c>
      <c r="G124" s="15">
        <v>9.1999999999999993</v>
      </c>
      <c r="H124" s="15" t="s">
        <v>505</v>
      </c>
    </row>
    <row r="125" spans="1:8" x14ac:dyDescent="0.2">
      <c r="A125" s="15" t="s">
        <v>421</v>
      </c>
      <c r="B125" s="15" t="s">
        <v>422</v>
      </c>
      <c r="C125" s="15">
        <v>13</v>
      </c>
      <c r="D125" s="15">
        <v>4865</v>
      </c>
      <c r="E125" s="15">
        <v>705</v>
      </c>
      <c r="F125" s="15">
        <v>5570</v>
      </c>
      <c r="G125" s="15">
        <v>12.7</v>
      </c>
      <c r="H125" s="15" t="s">
        <v>505</v>
      </c>
    </row>
    <row r="126" spans="1:8" x14ac:dyDescent="0.2">
      <c r="A126" s="15" t="s">
        <v>423</v>
      </c>
      <c r="B126" s="15" t="s">
        <v>424</v>
      </c>
      <c r="C126" s="15">
        <v>13</v>
      </c>
      <c r="D126" s="15">
        <v>2818</v>
      </c>
      <c r="E126" s="15">
        <v>317</v>
      </c>
      <c r="F126" s="15">
        <v>3135</v>
      </c>
      <c r="G126" s="15">
        <v>10.1</v>
      </c>
      <c r="H126" s="15" t="s">
        <v>505</v>
      </c>
    </row>
    <row r="127" spans="1:8" x14ac:dyDescent="0.2">
      <c r="A127" s="15" t="s">
        <v>425</v>
      </c>
      <c r="B127" s="15" t="s">
        <v>426</v>
      </c>
      <c r="C127" s="15">
        <v>13</v>
      </c>
      <c r="D127" s="15">
        <v>24596</v>
      </c>
      <c r="E127" s="15">
        <v>3207</v>
      </c>
      <c r="F127" s="15">
        <v>27803</v>
      </c>
      <c r="G127" s="15">
        <v>11.5</v>
      </c>
      <c r="H127" s="15" t="s">
        <v>505</v>
      </c>
    </row>
    <row r="128" spans="1:8" x14ac:dyDescent="0.2">
      <c r="A128" s="15" t="s">
        <v>427</v>
      </c>
      <c r="B128" s="15" t="s">
        <v>428</v>
      </c>
      <c r="C128" s="15">
        <v>13</v>
      </c>
      <c r="D128" s="15">
        <v>10462</v>
      </c>
      <c r="E128" s="15">
        <v>1030</v>
      </c>
      <c r="F128" s="15">
        <v>11492</v>
      </c>
      <c r="G128" s="15">
        <v>9</v>
      </c>
      <c r="H128" s="15" t="s">
        <v>505</v>
      </c>
    </row>
    <row r="129" spans="1:8" x14ac:dyDescent="0.2">
      <c r="A129" s="15" t="s">
        <v>429</v>
      </c>
      <c r="B129" s="15" t="s">
        <v>430</v>
      </c>
      <c r="C129" s="15">
        <v>13</v>
      </c>
      <c r="D129" s="15">
        <v>2088</v>
      </c>
      <c r="E129" s="15">
        <v>204</v>
      </c>
      <c r="F129" s="15">
        <v>2292</v>
      </c>
      <c r="G129" s="15">
        <v>8.9</v>
      </c>
      <c r="H129" s="15" t="s">
        <v>505</v>
      </c>
    </row>
    <row r="130" spans="1:8" x14ac:dyDescent="0.2">
      <c r="A130" s="15" t="s">
        <v>431</v>
      </c>
      <c r="B130" s="15" t="s">
        <v>432</v>
      </c>
      <c r="C130" s="15">
        <v>13</v>
      </c>
      <c r="D130" s="15">
        <v>11909</v>
      </c>
      <c r="E130" s="15">
        <v>1520</v>
      </c>
      <c r="F130" s="15">
        <v>13429</v>
      </c>
      <c r="G130" s="15">
        <v>11.3</v>
      </c>
      <c r="H130" s="15" t="s">
        <v>505</v>
      </c>
    </row>
    <row r="131" spans="1:8" x14ac:dyDescent="0.2">
      <c r="A131" s="15" t="s">
        <v>433</v>
      </c>
      <c r="B131" s="15" t="s">
        <v>434</v>
      </c>
      <c r="C131" s="15">
        <v>13</v>
      </c>
      <c r="D131" s="15">
        <v>2597</v>
      </c>
      <c r="E131" s="15">
        <v>260</v>
      </c>
      <c r="F131" s="15">
        <v>2857</v>
      </c>
      <c r="G131" s="15">
        <v>9.1</v>
      </c>
      <c r="H131" s="15" t="s">
        <v>505</v>
      </c>
    </row>
    <row r="132" spans="1:8" x14ac:dyDescent="0.2">
      <c r="A132" s="15" t="s">
        <v>435</v>
      </c>
      <c r="B132" s="15" t="s">
        <v>436</v>
      </c>
      <c r="C132" s="15">
        <v>13</v>
      </c>
      <c r="D132" s="15">
        <v>520</v>
      </c>
      <c r="E132" s="15">
        <v>71</v>
      </c>
      <c r="F132" s="15">
        <v>591</v>
      </c>
      <c r="G132" s="15">
        <v>12</v>
      </c>
      <c r="H132" s="15" t="s">
        <v>505</v>
      </c>
    </row>
    <row r="133" spans="1:8" x14ac:dyDescent="0.2">
      <c r="A133" s="15" t="s">
        <v>437</v>
      </c>
      <c r="B133" s="15" t="s">
        <v>438</v>
      </c>
      <c r="C133" s="15">
        <v>13</v>
      </c>
      <c r="D133" s="15">
        <v>8805</v>
      </c>
      <c r="E133" s="15">
        <v>791</v>
      </c>
      <c r="F133" s="15">
        <v>9596</v>
      </c>
      <c r="G133" s="15">
        <v>8.1999999999999993</v>
      </c>
      <c r="H133" s="15" t="s">
        <v>505</v>
      </c>
    </row>
    <row r="134" spans="1:8" x14ac:dyDescent="0.2">
      <c r="A134" s="15" t="s">
        <v>439</v>
      </c>
      <c r="B134" s="15" t="s">
        <v>440</v>
      </c>
      <c r="C134" s="15">
        <v>13</v>
      </c>
      <c r="D134" s="15">
        <v>2805</v>
      </c>
      <c r="E134" s="15">
        <v>373</v>
      </c>
      <c r="F134" s="15">
        <v>3178</v>
      </c>
      <c r="G134" s="15">
        <v>11.7</v>
      </c>
      <c r="H134" s="15" t="s">
        <v>505</v>
      </c>
    </row>
    <row r="135" spans="1:8" x14ac:dyDescent="0.2">
      <c r="A135" s="15" t="s">
        <v>441</v>
      </c>
      <c r="B135" s="15" t="s">
        <v>442</v>
      </c>
      <c r="C135" s="15">
        <v>13</v>
      </c>
      <c r="D135" s="15">
        <v>4693</v>
      </c>
      <c r="E135" s="15">
        <v>606</v>
      </c>
      <c r="F135" s="15">
        <v>5299</v>
      </c>
      <c r="G135" s="15">
        <v>11.4</v>
      </c>
      <c r="H135" s="15" t="s">
        <v>505</v>
      </c>
    </row>
    <row r="136" spans="1:8" x14ac:dyDescent="0.2">
      <c r="A136" s="15" t="s">
        <v>443</v>
      </c>
      <c r="B136" s="15" t="s">
        <v>444</v>
      </c>
      <c r="C136" s="15">
        <v>13</v>
      </c>
      <c r="D136" s="15">
        <v>3308</v>
      </c>
      <c r="E136" s="15">
        <v>355</v>
      </c>
      <c r="F136" s="15">
        <v>3663</v>
      </c>
      <c r="G136" s="15">
        <v>9.6999999999999993</v>
      </c>
      <c r="H136" s="15" t="s">
        <v>505</v>
      </c>
    </row>
    <row r="137" spans="1:8" x14ac:dyDescent="0.2">
      <c r="A137" s="15" t="s">
        <v>445</v>
      </c>
      <c r="B137" s="15" t="s">
        <v>446</v>
      </c>
      <c r="C137" s="15">
        <v>13</v>
      </c>
      <c r="D137" s="15">
        <v>16204</v>
      </c>
      <c r="E137" s="15">
        <v>1547</v>
      </c>
      <c r="F137" s="15">
        <v>17751</v>
      </c>
      <c r="G137" s="15">
        <v>8.6999999999999993</v>
      </c>
      <c r="H137" s="15" t="s">
        <v>505</v>
      </c>
    </row>
    <row r="138" spans="1:8" x14ac:dyDescent="0.2">
      <c r="A138" s="15" t="s">
        <v>447</v>
      </c>
      <c r="B138" s="15" t="s">
        <v>448</v>
      </c>
      <c r="C138" s="15">
        <v>13</v>
      </c>
      <c r="D138" s="15">
        <v>17112</v>
      </c>
      <c r="E138" s="15">
        <v>1596</v>
      </c>
      <c r="F138" s="15">
        <v>18708</v>
      </c>
      <c r="G138" s="15">
        <v>8.5</v>
      </c>
      <c r="H138" s="15" t="s">
        <v>505</v>
      </c>
    </row>
    <row r="139" spans="1:8" x14ac:dyDescent="0.2">
      <c r="A139" s="15" t="s">
        <v>449</v>
      </c>
      <c r="B139" s="15" t="s">
        <v>450</v>
      </c>
      <c r="C139" s="15">
        <v>13</v>
      </c>
      <c r="D139" s="15">
        <v>11387</v>
      </c>
      <c r="E139" s="15">
        <v>1412</v>
      </c>
      <c r="F139" s="15">
        <v>12799</v>
      </c>
      <c r="G139" s="15">
        <v>11</v>
      </c>
      <c r="H139" s="15" t="s">
        <v>505</v>
      </c>
    </row>
    <row r="140" spans="1:8" x14ac:dyDescent="0.2">
      <c r="A140" s="15" t="s">
        <v>451</v>
      </c>
      <c r="B140" s="15" t="s">
        <v>452</v>
      </c>
      <c r="C140" s="15">
        <v>13</v>
      </c>
      <c r="D140" s="15">
        <v>3720</v>
      </c>
      <c r="E140" s="15">
        <v>427</v>
      </c>
      <c r="F140" s="15">
        <v>4147</v>
      </c>
      <c r="G140" s="15">
        <v>10.3</v>
      </c>
      <c r="H140" s="15" t="s">
        <v>505</v>
      </c>
    </row>
    <row r="141" spans="1:8" x14ac:dyDescent="0.2">
      <c r="A141" s="15" t="s">
        <v>453</v>
      </c>
      <c r="B141" s="15" t="s">
        <v>454</v>
      </c>
      <c r="C141" s="15">
        <v>13</v>
      </c>
      <c r="D141" s="15">
        <v>2481</v>
      </c>
      <c r="E141" s="15">
        <v>349</v>
      </c>
      <c r="F141" s="15">
        <v>2830</v>
      </c>
      <c r="G141" s="15">
        <v>12.3</v>
      </c>
      <c r="H141" s="15" t="s">
        <v>505</v>
      </c>
    </row>
    <row r="142" spans="1:8" x14ac:dyDescent="0.2">
      <c r="A142" s="15" t="s">
        <v>455</v>
      </c>
      <c r="B142" s="15" t="s">
        <v>456</v>
      </c>
      <c r="C142" s="15">
        <v>13</v>
      </c>
      <c r="D142" s="15">
        <v>33060</v>
      </c>
      <c r="E142" s="15">
        <v>3138</v>
      </c>
      <c r="F142" s="15">
        <v>36198</v>
      </c>
      <c r="G142" s="15">
        <v>8.6999999999999993</v>
      </c>
      <c r="H142" s="15" t="s">
        <v>505</v>
      </c>
    </row>
    <row r="143" spans="1:8" x14ac:dyDescent="0.2">
      <c r="A143" s="15" t="s">
        <v>457</v>
      </c>
      <c r="B143" s="15" t="s">
        <v>458</v>
      </c>
      <c r="C143" s="15">
        <v>13</v>
      </c>
      <c r="D143" s="15">
        <v>3004</v>
      </c>
      <c r="E143" s="15">
        <v>329</v>
      </c>
      <c r="F143" s="15">
        <v>3333</v>
      </c>
      <c r="G143" s="15">
        <v>9.9</v>
      </c>
      <c r="H143" s="15" t="s">
        <v>505</v>
      </c>
    </row>
    <row r="144" spans="1:8" x14ac:dyDescent="0.2">
      <c r="A144" s="15" t="s">
        <v>459</v>
      </c>
      <c r="B144" s="15" t="s">
        <v>460</v>
      </c>
      <c r="C144" s="15">
        <v>13</v>
      </c>
      <c r="D144" s="15">
        <v>2694</v>
      </c>
      <c r="E144" s="15">
        <v>431</v>
      </c>
      <c r="F144" s="15">
        <v>3125</v>
      </c>
      <c r="G144" s="15">
        <v>13.8</v>
      </c>
      <c r="H144" s="15" t="s">
        <v>505</v>
      </c>
    </row>
    <row r="145" spans="1:8" x14ac:dyDescent="0.2">
      <c r="A145" s="15" t="s">
        <v>461</v>
      </c>
      <c r="B145" s="15" t="s">
        <v>462</v>
      </c>
      <c r="C145" s="15">
        <v>13</v>
      </c>
      <c r="D145" s="15">
        <v>8596</v>
      </c>
      <c r="E145" s="15">
        <v>714</v>
      </c>
      <c r="F145" s="15">
        <v>9310</v>
      </c>
      <c r="G145" s="15">
        <v>7.7</v>
      </c>
      <c r="H145" s="15" t="s">
        <v>505</v>
      </c>
    </row>
    <row r="146" spans="1:8" x14ac:dyDescent="0.2">
      <c r="A146" s="15" t="s">
        <v>463</v>
      </c>
      <c r="B146" s="15" t="s">
        <v>464</v>
      </c>
      <c r="C146" s="15">
        <v>13</v>
      </c>
      <c r="D146" s="15">
        <v>10756</v>
      </c>
      <c r="E146" s="15">
        <v>1175</v>
      </c>
      <c r="F146" s="15">
        <v>11931</v>
      </c>
      <c r="G146" s="15">
        <v>9.8000000000000007</v>
      </c>
      <c r="H146" s="15" t="s">
        <v>505</v>
      </c>
    </row>
    <row r="147" spans="1:8" x14ac:dyDescent="0.2">
      <c r="A147" s="15" t="s">
        <v>465</v>
      </c>
      <c r="B147" s="15" t="s">
        <v>466</v>
      </c>
      <c r="C147" s="15">
        <v>13</v>
      </c>
      <c r="D147" s="15">
        <v>27724</v>
      </c>
      <c r="E147" s="15">
        <v>2368</v>
      </c>
      <c r="F147" s="15">
        <v>30092</v>
      </c>
      <c r="G147" s="15">
        <v>7.9</v>
      </c>
      <c r="H147" s="15" t="s">
        <v>505</v>
      </c>
    </row>
    <row r="148" spans="1:8" x14ac:dyDescent="0.2">
      <c r="A148" s="15" t="s">
        <v>467</v>
      </c>
      <c r="B148" s="15" t="s">
        <v>468</v>
      </c>
      <c r="C148" s="15">
        <v>13</v>
      </c>
      <c r="D148" s="15">
        <v>37873</v>
      </c>
      <c r="E148" s="15">
        <v>3170</v>
      </c>
      <c r="F148" s="15">
        <v>41043</v>
      </c>
      <c r="G148" s="15">
        <v>7.7</v>
      </c>
      <c r="H148" s="15" t="s">
        <v>505</v>
      </c>
    </row>
    <row r="149" spans="1:8" x14ac:dyDescent="0.2">
      <c r="A149" s="15" t="s">
        <v>469</v>
      </c>
      <c r="B149" s="15" t="s">
        <v>470</v>
      </c>
      <c r="C149" s="15">
        <v>13</v>
      </c>
      <c r="D149" s="15">
        <v>13689</v>
      </c>
      <c r="E149" s="15">
        <v>1428</v>
      </c>
      <c r="F149" s="15">
        <v>15117</v>
      </c>
      <c r="G149" s="15">
        <v>9.4</v>
      </c>
      <c r="H149" s="15" t="s">
        <v>505</v>
      </c>
    </row>
    <row r="150" spans="1:8" x14ac:dyDescent="0.2">
      <c r="A150" s="15" t="s">
        <v>471</v>
      </c>
      <c r="B150" s="15" t="s">
        <v>472</v>
      </c>
      <c r="C150" s="15">
        <v>13</v>
      </c>
      <c r="D150" s="15">
        <v>2401</v>
      </c>
      <c r="E150" s="15">
        <v>328</v>
      </c>
      <c r="F150" s="15">
        <v>2729</v>
      </c>
      <c r="G150" s="15">
        <v>12</v>
      </c>
      <c r="H150" s="15" t="s">
        <v>505</v>
      </c>
    </row>
    <row r="151" spans="1:8" x14ac:dyDescent="0.2">
      <c r="A151" s="15" t="s">
        <v>473</v>
      </c>
      <c r="B151" s="15" t="s">
        <v>474</v>
      </c>
      <c r="C151" s="15">
        <v>13</v>
      </c>
      <c r="D151" s="15">
        <v>6950</v>
      </c>
      <c r="E151" s="15">
        <v>747</v>
      </c>
      <c r="F151" s="15">
        <v>7697</v>
      </c>
      <c r="G151" s="15">
        <v>9.6999999999999993</v>
      </c>
      <c r="H151" s="15" t="s">
        <v>505</v>
      </c>
    </row>
    <row r="152" spans="1:8" x14ac:dyDescent="0.2">
      <c r="A152" s="15" t="s">
        <v>475</v>
      </c>
      <c r="B152" s="15" t="s">
        <v>476</v>
      </c>
      <c r="C152" s="15">
        <v>13</v>
      </c>
      <c r="D152" s="15">
        <v>11095</v>
      </c>
      <c r="E152" s="15">
        <v>1208</v>
      </c>
      <c r="F152" s="15">
        <v>12303</v>
      </c>
      <c r="G152" s="15">
        <v>9.8000000000000007</v>
      </c>
      <c r="H152" s="15" t="s">
        <v>505</v>
      </c>
    </row>
    <row r="153" spans="1:8" x14ac:dyDescent="0.2">
      <c r="A153" s="15" t="s">
        <v>477</v>
      </c>
      <c r="B153" s="15" t="s">
        <v>478</v>
      </c>
      <c r="C153" s="15">
        <v>13</v>
      </c>
      <c r="D153" s="15">
        <v>940</v>
      </c>
      <c r="E153" s="15">
        <v>91</v>
      </c>
      <c r="F153" s="15">
        <v>1031</v>
      </c>
      <c r="G153" s="15">
        <v>8.8000000000000007</v>
      </c>
      <c r="H153" s="15" t="s">
        <v>505</v>
      </c>
    </row>
    <row r="154" spans="1:8" x14ac:dyDescent="0.2">
      <c r="A154" s="15" t="s">
        <v>479</v>
      </c>
      <c r="B154" s="15" t="s">
        <v>480</v>
      </c>
      <c r="C154" s="15">
        <v>13</v>
      </c>
      <c r="D154" s="15">
        <v>1656</v>
      </c>
      <c r="E154" s="15">
        <v>238</v>
      </c>
      <c r="F154" s="15">
        <v>1894</v>
      </c>
      <c r="G154" s="15">
        <v>12.6</v>
      </c>
      <c r="H154" s="15" t="s">
        <v>505</v>
      </c>
    </row>
    <row r="155" spans="1:8" x14ac:dyDescent="0.2">
      <c r="A155" s="15" t="s">
        <v>481</v>
      </c>
      <c r="B155" s="15" t="s">
        <v>482</v>
      </c>
      <c r="C155" s="15">
        <v>13</v>
      </c>
      <c r="D155" s="15">
        <v>12779</v>
      </c>
      <c r="E155" s="15">
        <v>1027</v>
      </c>
      <c r="F155" s="15">
        <v>13806</v>
      </c>
      <c r="G155" s="15">
        <v>7.4</v>
      </c>
      <c r="H155" s="15" t="s">
        <v>505</v>
      </c>
    </row>
    <row r="156" spans="1:8" x14ac:dyDescent="0.2">
      <c r="A156" s="15" t="s">
        <v>483</v>
      </c>
      <c r="B156" s="15" t="s">
        <v>484</v>
      </c>
      <c r="C156" s="15">
        <v>13</v>
      </c>
      <c r="D156" s="15">
        <v>40406</v>
      </c>
      <c r="E156" s="15">
        <v>4285</v>
      </c>
      <c r="F156" s="15">
        <v>44691</v>
      </c>
      <c r="G156" s="15">
        <v>9.6</v>
      </c>
      <c r="H156" s="15" t="s">
        <v>505</v>
      </c>
    </row>
    <row r="157" spans="1:8" x14ac:dyDescent="0.2">
      <c r="A157" s="15" t="s">
        <v>485</v>
      </c>
      <c r="B157" s="15" t="s">
        <v>486</v>
      </c>
      <c r="C157" s="15">
        <v>13</v>
      </c>
      <c r="D157" s="15">
        <v>2506</v>
      </c>
      <c r="E157" s="15">
        <v>313</v>
      </c>
      <c r="F157" s="15">
        <v>2819</v>
      </c>
      <c r="G157" s="15">
        <v>11.1</v>
      </c>
      <c r="H157" s="15" t="s">
        <v>505</v>
      </c>
    </row>
    <row r="158" spans="1:8" x14ac:dyDescent="0.2">
      <c r="A158" s="15" t="s">
        <v>487</v>
      </c>
      <c r="B158" s="15" t="s">
        <v>488</v>
      </c>
      <c r="C158" s="15">
        <v>13</v>
      </c>
      <c r="D158" s="15">
        <v>3321</v>
      </c>
      <c r="E158" s="15">
        <v>417</v>
      </c>
      <c r="F158" s="15">
        <v>3738</v>
      </c>
      <c r="G158" s="15">
        <v>11.2</v>
      </c>
      <c r="H158" s="15" t="s">
        <v>505</v>
      </c>
    </row>
    <row r="159" spans="1:8" x14ac:dyDescent="0.2">
      <c r="A159" s="15" t="s">
        <v>489</v>
      </c>
      <c r="B159" s="15" t="s">
        <v>490</v>
      </c>
      <c r="C159" s="15">
        <v>13</v>
      </c>
      <c r="D159" s="15">
        <v>3334</v>
      </c>
      <c r="E159" s="15">
        <v>383</v>
      </c>
      <c r="F159" s="15">
        <v>3717</v>
      </c>
      <c r="G159" s="15">
        <v>10.3</v>
      </c>
      <c r="H159" s="15" t="s">
        <v>505</v>
      </c>
    </row>
    <row r="160" spans="1:8" x14ac:dyDescent="0.2">
      <c r="A160" s="15" t="s">
        <v>491</v>
      </c>
      <c r="B160" s="15" t="s">
        <v>492</v>
      </c>
      <c r="C160" s="15">
        <v>13</v>
      </c>
      <c r="D160" s="15">
        <v>8397</v>
      </c>
      <c r="E160" s="15">
        <v>825</v>
      </c>
      <c r="F160" s="15">
        <v>9222</v>
      </c>
      <c r="G160" s="15">
        <v>8.9</v>
      </c>
      <c r="H160" s="15" t="s">
        <v>505</v>
      </c>
    </row>
    <row r="161" spans="1:8" ht="15.75" x14ac:dyDescent="0.25">
      <c r="A161" t="s">
        <v>863</v>
      </c>
      <c r="B161" t="s">
        <v>510</v>
      </c>
      <c r="C161">
        <v>13</v>
      </c>
      <c r="D161">
        <v>4367926</v>
      </c>
      <c r="E161">
        <v>390799</v>
      </c>
      <c r="F161">
        <v>4758725</v>
      </c>
      <c r="G161">
        <v>8.1999999999999993</v>
      </c>
      <c r="H161" t="s">
        <v>505</v>
      </c>
    </row>
    <row r="162" spans="1:8" ht="15.75" x14ac:dyDescent="0.25">
      <c r="A162" t="s">
        <v>509</v>
      </c>
      <c r="B162" t="s">
        <v>508</v>
      </c>
      <c r="C162">
        <v>13</v>
      </c>
      <c r="D162">
        <v>143929000</v>
      </c>
      <c r="E162">
        <v>11460000</v>
      </c>
      <c r="F162">
        <v>155389000</v>
      </c>
      <c r="G162">
        <v>7.4</v>
      </c>
      <c r="H162" t="s">
        <v>505</v>
      </c>
    </row>
    <row r="163" spans="1:8" ht="15.75" x14ac:dyDescent="0.25">
      <c r="A163"/>
      <c r="B163"/>
      <c r="C163"/>
      <c r="D163"/>
      <c r="E163"/>
      <c r="F163"/>
      <c r="G163"/>
      <c r="H163"/>
    </row>
    <row r="164" spans="1:8" ht="15.75" x14ac:dyDescent="0.25">
      <c r="A164"/>
      <c r="B164"/>
      <c r="C164"/>
      <c r="D164"/>
      <c r="E164"/>
      <c r="F164"/>
      <c r="G164"/>
      <c r="H164"/>
    </row>
    <row r="165" spans="1:8" ht="15.75" x14ac:dyDescent="0.25">
      <c r="A165" s="22" t="s">
        <v>862</v>
      </c>
      <c r="B165" s="22"/>
      <c r="C165" s="22"/>
      <c r="D165"/>
      <c r="E165"/>
      <c r="F165"/>
      <c r="G165"/>
      <c r="H165"/>
    </row>
    <row r="167" spans="1:8" x14ac:dyDescent="0.2">
      <c r="A167" s="15" t="s">
        <v>864</v>
      </c>
    </row>
  </sheetData>
  <pageMargins left="0.75" right="0.75" top="1" bottom="1" header="0.5" footer="0.5"/>
  <pageSetup paperSize="0" orientation="portrait" horizontalDpi="4294967292" verticalDpi="4294967292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labor_force_unemployment</vt:lpstr>
      <vt:lpstr>page_draft</vt:lpstr>
      <vt:lpstr>sources_notes</vt:lpstr>
      <vt:lpstr>UI_15</vt:lpstr>
      <vt:lpstr>UI_2014</vt:lpstr>
      <vt:lpstr>clf_county_state_2015</vt:lpstr>
      <vt:lpstr>clf_county_state_2014_rev</vt:lpstr>
      <vt:lpstr>clf_county_state_2014</vt:lpstr>
      <vt:lpstr>clf_county_state_2013_rev</vt:lpstr>
      <vt:lpstr>CLFcounty2012rev</vt:lpstr>
      <vt:lpstr>CLFcounty2011rev</vt:lpstr>
      <vt:lpstr>CLFcounty2010rev</vt:lpstr>
      <vt:lpstr>CLFcounty2009rev</vt:lpstr>
      <vt:lpstr>CLFcounty2008rev</vt:lpstr>
      <vt:lpstr>UI_13</vt:lpstr>
      <vt:lpstr>clf_county_state_2013_rev!qryCounty</vt:lpstr>
      <vt:lpstr>clf_county_state_2014!qryCounty</vt:lpstr>
      <vt:lpstr>clf_county_state_2014_rev!qryCounty</vt:lpstr>
      <vt:lpstr>clf_county_state_2015!qryCounty</vt:lpstr>
      <vt:lpstr>CLFcounty2012rev!qryCounty</vt:lpstr>
    </vt:vector>
  </TitlesOfParts>
  <Company>Fanning Institute, University of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Coyne</dc:creator>
  <cp:lastModifiedBy>Holly Lynde</cp:lastModifiedBy>
  <dcterms:created xsi:type="dcterms:W3CDTF">2015-01-08T15:25:32Z</dcterms:created>
  <dcterms:modified xsi:type="dcterms:W3CDTF">2017-03-13T18:34:11Z</dcterms:modified>
</cp:coreProperties>
</file>