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ommon/JanC/County_Guide/CG_17/excel_work_files/"/>
    </mc:Choice>
  </mc:AlternateContent>
  <bookViews>
    <workbookView xWindow="0" yWindow="460" windowWidth="44060" windowHeight="19980" tabRatio="500"/>
  </bookViews>
  <sheets>
    <sheet name="poverty" sheetId="6" r:id="rId1"/>
    <sheet name="page_draft" sheetId="1" r:id="rId2"/>
    <sheet name="saipe_StateAndCounty.csv" sheetId="3" r:id="rId3"/>
    <sheet name="ACS_14_5YR_S1701_part" sheetId="7" r:id="rId4"/>
    <sheet name="ACS_14_5YR_S1702_part" sheetId="8" r:id="rId5"/>
    <sheet name="sources_notes" sheetId="2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68" i="1" l="1"/>
  <c r="V168" i="1"/>
  <c r="U168" i="1"/>
  <c r="T168" i="1"/>
  <c r="S168" i="1"/>
  <c r="R168" i="1"/>
  <c r="Q168" i="1"/>
  <c r="P168" i="1"/>
  <c r="W167" i="1"/>
  <c r="V167" i="1"/>
  <c r="U167" i="1"/>
  <c r="T167" i="1"/>
  <c r="S167" i="1"/>
  <c r="R167" i="1"/>
  <c r="Q167" i="1"/>
  <c r="P167" i="1"/>
  <c r="W166" i="1"/>
  <c r="V166" i="1"/>
  <c r="U166" i="1"/>
  <c r="T166" i="1"/>
  <c r="S166" i="1"/>
  <c r="R166" i="1"/>
  <c r="Q166" i="1"/>
  <c r="P166" i="1"/>
  <c r="W165" i="1"/>
  <c r="V165" i="1"/>
  <c r="U165" i="1"/>
  <c r="T165" i="1"/>
  <c r="S165" i="1"/>
  <c r="R165" i="1"/>
  <c r="Q165" i="1"/>
  <c r="P165" i="1"/>
  <c r="W164" i="1"/>
  <c r="V164" i="1"/>
  <c r="U164" i="1"/>
  <c r="T164" i="1"/>
  <c r="S164" i="1"/>
  <c r="R164" i="1"/>
  <c r="Q164" i="1"/>
  <c r="P164" i="1"/>
  <c r="W163" i="1"/>
  <c r="V163" i="1"/>
  <c r="U163" i="1"/>
  <c r="T163" i="1"/>
  <c r="S163" i="1"/>
  <c r="R163" i="1"/>
  <c r="Q163" i="1"/>
  <c r="P163" i="1"/>
  <c r="W162" i="1"/>
  <c r="V162" i="1"/>
  <c r="U162" i="1"/>
  <c r="T162" i="1"/>
  <c r="S162" i="1"/>
  <c r="R162" i="1"/>
  <c r="Q162" i="1"/>
  <c r="P162" i="1"/>
  <c r="W161" i="1"/>
  <c r="V161" i="1"/>
  <c r="U161" i="1"/>
  <c r="T161" i="1"/>
  <c r="S161" i="1"/>
  <c r="R161" i="1"/>
  <c r="Q161" i="1"/>
  <c r="P161" i="1"/>
  <c r="W160" i="1"/>
  <c r="V160" i="1"/>
  <c r="U160" i="1"/>
  <c r="T160" i="1"/>
  <c r="S160" i="1"/>
  <c r="R160" i="1"/>
  <c r="Q160" i="1"/>
  <c r="P160" i="1"/>
  <c r="W159" i="1"/>
  <c r="V159" i="1"/>
  <c r="U159" i="1"/>
  <c r="T159" i="1"/>
  <c r="S159" i="1"/>
  <c r="R159" i="1"/>
  <c r="Q159" i="1"/>
  <c r="P159" i="1"/>
  <c r="W158" i="1"/>
  <c r="V158" i="1"/>
  <c r="U158" i="1"/>
  <c r="T158" i="1"/>
  <c r="S158" i="1"/>
  <c r="R158" i="1"/>
  <c r="Q158" i="1"/>
  <c r="P158" i="1"/>
  <c r="W157" i="1"/>
  <c r="V157" i="1"/>
  <c r="U157" i="1"/>
  <c r="T157" i="1"/>
  <c r="S157" i="1"/>
  <c r="R157" i="1"/>
  <c r="Q157" i="1"/>
  <c r="P157" i="1"/>
  <c r="W156" i="1"/>
  <c r="V156" i="1"/>
  <c r="U156" i="1"/>
  <c r="T156" i="1"/>
  <c r="S156" i="1"/>
  <c r="R156" i="1"/>
  <c r="Q156" i="1"/>
  <c r="P156" i="1"/>
  <c r="W155" i="1"/>
  <c r="V155" i="1"/>
  <c r="U155" i="1"/>
  <c r="T155" i="1"/>
  <c r="S155" i="1"/>
  <c r="R155" i="1"/>
  <c r="Q155" i="1"/>
  <c r="P155" i="1"/>
  <c r="W154" i="1"/>
  <c r="V154" i="1"/>
  <c r="U154" i="1"/>
  <c r="T154" i="1"/>
  <c r="S154" i="1"/>
  <c r="R154" i="1"/>
  <c r="Q154" i="1"/>
  <c r="P154" i="1"/>
  <c r="W153" i="1"/>
  <c r="V153" i="1"/>
  <c r="U153" i="1"/>
  <c r="T153" i="1"/>
  <c r="S153" i="1"/>
  <c r="R153" i="1"/>
  <c r="Q153" i="1"/>
  <c r="P153" i="1"/>
  <c r="W152" i="1"/>
  <c r="V152" i="1"/>
  <c r="U152" i="1"/>
  <c r="T152" i="1"/>
  <c r="S152" i="1"/>
  <c r="R152" i="1"/>
  <c r="Q152" i="1"/>
  <c r="P152" i="1"/>
  <c r="W151" i="1"/>
  <c r="V151" i="1"/>
  <c r="U151" i="1"/>
  <c r="T151" i="1"/>
  <c r="S151" i="1"/>
  <c r="R151" i="1"/>
  <c r="Q151" i="1"/>
  <c r="P151" i="1"/>
  <c r="W150" i="1"/>
  <c r="V150" i="1"/>
  <c r="U150" i="1"/>
  <c r="T150" i="1"/>
  <c r="S150" i="1"/>
  <c r="R150" i="1"/>
  <c r="Q150" i="1"/>
  <c r="P150" i="1"/>
  <c r="W149" i="1"/>
  <c r="V149" i="1"/>
  <c r="U149" i="1"/>
  <c r="T149" i="1"/>
  <c r="S149" i="1"/>
  <c r="R149" i="1"/>
  <c r="Q149" i="1"/>
  <c r="P149" i="1"/>
  <c r="W148" i="1"/>
  <c r="V148" i="1"/>
  <c r="U148" i="1"/>
  <c r="T148" i="1"/>
  <c r="S148" i="1"/>
  <c r="R148" i="1"/>
  <c r="Q148" i="1"/>
  <c r="P148" i="1"/>
  <c r="W147" i="1"/>
  <c r="V147" i="1"/>
  <c r="U147" i="1"/>
  <c r="T147" i="1"/>
  <c r="S147" i="1"/>
  <c r="R147" i="1"/>
  <c r="Q147" i="1"/>
  <c r="P147" i="1"/>
  <c r="W146" i="1"/>
  <c r="V146" i="1"/>
  <c r="U146" i="1"/>
  <c r="T146" i="1"/>
  <c r="S146" i="1"/>
  <c r="R146" i="1"/>
  <c r="Q146" i="1"/>
  <c r="P146" i="1"/>
  <c r="W145" i="1"/>
  <c r="V145" i="1"/>
  <c r="U145" i="1"/>
  <c r="T145" i="1"/>
  <c r="S145" i="1"/>
  <c r="R145" i="1"/>
  <c r="Q145" i="1"/>
  <c r="P145" i="1"/>
  <c r="W144" i="1"/>
  <c r="V144" i="1"/>
  <c r="U144" i="1"/>
  <c r="T144" i="1"/>
  <c r="S144" i="1"/>
  <c r="R144" i="1"/>
  <c r="Q144" i="1"/>
  <c r="P144" i="1"/>
  <c r="W143" i="1"/>
  <c r="V143" i="1"/>
  <c r="U143" i="1"/>
  <c r="T143" i="1"/>
  <c r="S143" i="1"/>
  <c r="R143" i="1"/>
  <c r="Q143" i="1"/>
  <c r="P143" i="1"/>
  <c r="W142" i="1"/>
  <c r="V142" i="1"/>
  <c r="U142" i="1"/>
  <c r="T142" i="1"/>
  <c r="S142" i="1"/>
  <c r="R142" i="1"/>
  <c r="Q142" i="1"/>
  <c r="P142" i="1"/>
  <c r="W141" i="1"/>
  <c r="V141" i="1"/>
  <c r="U141" i="1"/>
  <c r="T141" i="1"/>
  <c r="S141" i="1"/>
  <c r="R141" i="1"/>
  <c r="Q141" i="1"/>
  <c r="P141" i="1"/>
  <c r="W140" i="1"/>
  <c r="V140" i="1"/>
  <c r="U140" i="1"/>
  <c r="T140" i="1"/>
  <c r="S140" i="1"/>
  <c r="R140" i="1"/>
  <c r="Q140" i="1"/>
  <c r="P140" i="1"/>
  <c r="W139" i="1"/>
  <c r="V139" i="1"/>
  <c r="U139" i="1"/>
  <c r="T139" i="1"/>
  <c r="S139" i="1"/>
  <c r="R139" i="1"/>
  <c r="Q139" i="1"/>
  <c r="P139" i="1"/>
  <c r="W138" i="1"/>
  <c r="V138" i="1"/>
  <c r="U138" i="1"/>
  <c r="T138" i="1"/>
  <c r="S138" i="1"/>
  <c r="R138" i="1"/>
  <c r="Q138" i="1"/>
  <c r="P138" i="1"/>
  <c r="W137" i="1"/>
  <c r="V137" i="1"/>
  <c r="U137" i="1"/>
  <c r="T137" i="1"/>
  <c r="S137" i="1"/>
  <c r="R137" i="1"/>
  <c r="Q137" i="1"/>
  <c r="P137" i="1"/>
  <c r="W136" i="1"/>
  <c r="V136" i="1"/>
  <c r="U136" i="1"/>
  <c r="T136" i="1"/>
  <c r="S136" i="1"/>
  <c r="R136" i="1"/>
  <c r="Q136" i="1"/>
  <c r="P136" i="1"/>
  <c r="W135" i="1"/>
  <c r="V135" i="1"/>
  <c r="U135" i="1"/>
  <c r="T135" i="1"/>
  <c r="S135" i="1"/>
  <c r="R135" i="1"/>
  <c r="Q135" i="1"/>
  <c r="P135" i="1"/>
  <c r="W134" i="1"/>
  <c r="V134" i="1"/>
  <c r="U134" i="1"/>
  <c r="T134" i="1"/>
  <c r="S134" i="1"/>
  <c r="R134" i="1"/>
  <c r="Q134" i="1"/>
  <c r="P134" i="1"/>
  <c r="W133" i="1"/>
  <c r="V133" i="1"/>
  <c r="U133" i="1"/>
  <c r="T133" i="1"/>
  <c r="S133" i="1"/>
  <c r="R133" i="1"/>
  <c r="Q133" i="1"/>
  <c r="P133" i="1"/>
  <c r="W132" i="1"/>
  <c r="V132" i="1"/>
  <c r="U132" i="1"/>
  <c r="T132" i="1"/>
  <c r="S132" i="1"/>
  <c r="R132" i="1"/>
  <c r="Q132" i="1"/>
  <c r="P132" i="1"/>
  <c r="W131" i="1"/>
  <c r="V131" i="1"/>
  <c r="U131" i="1"/>
  <c r="T131" i="1"/>
  <c r="S131" i="1"/>
  <c r="R131" i="1"/>
  <c r="Q131" i="1"/>
  <c r="P131" i="1"/>
  <c r="W130" i="1"/>
  <c r="V130" i="1"/>
  <c r="U130" i="1"/>
  <c r="T130" i="1"/>
  <c r="S130" i="1"/>
  <c r="R130" i="1"/>
  <c r="Q130" i="1"/>
  <c r="P130" i="1"/>
  <c r="W129" i="1"/>
  <c r="V129" i="1"/>
  <c r="U129" i="1"/>
  <c r="T129" i="1"/>
  <c r="S129" i="1"/>
  <c r="R129" i="1"/>
  <c r="Q129" i="1"/>
  <c r="P129" i="1"/>
  <c r="W128" i="1"/>
  <c r="V128" i="1"/>
  <c r="U128" i="1"/>
  <c r="T128" i="1"/>
  <c r="S128" i="1"/>
  <c r="R128" i="1"/>
  <c r="Q128" i="1"/>
  <c r="P128" i="1"/>
  <c r="W127" i="1"/>
  <c r="V127" i="1"/>
  <c r="U127" i="1"/>
  <c r="T127" i="1"/>
  <c r="S127" i="1"/>
  <c r="R127" i="1"/>
  <c r="Q127" i="1"/>
  <c r="P127" i="1"/>
  <c r="W126" i="1"/>
  <c r="V126" i="1"/>
  <c r="U126" i="1"/>
  <c r="T126" i="1"/>
  <c r="S126" i="1"/>
  <c r="R126" i="1"/>
  <c r="Q126" i="1"/>
  <c r="P126" i="1"/>
  <c r="W125" i="1"/>
  <c r="V125" i="1"/>
  <c r="U125" i="1"/>
  <c r="T125" i="1"/>
  <c r="S125" i="1"/>
  <c r="R125" i="1"/>
  <c r="Q125" i="1"/>
  <c r="P125" i="1"/>
  <c r="W124" i="1"/>
  <c r="V124" i="1"/>
  <c r="U124" i="1"/>
  <c r="T124" i="1"/>
  <c r="S124" i="1"/>
  <c r="R124" i="1"/>
  <c r="Q124" i="1"/>
  <c r="P124" i="1"/>
  <c r="W123" i="1"/>
  <c r="V123" i="1"/>
  <c r="U123" i="1"/>
  <c r="T123" i="1"/>
  <c r="S123" i="1"/>
  <c r="R123" i="1"/>
  <c r="Q123" i="1"/>
  <c r="P123" i="1"/>
  <c r="W122" i="1"/>
  <c r="V122" i="1"/>
  <c r="U122" i="1"/>
  <c r="T122" i="1"/>
  <c r="S122" i="1"/>
  <c r="R122" i="1"/>
  <c r="Q122" i="1"/>
  <c r="P122" i="1"/>
  <c r="W121" i="1"/>
  <c r="V121" i="1"/>
  <c r="U121" i="1"/>
  <c r="T121" i="1"/>
  <c r="S121" i="1"/>
  <c r="R121" i="1"/>
  <c r="Q121" i="1"/>
  <c r="P121" i="1"/>
  <c r="W120" i="1"/>
  <c r="V120" i="1"/>
  <c r="U120" i="1"/>
  <c r="T120" i="1"/>
  <c r="S120" i="1"/>
  <c r="R120" i="1"/>
  <c r="Q120" i="1"/>
  <c r="P120" i="1"/>
  <c r="W119" i="1"/>
  <c r="V119" i="1"/>
  <c r="U119" i="1"/>
  <c r="T119" i="1"/>
  <c r="S119" i="1"/>
  <c r="R119" i="1"/>
  <c r="Q119" i="1"/>
  <c r="P119" i="1"/>
  <c r="W118" i="1"/>
  <c r="V118" i="1"/>
  <c r="U118" i="1"/>
  <c r="T118" i="1"/>
  <c r="S118" i="1"/>
  <c r="R118" i="1"/>
  <c r="Q118" i="1"/>
  <c r="P118" i="1"/>
  <c r="W117" i="1"/>
  <c r="V117" i="1"/>
  <c r="U117" i="1"/>
  <c r="T117" i="1"/>
  <c r="S117" i="1"/>
  <c r="R117" i="1"/>
  <c r="Q117" i="1"/>
  <c r="P117" i="1"/>
  <c r="W116" i="1"/>
  <c r="V116" i="1"/>
  <c r="U116" i="1"/>
  <c r="T116" i="1"/>
  <c r="S116" i="1"/>
  <c r="R116" i="1"/>
  <c r="Q116" i="1"/>
  <c r="P116" i="1"/>
  <c r="W115" i="1"/>
  <c r="V115" i="1"/>
  <c r="U115" i="1"/>
  <c r="T115" i="1"/>
  <c r="S115" i="1"/>
  <c r="R115" i="1"/>
  <c r="Q115" i="1"/>
  <c r="P115" i="1"/>
  <c r="W114" i="1"/>
  <c r="V114" i="1"/>
  <c r="U114" i="1"/>
  <c r="T114" i="1"/>
  <c r="S114" i="1"/>
  <c r="R114" i="1"/>
  <c r="Q114" i="1"/>
  <c r="P114" i="1"/>
  <c r="W113" i="1"/>
  <c r="V113" i="1"/>
  <c r="U113" i="1"/>
  <c r="T113" i="1"/>
  <c r="S113" i="1"/>
  <c r="R113" i="1"/>
  <c r="Q113" i="1"/>
  <c r="P113" i="1"/>
  <c r="W112" i="1"/>
  <c r="V112" i="1"/>
  <c r="U112" i="1"/>
  <c r="T112" i="1"/>
  <c r="S112" i="1"/>
  <c r="R112" i="1"/>
  <c r="Q112" i="1"/>
  <c r="P112" i="1"/>
  <c r="W111" i="1"/>
  <c r="V111" i="1"/>
  <c r="U111" i="1"/>
  <c r="T111" i="1"/>
  <c r="S111" i="1"/>
  <c r="R111" i="1"/>
  <c r="Q111" i="1"/>
  <c r="P111" i="1"/>
  <c r="W110" i="1"/>
  <c r="V110" i="1"/>
  <c r="U110" i="1"/>
  <c r="T110" i="1"/>
  <c r="S110" i="1"/>
  <c r="R110" i="1"/>
  <c r="Q110" i="1"/>
  <c r="P110" i="1"/>
  <c r="W109" i="1"/>
  <c r="V109" i="1"/>
  <c r="U109" i="1"/>
  <c r="T109" i="1"/>
  <c r="S109" i="1"/>
  <c r="R109" i="1"/>
  <c r="Q109" i="1"/>
  <c r="P109" i="1"/>
  <c r="W108" i="1"/>
  <c r="V108" i="1"/>
  <c r="U108" i="1"/>
  <c r="T108" i="1"/>
  <c r="S108" i="1"/>
  <c r="R108" i="1"/>
  <c r="Q108" i="1"/>
  <c r="P108" i="1"/>
  <c r="W107" i="1"/>
  <c r="V107" i="1"/>
  <c r="U107" i="1"/>
  <c r="T107" i="1"/>
  <c r="S107" i="1"/>
  <c r="R107" i="1"/>
  <c r="Q107" i="1"/>
  <c r="P107" i="1"/>
  <c r="W106" i="1"/>
  <c r="V106" i="1"/>
  <c r="U106" i="1"/>
  <c r="T106" i="1"/>
  <c r="S106" i="1"/>
  <c r="R106" i="1"/>
  <c r="Q106" i="1"/>
  <c r="P106" i="1"/>
  <c r="W105" i="1"/>
  <c r="V105" i="1"/>
  <c r="U105" i="1"/>
  <c r="T105" i="1"/>
  <c r="S105" i="1"/>
  <c r="R105" i="1"/>
  <c r="Q105" i="1"/>
  <c r="P105" i="1"/>
  <c r="W104" i="1"/>
  <c r="V104" i="1"/>
  <c r="U104" i="1"/>
  <c r="T104" i="1"/>
  <c r="S104" i="1"/>
  <c r="R104" i="1"/>
  <c r="Q104" i="1"/>
  <c r="P104" i="1"/>
  <c r="W103" i="1"/>
  <c r="V103" i="1"/>
  <c r="U103" i="1"/>
  <c r="T103" i="1"/>
  <c r="S103" i="1"/>
  <c r="R103" i="1"/>
  <c r="Q103" i="1"/>
  <c r="P103" i="1"/>
  <c r="W102" i="1"/>
  <c r="V102" i="1"/>
  <c r="U102" i="1"/>
  <c r="T102" i="1"/>
  <c r="S102" i="1"/>
  <c r="R102" i="1"/>
  <c r="Q102" i="1"/>
  <c r="P102" i="1"/>
  <c r="W101" i="1"/>
  <c r="V101" i="1"/>
  <c r="U101" i="1"/>
  <c r="T101" i="1"/>
  <c r="S101" i="1"/>
  <c r="R101" i="1"/>
  <c r="Q101" i="1"/>
  <c r="P101" i="1"/>
  <c r="W100" i="1"/>
  <c r="V100" i="1"/>
  <c r="U100" i="1"/>
  <c r="T100" i="1"/>
  <c r="S100" i="1"/>
  <c r="R100" i="1"/>
  <c r="Q100" i="1"/>
  <c r="P100" i="1"/>
  <c r="W99" i="1"/>
  <c r="V99" i="1"/>
  <c r="U99" i="1"/>
  <c r="T99" i="1"/>
  <c r="S99" i="1"/>
  <c r="R99" i="1"/>
  <c r="Q99" i="1"/>
  <c r="P99" i="1"/>
  <c r="W98" i="1"/>
  <c r="V98" i="1"/>
  <c r="U98" i="1"/>
  <c r="T98" i="1"/>
  <c r="S98" i="1"/>
  <c r="R98" i="1"/>
  <c r="Q98" i="1"/>
  <c r="P98" i="1"/>
  <c r="W97" i="1"/>
  <c r="V97" i="1"/>
  <c r="U97" i="1"/>
  <c r="T97" i="1"/>
  <c r="S97" i="1"/>
  <c r="R97" i="1"/>
  <c r="Q97" i="1"/>
  <c r="P97" i="1"/>
  <c r="W96" i="1"/>
  <c r="V96" i="1"/>
  <c r="U96" i="1"/>
  <c r="T96" i="1"/>
  <c r="S96" i="1"/>
  <c r="R96" i="1"/>
  <c r="Q96" i="1"/>
  <c r="P96" i="1"/>
  <c r="W95" i="1"/>
  <c r="V95" i="1"/>
  <c r="U95" i="1"/>
  <c r="T95" i="1"/>
  <c r="S95" i="1"/>
  <c r="R95" i="1"/>
  <c r="Q95" i="1"/>
  <c r="P95" i="1"/>
  <c r="W94" i="1"/>
  <c r="V94" i="1"/>
  <c r="U94" i="1"/>
  <c r="T94" i="1"/>
  <c r="S94" i="1"/>
  <c r="R94" i="1"/>
  <c r="Q94" i="1"/>
  <c r="P94" i="1"/>
  <c r="W93" i="1"/>
  <c r="V93" i="1"/>
  <c r="U93" i="1"/>
  <c r="T93" i="1"/>
  <c r="S93" i="1"/>
  <c r="R93" i="1"/>
  <c r="Q93" i="1"/>
  <c r="P93" i="1"/>
  <c r="W92" i="1"/>
  <c r="V92" i="1"/>
  <c r="U92" i="1"/>
  <c r="T92" i="1"/>
  <c r="S92" i="1"/>
  <c r="R92" i="1"/>
  <c r="Q92" i="1"/>
  <c r="P92" i="1"/>
  <c r="W91" i="1"/>
  <c r="V91" i="1"/>
  <c r="U91" i="1"/>
  <c r="T91" i="1"/>
  <c r="S91" i="1"/>
  <c r="R91" i="1"/>
  <c r="Q91" i="1"/>
  <c r="P91" i="1"/>
  <c r="W90" i="1"/>
  <c r="V90" i="1"/>
  <c r="U90" i="1"/>
  <c r="T90" i="1"/>
  <c r="S90" i="1"/>
  <c r="R90" i="1"/>
  <c r="Q90" i="1"/>
  <c r="P90" i="1"/>
  <c r="W89" i="1"/>
  <c r="V89" i="1"/>
  <c r="U89" i="1"/>
  <c r="T89" i="1"/>
  <c r="S89" i="1"/>
  <c r="R89" i="1"/>
  <c r="Q89" i="1"/>
  <c r="P89" i="1"/>
  <c r="W88" i="1"/>
  <c r="V88" i="1"/>
  <c r="U88" i="1"/>
  <c r="T88" i="1"/>
  <c r="S88" i="1"/>
  <c r="R88" i="1"/>
  <c r="Q88" i="1"/>
  <c r="P88" i="1"/>
  <c r="W87" i="1"/>
  <c r="V87" i="1"/>
  <c r="U87" i="1"/>
  <c r="T87" i="1"/>
  <c r="S87" i="1"/>
  <c r="R87" i="1"/>
  <c r="Q87" i="1"/>
  <c r="P87" i="1"/>
  <c r="W86" i="1"/>
  <c r="V86" i="1"/>
  <c r="U86" i="1"/>
  <c r="T86" i="1"/>
  <c r="S86" i="1"/>
  <c r="R86" i="1"/>
  <c r="Q86" i="1"/>
  <c r="P86" i="1"/>
  <c r="W85" i="1"/>
  <c r="V85" i="1"/>
  <c r="U85" i="1"/>
  <c r="T85" i="1"/>
  <c r="S85" i="1"/>
  <c r="R85" i="1"/>
  <c r="Q85" i="1"/>
  <c r="P85" i="1"/>
  <c r="W84" i="1"/>
  <c r="V84" i="1"/>
  <c r="U84" i="1"/>
  <c r="T84" i="1"/>
  <c r="S84" i="1"/>
  <c r="R84" i="1"/>
  <c r="Q84" i="1"/>
  <c r="P84" i="1"/>
  <c r="W83" i="1"/>
  <c r="V83" i="1"/>
  <c r="U83" i="1"/>
  <c r="T83" i="1"/>
  <c r="S83" i="1"/>
  <c r="R83" i="1"/>
  <c r="Q83" i="1"/>
  <c r="P83" i="1"/>
  <c r="W82" i="1"/>
  <c r="V82" i="1"/>
  <c r="U82" i="1"/>
  <c r="T82" i="1"/>
  <c r="S82" i="1"/>
  <c r="R82" i="1"/>
  <c r="Q82" i="1"/>
  <c r="P82" i="1"/>
  <c r="W81" i="1"/>
  <c r="V81" i="1"/>
  <c r="U81" i="1"/>
  <c r="T81" i="1"/>
  <c r="S81" i="1"/>
  <c r="R81" i="1"/>
  <c r="Q81" i="1"/>
  <c r="P81" i="1"/>
  <c r="W80" i="1"/>
  <c r="V80" i="1"/>
  <c r="U80" i="1"/>
  <c r="T80" i="1"/>
  <c r="S80" i="1"/>
  <c r="R80" i="1"/>
  <c r="Q80" i="1"/>
  <c r="P80" i="1"/>
  <c r="W79" i="1"/>
  <c r="V79" i="1"/>
  <c r="U79" i="1"/>
  <c r="T79" i="1"/>
  <c r="S79" i="1"/>
  <c r="R79" i="1"/>
  <c r="Q79" i="1"/>
  <c r="P79" i="1"/>
  <c r="W78" i="1"/>
  <c r="V78" i="1"/>
  <c r="U78" i="1"/>
  <c r="T78" i="1"/>
  <c r="S78" i="1"/>
  <c r="R78" i="1"/>
  <c r="Q78" i="1"/>
  <c r="P78" i="1"/>
  <c r="W77" i="1"/>
  <c r="V77" i="1"/>
  <c r="U77" i="1"/>
  <c r="T77" i="1"/>
  <c r="S77" i="1"/>
  <c r="R77" i="1"/>
  <c r="Q77" i="1"/>
  <c r="P77" i="1"/>
  <c r="W76" i="1"/>
  <c r="V76" i="1"/>
  <c r="U76" i="1"/>
  <c r="T76" i="1"/>
  <c r="S76" i="1"/>
  <c r="R76" i="1"/>
  <c r="Q76" i="1"/>
  <c r="P76" i="1"/>
  <c r="W75" i="1"/>
  <c r="V75" i="1"/>
  <c r="U75" i="1"/>
  <c r="T75" i="1"/>
  <c r="S75" i="1"/>
  <c r="R75" i="1"/>
  <c r="Q75" i="1"/>
  <c r="P75" i="1"/>
  <c r="W74" i="1"/>
  <c r="V74" i="1"/>
  <c r="U74" i="1"/>
  <c r="T74" i="1"/>
  <c r="S74" i="1"/>
  <c r="R74" i="1"/>
  <c r="Q74" i="1"/>
  <c r="P74" i="1"/>
  <c r="W73" i="1"/>
  <c r="V73" i="1"/>
  <c r="U73" i="1"/>
  <c r="T73" i="1"/>
  <c r="S73" i="1"/>
  <c r="R73" i="1"/>
  <c r="Q73" i="1"/>
  <c r="P73" i="1"/>
  <c r="W72" i="1"/>
  <c r="V72" i="1"/>
  <c r="U72" i="1"/>
  <c r="T72" i="1"/>
  <c r="S72" i="1"/>
  <c r="R72" i="1"/>
  <c r="Q72" i="1"/>
  <c r="P72" i="1"/>
  <c r="W71" i="1"/>
  <c r="V71" i="1"/>
  <c r="U71" i="1"/>
  <c r="T71" i="1"/>
  <c r="S71" i="1"/>
  <c r="R71" i="1"/>
  <c r="Q71" i="1"/>
  <c r="P71" i="1"/>
  <c r="W70" i="1"/>
  <c r="V70" i="1"/>
  <c r="U70" i="1"/>
  <c r="T70" i="1"/>
  <c r="S70" i="1"/>
  <c r="R70" i="1"/>
  <c r="Q70" i="1"/>
  <c r="P70" i="1"/>
  <c r="W69" i="1"/>
  <c r="V69" i="1"/>
  <c r="U69" i="1"/>
  <c r="T69" i="1"/>
  <c r="S69" i="1"/>
  <c r="R69" i="1"/>
  <c r="Q69" i="1"/>
  <c r="P69" i="1"/>
  <c r="W68" i="1"/>
  <c r="V68" i="1"/>
  <c r="U68" i="1"/>
  <c r="T68" i="1"/>
  <c r="S68" i="1"/>
  <c r="R68" i="1"/>
  <c r="Q68" i="1"/>
  <c r="P68" i="1"/>
  <c r="W67" i="1"/>
  <c r="V67" i="1"/>
  <c r="U67" i="1"/>
  <c r="T67" i="1"/>
  <c r="S67" i="1"/>
  <c r="R67" i="1"/>
  <c r="Q67" i="1"/>
  <c r="P67" i="1"/>
  <c r="W66" i="1"/>
  <c r="V66" i="1"/>
  <c r="U66" i="1"/>
  <c r="T66" i="1"/>
  <c r="S66" i="1"/>
  <c r="R66" i="1"/>
  <c r="Q66" i="1"/>
  <c r="P66" i="1"/>
  <c r="W65" i="1"/>
  <c r="V65" i="1"/>
  <c r="U65" i="1"/>
  <c r="T65" i="1"/>
  <c r="S65" i="1"/>
  <c r="R65" i="1"/>
  <c r="Q65" i="1"/>
  <c r="P65" i="1"/>
  <c r="W64" i="1"/>
  <c r="V64" i="1"/>
  <c r="U64" i="1"/>
  <c r="T64" i="1"/>
  <c r="S64" i="1"/>
  <c r="R64" i="1"/>
  <c r="Q64" i="1"/>
  <c r="P64" i="1"/>
  <c r="W63" i="1"/>
  <c r="V63" i="1"/>
  <c r="U63" i="1"/>
  <c r="T63" i="1"/>
  <c r="S63" i="1"/>
  <c r="R63" i="1"/>
  <c r="Q63" i="1"/>
  <c r="P63" i="1"/>
  <c r="W62" i="1"/>
  <c r="V62" i="1"/>
  <c r="U62" i="1"/>
  <c r="T62" i="1"/>
  <c r="S62" i="1"/>
  <c r="R62" i="1"/>
  <c r="Q62" i="1"/>
  <c r="P62" i="1"/>
  <c r="W61" i="1"/>
  <c r="V61" i="1"/>
  <c r="U61" i="1"/>
  <c r="T61" i="1"/>
  <c r="S61" i="1"/>
  <c r="R61" i="1"/>
  <c r="Q61" i="1"/>
  <c r="P61" i="1"/>
  <c r="W60" i="1"/>
  <c r="V60" i="1"/>
  <c r="U60" i="1"/>
  <c r="T60" i="1"/>
  <c r="S60" i="1"/>
  <c r="R60" i="1"/>
  <c r="Q60" i="1"/>
  <c r="P60" i="1"/>
  <c r="W59" i="1"/>
  <c r="V59" i="1"/>
  <c r="U59" i="1"/>
  <c r="T59" i="1"/>
  <c r="S59" i="1"/>
  <c r="R59" i="1"/>
  <c r="Q59" i="1"/>
  <c r="P59" i="1"/>
  <c r="W58" i="1"/>
  <c r="V58" i="1"/>
  <c r="U58" i="1"/>
  <c r="T58" i="1"/>
  <c r="S58" i="1"/>
  <c r="R58" i="1"/>
  <c r="Q58" i="1"/>
  <c r="P58" i="1"/>
  <c r="W57" i="1"/>
  <c r="V57" i="1"/>
  <c r="U57" i="1"/>
  <c r="T57" i="1"/>
  <c r="S57" i="1"/>
  <c r="R57" i="1"/>
  <c r="Q57" i="1"/>
  <c r="P57" i="1"/>
  <c r="W56" i="1"/>
  <c r="V56" i="1"/>
  <c r="U56" i="1"/>
  <c r="T56" i="1"/>
  <c r="S56" i="1"/>
  <c r="R56" i="1"/>
  <c r="Q56" i="1"/>
  <c r="P56" i="1"/>
  <c r="W55" i="1"/>
  <c r="V55" i="1"/>
  <c r="U55" i="1"/>
  <c r="T55" i="1"/>
  <c r="S55" i="1"/>
  <c r="R55" i="1"/>
  <c r="Q55" i="1"/>
  <c r="P55" i="1"/>
  <c r="W54" i="1"/>
  <c r="V54" i="1"/>
  <c r="U54" i="1"/>
  <c r="T54" i="1"/>
  <c r="S54" i="1"/>
  <c r="R54" i="1"/>
  <c r="Q54" i="1"/>
  <c r="P54" i="1"/>
  <c r="W53" i="1"/>
  <c r="V53" i="1"/>
  <c r="U53" i="1"/>
  <c r="T53" i="1"/>
  <c r="S53" i="1"/>
  <c r="R53" i="1"/>
  <c r="Q53" i="1"/>
  <c r="P53" i="1"/>
  <c r="W52" i="1"/>
  <c r="V52" i="1"/>
  <c r="U52" i="1"/>
  <c r="T52" i="1"/>
  <c r="S52" i="1"/>
  <c r="R52" i="1"/>
  <c r="Q52" i="1"/>
  <c r="P52" i="1"/>
  <c r="W51" i="1"/>
  <c r="V51" i="1"/>
  <c r="U51" i="1"/>
  <c r="T51" i="1"/>
  <c r="S51" i="1"/>
  <c r="R51" i="1"/>
  <c r="Q51" i="1"/>
  <c r="P51" i="1"/>
  <c r="W50" i="1"/>
  <c r="V50" i="1"/>
  <c r="U50" i="1"/>
  <c r="T50" i="1"/>
  <c r="S50" i="1"/>
  <c r="R50" i="1"/>
  <c r="Q50" i="1"/>
  <c r="P50" i="1"/>
  <c r="W49" i="1"/>
  <c r="V49" i="1"/>
  <c r="U49" i="1"/>
  <c r="T49" i="1"/>
  <c r="S49" i="1"/>
  <c r="R49" i="1"/>
  <c r="Q49" i="1"/>
  <c r="P49" i="1"/>
  <c r="W48" i="1"/>
  <c r="V48" i="1"/>
  <c r="U48" i="1"/>
  <c r="T48" i="1"/>
  <c r="S48" i="1"/>
  <c r="R48" i="1"/>
  <c r="Q48" i="1"/>
  <c r="P48" i="1"/>
  <c r="W47" i="1"/>
  <c r="V47" i="1"/>
  <c r="U47" i="1"/>
  <c r="T47" i="1"/>
  <c r="S47" i="1"/>
  <c r="R47" i="1"/>
  <c r="Q47" i="1"/>
  <c r="P47" i="1"/>
  <c r="W46" i="1"/>
  <c r="V46" i="1"/>
  <c r="U46" i="1"/>
  <c r="T46" i="1"/>
  <c r="S46" i="1"/>
  <c r="R46" i="1"/>
  <c r="Q46" i="1"/>
  <c r="P46" i="1"/>
  <c r="W45" i="1"/>
  <c r="V45" i="1"/>
  <c r="U45" i="1"/>
  <c r="T45" i="1"/>
  <c r="S45" i="1"/>
  <c r="R45" i="1"/>
  <c r="Q45" i="1"/>
  <c r="P45" i="1"/>
  <c r="W44" i="1"/>
  <c r="V44" i="1"/>
  <c r="U44" i="1"/>
  <c r="T44" i="1"/>
  <c r="S44" i="1"/>
  <c r="R44" i="1"/>
  <c r="Q44" i="1"/>
  <c r="P44" i="1"/>
  <c r="W43" i="1"/>
  <c r="V43" i="1"/>
  <c r="U43" i="1"/>
  <c r="T43" i="1"/>
  <c r="S43" i="1"/>
  <c r="R43" i="1"/>
  <c r="Q43" i="1"/>
  <c r="P43" i="1"/>
  <c r="W42" i="1"/>
  <c r="V42" i="1"/>
  <c r="U42" i="1"/>
  <c r="T42" i="1"/>
  <c r="S42" i="1"/>
  <c r="R42" i="1"/>
  <c r="Q42" i="1"/>
  <c r="P42" i="1"/>
  <c r="W41" i="1"/>
  <c r="V41" i="1"/>
  <c r="U41" i="1"/>
  <c r="T41" i="1"/>
  <c r="S41" i="1"/>
  <c r="R41" i="1"/>
  <c r="Q41" i="1"/>
  <c r="P41" i="1"/>
  <c r="W40" i="1"/>
  <c r="V40" i="1"/>
  <c r="U40" i="1"/>
  <c r="T40" i="1"/>
  <c r="S40" i="1"/>
  <c r="R40" i="1"/>
  <c r="Q40" i="1"/>
  <c r="P40" i="1"/>
  <c r="W39" i="1"/>
  <c r="V39" i="1"/>
  <c r="U39" i="1"/>
  <c r="T39" i="1"/>
  <c r="S39" i="1"/>
  <c r="R39" i="1"/>
  <c r="Q39" i="1"/>
  <c r="P39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W36" i="1"/>
  <c r="V36" i="1"/>
  <c r="U36" i="1"/>
  <c r="T36" i="1"/>
  <c r="S36" i="1"/>
  <c r="R36" i="1"/>
  <c r="Q36" i="1"/>
  <c r="P36" i="1"/>
  <c r="W35" i="1"/>
  <c r="V35" i="1"/>
  <c r="U35" i="1"/>
  <c r="T35" i="1"/>
  <c r="S35" i="1"/>
  <c r="R35" i="1"/>
  <c r="Q35" i="1"/>
  <c r="P35" i="1"/>
  <c r="W34" i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30" i="1"/>
  <c r="V30" i="1"/>
  <c r="U30" i="1"/>
  <c r="T30" i="1"/>
  <c r="S30" i="1"/>
  <c r="R30" i="1"/>
  <c r="Q30" i="1"/>
  <c r="P30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Q16" i="1"/>
  <c r="P16" i="1"/>
  <c r="W15" i="1"/>
  <c r="V15" i="1"/>
  <c r="U15" i="1"/>
  <c r="T15" i="1"/>
  <c r="S15" i="1"/>
  <c r="R15" i="1"/>
  <c r="Q15" i="1"/>
  <c r="P15" i="1"/>
  <c r="W14" i="1"/>
  <c r="V14" i="1"/>
  <c r="U14" i="1"/>
  <c r="T14" i="1"/>
  <c r="S14" i="1"/>
  <c r="R14" i="1"/>
  <c r="Q14" i="1"/>
  <c r="P14" i="1"/>
  <c r="W13" i="1"/>
  <c r="V13" i="1"/>
  <c r="U13" i="1"/>
  <c r="T13" i="1"/>
  <c r="S13" i="1"/>
  <c r="R13" i="1"/>
  <c r="Q13" i="1"/>
  <c r="P13" i="1"/>
  <c r="W12" i="1"/>
  <c r="V12" i="1"/>
  <c r="U12" i="1"/>
  <c r="T12" i="1"/>
  <c r="S12" i="1"/>
  <c r="R12" i="1"/>
  <c r="Q12" i="1"/>
  <c r="P12" i="1"/>
  <c r="W11" i="1"/>
  <c r="V11" i="1"/>
  <c r="U11" i="1"/>
  <c r="T11" i="1"/>
  <c r="S11" i="1"/>
  <c r="R11" i="1"/>
  <c r="Q11" i="1"/>
  <c r="P11" i="1"/>
  <c r="W10" i="1"/>
  <c r="V10" i="1"/>
  <c r="U10" i="1"/>
  <c r="T10" i="1"/>
  <c r="S10" i="1"/>
  <c r="R10" i="1"/>
  <c r="Q10" i="1"/>
  <c r="P10" i="1"/>
  <c r="W9" i="1"/>
  <c r="V9" i="1"/>
  <c r="U9" i="1"/>
  <c r="T9" i="1"/>
  <c r="S9" i="1"/>
  <c r="R9" i="1"/>
  <c r="Q9" i="1"/>
  <c r="P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168" i="1"/>
  <c r="G168" i="1"/>
  <c r="F168" i="1"/>
  <c r="E168" i="1"/>
  <c r="C168" i="1"/>
  <c r="B168" i="1"/>
  <c r="H167" i="1"/>
  <c r="G167" i="1"/>
  <c r="F167" i="1"/>
  <c r="E167" i="1"/>
  <c r="C167" i="1"/>
  <c r="B167" i="1"/>
  <c r="H166" i="1"/>
  <c r="G166" i="1"/>
  <c r="F166" i="1"/>
  <c r="E166" i="1"/>
  <c r="C166" i="1"/>
  <c r="B166" i="1"/>
  <c r="H165" i="1"/>
  <c r="G165" i="1"/>
  <c r="F165" i="1"/>
  <c r="E165" i="1"/>
  <c r="C165" i="1"/>
  <c r="B165" i="1"/>
  <c r="H164" i="1"/>
  <c r="G164" i="1"/>
  <c r="F164" i="1"/>
  <c r="E164" i="1"/>
  <c r="C164" i="1"/>
  <c r="B164" i="1"/>
  <c r="H163" i="1"/>
  <c r="G163" i="1"/>
  <c r="F163" i="1"/>
  <c r="E163" i="1"/>
  <c r="C163" i="1"/>
  <c r="B163" i="1"/>
  <c r="H162" i="1"/>
  <c r="G162" i="1"/>
  <c r="F162" i="1"/>
  <c r="E162" i="1"/>
  <c r="C162" i="1"/>
  <c r="B162" i="1"/>
  <c r="H161" i="1"/>
  <c r="G161" i="1"/>
  <c r="F161" i="1"/>
  <c r="E161" i="1"/>
  <c r="C161" i="1"/>
  <c r="B161" i="1"/>
  <c r="H160" i="1"/>
  <c r="G160" i="1"/>
  <c r="F160" i="1"/>
  <c r="E160" i="1"/>
  <c r="C160" i="1"/>
  <c r="B160" i="1"/>
  <c r="H159" i="1"/>
  <c r="G159" i="1"/>
  <c r="F159" i="1"/>
  <c r="E159" i="1"/>
  <c r="C159" i="1"/>
  <c r="B159" i="1"/>
  <c r="H158" i="1"/>
  <c r="G158" i="1"/>
  <c r="F158" i="1"/>
  <c r="E158" i="1"/>
  <c r="C158" i="1"/>
  <c r="B158" i="1"/>
  <c r="H157" i="1"/>
  <c r="G157" i="1"/>
  <c r="F157" i="1"/>
  <c r="E157" i="1"/>
  <c r="C157" i="1"/>
  <c r="B157" i="1"/>
  <c r="H156" i="1"/>
  <c r="G156" i="1"/>
  <c r="F156" i="1"/>
  <c r="E156" i="1"/>
  <c r="C156" i="1"/>
  <c r="B156" i="1"/>
  <c r="H155" i="1"/>
  <c r="G155" i="1"/>
  <c r="F155" i="1"/>
  <c r="E155" i="1"/>
  <c r="C155" i="1"/>
  <c r="B155" i="1"/>
  <c r="H154" i="1"/>
  <c r="G154" i="1"/>
  <c r="F154" i="1"/>
  <c r="E154" i="1"/>
  <c r="C154" i="1"/>
  <c r="B154" i="1"/>
  <c r="H153" i="1"/>
  <c r="G153" i="1"/>
  <c r="F153" i="1"/>
  <c r="E153" i="1"/>
  <c r="C153" i="1"/>
  <c r="B153" i="1"/>
  <c r="H152" i="1"/>
  <c r="G152" i="1"/>
  <c r="F152" i="1"/>
  <c r="E152" i="1"/>
  <c r="C152" i="1"/>
  <c r="B152" i="1"/>
  <c r="H151" i="1"/>
  <c r="G151" i="1"/>
  <c r="F151" i="1"/>
  <c r="E151" i="1"/>
  <c r="C151" i="1"/>
  <c r="B151" i="1"/>
  <c r="H150" i="1"/>
  <c r="G150" i="1"/>
  <c r="F150" i="1"/>
  <c r="E150" i="1"/>
  <c r="C150" i="1"/>
  <c r="B150" i="1"/>
  <c r="H149" i="1"/>
  <c r="G149" i="1"/>
  <c r="F149" i="1"/>
  <c r="E149" i="1"/>
  <c r="C149" i="1"/>
  <c r="B149" i="1"/>
  <c r="H148" i="1"/>
  <c r="G148" i="1"/>
  <c r="F148" i="1"/>
  <c r="E148" i="1"/>
  <c r="C148" i="1"/>
  <c r="B148" i="1"/>
  <c r="H147" i="1"/>
  <c r="G147" i="1"/>
  <c r="F147" i="1"/>
  <c r="E147" i="1"/>
  <c r="C147" i="1"/>
  <c r="B147" i="1"/>
  <c r="H146" i="1"/>
  <c r="G146" i="1"/>
  <c r="F146" i="1"/>
  <c r="E146" i="1"/>
  <c r="C146" i="1"/>
  <c r="B146" i="1"/>
  <c r="H145" i="1"/>
  <c r="G145" i="1"/>
  <c r="F145" i="1"/>
  <c r="E145" i="1"/>
  <c r="C145" i="1"/>
  <c r="B145" i="1"/>
  <c r="H144" i="1"/>
  <c r="G144" i="1"/>
  <c r="F144" i="1"/>
  <c r="E144" i="1"/>
  <c r="C144" i="1"/>
  <c r="B144" i="1"/>
  <c r="H143" i="1"/>
  <c r="G143" i="1"/>
  <c r="F143" i="1"/>
  <c r="E143" i="1"/>
  <c r="C143" i="1"/>
  <c r="B143" i="1"/>
  <c r="H142" i="1"/>
  <c r="G142" i="1"/>
  <c r="F142" i="1"/>
  <c r="E142" i="1"/>
  <c r="C142" i="1"/>
  <c r="B142" i="1"/>
  <c r="H141" i="1"/>
  <c r="G141" i="1"/>
  <c r="F141" i="1"/>
  <c r="E141" i="1"/>
  <c r="C141" i="1"/>
  <c r="B141" i="1"/>
  <c r="H140" i="1"/>
  <c r="G140" i="1"/>
  <c r="F140" i="1"/>
  <c r="E140" i="1"/>
  <c r="C140" i="1"/>
  <c r="B140" i="1"/>
  <c r="H139" i="1"/>
  <c r="G139" i="1"/>
  <c r="F139" i="1"/>
  <c r="E139" i="1"/>
  <c r="C139" i="1"/>
  <c r="B139" i="1"/>
  <c r="H138" i="1"/>
  <c r="G138" i="1"/>
  <c r="F138" i="1"/>
  <c r="E138" i="1"/>
  <c r="C138" i="1"/>
  <c r="B138" i="1"/>
  <c r="H137" i="1"/>
  <c r="G137" i="1"/>
  <c r="F137" i="1"/>
  <c r="E137" i="1"/>
  <c r="C137" i="1"/>
  <c r="B137" i="1"/>
  <c r="H136" i="1"/>
  <c r="G136" i="1"/>
  <c r="F136" i="1"/>
  <c r="E136" i="1"/>
  <c r="C136" i="1"/>
  <c r="B136" i="1"/>
  <c r="H135" i="1"/>
  <c r="G135" i="1"/>
  <c r="F135" i="1"/>
  <c r="E135" i="1"/>
  <c r="C135" i="1"/>
  <c r="B135" i="1"/>
  <c r="H134" i="1"/>
  <c r="G134" i="1"/>
  <c r="F134" i="1"/>
  <c r="E134" i="1"/>
  <c r="C134" i="1"/>
  <c r="B134" i="1"/>
  <c r="H133" i="1"/>
  <c r="G133" i="1"/>
  <c r="F133" i="1"/>
  <c r="E133" i="1"/>
  <c r="C133" i="1"/>
  <c r="B133" i="1"/>
  <c r="H132" i="1"/>
  <c r="G132" i="1"/>
  <c r="F132" i="1"/>
  <c r="E132" i="1"/>
  <c r="C132" i="1"/>
  <c r="B132" i="1"/>
  <c r="H131" i="1"/>
  <c r="G131" i="1"/>
  <c r="F131" i="1"/>
  <c r="E131" i="1"/>
  <c r="C131" i="1"/>
  <c r="B131" i="1"/>
  <c r="H130" i="1"/>
  <c r="G130" i="1"/>
  <c r="F130" i="1"/>
  <c r="E130" i="1"/>
  <c r="C130" i="1"/>
  <c r="B130" i="1"/>
  <c r="H129" i="1"/>
  <c r="G129" i="1"/>
  <c r="F129" i="1"/>
  <c r="E129" i="1"/>
  <c r="C129" i="1"/>
  <c r="B129" i="1"/>
  <c r="H128" i="1"/>
  <c r="G128" i="1"/>
  <c r="F128" i="1"/>
  <c r="E128" i="1"/>
  <c r="C128" i="1"/>
  <c r="B128" i="1"/>
  <c r="H127" i="1"/>
  <c r="G127" i="1"/>
  <c r="F127" i="1"/>
  <c r="E127" i="1"/>
  <c r="C127" i="1"/>
  <c r="B127" i="1"/>
  <c r="H126" i="1"/>
  <c r="G126" i="1"/>
  <c r="F126" i="1"/>
  <c r="E126" i="1"/>
  <c r="C126" i="1"/>
  <c r="B126" i="1"/>
  <c r="H125" i="1"/>
  <c r="G125" i="1"/>
  <c r="F125" i="1"/>
  <c r="E125" i="1"/>
  <c r="C125" i="1"/>
  <c r="B125" i="1"/>
  <c r="H124" i="1"/>
  <c r="G124" i="1"/>
  <c r="F124" i="1"/>
  <c r="E124" i="1"/>
  <c r="C124" i="1"/>
  <c r="B124" i="1"/>
  <c r="H123" i="1"/>
  <c r="G123" i="1"/>
  <c r="F123" i="1"/>
  <c r="E123" i="1"/>
  <c r="C123" i="1"/>
  <c r="B123" i="1"/>
  <c r="H122" i="1"/>
  <c r="G122" i="1"/>
  <c r="F122" i="1"/>
  <c r="E122" i="1"/>
  <c r="C122" i="1"/>
  <c r="B122" i="1"/>
  <c r="H121" i="1"/>
  <c r="G121" i="1"/>
  <c r="F121" i="1"/>
  <c r="E121" i="1"/>
  <c r="C121" i="1"/>
  <c r="B121" i="1"/>
  <c r="H120" i="1"/>
  <c r="G120" i="1"/>
  <c r="F120" i="1"/>
  <c r="E120" i="1"/>
  <c r="C120" i="1"/>
  <c r="B120" i="1"/>
  <c r="H119" i="1"/>
  <c r="G119" i="1"/>
  <c r="F119" i="1"/>
  <c r="E119" i="1"/>
  <c r="C119" i="1"/>
  <c r="B119" i="1"/>
  <c r="H118" i="1"/>
  <c r="G118" i="1"/>
  <c r="F118" i="1"/>
  <c r="E118" i="1"/>
  <c r="C118" i="1"/>
  <c r="B118" i="1"/>
  <c r="H117" i="1"/>
  <c r="G117" i="1"/>
  <c r="F117" i="1"/>
  <c r="E117" i="1"/>
  <c r="C117" i="1"/>
  <c r="B117" i="1"/>
  <c r="H116" i="1"/>
  <c r="G116" i="1"/>
  <c r="F116" i="1"/>
  <c r="E116" i="1"/>
  <c r="C116" i="1"/>
  <c r="B116" i="1"/>
  <c r="H115" i="1"/>
  <c r="G115" i="1"/>
  <c r="F115" i="1"/>
  <c r="E115" i="1"/>
  <c r="C115" i="1"/>
  <c r="B115" i="1"/>
  <c r="H114" i="1"/>
  <c r="G114" i="1"/>
  <c r="F114" i="1"/>
  <c r="E114" i="1"/>
  <c r="C114" i="1"/>
  <c r="B114" i="1"/>
  <c r="H113" i="1"/>
  <c r="G113" i="1"/>
  <c r="F113" i="1"/>
  <c r="E113" i="1"/>
  <c r="C113" i="1"/>
  <c r="B113" i="1"/>
  <c r="H112" i="1"/>
  <c r="G112" i="1"/>
  <c r="F112" i="1"/>
  <c r="E112" i="1"/>
  <c r="C112" i="1"/>
  <c r="B112" i="1"/>
  <c r="H111" i="1"/>
  <c r="G111" i="1"/>
  <c r="F111" i="1"/>
  <c r="E111" i="1"/>
  <c r="C111" i="1"/>
  <c r="B111" i="1"/>
  <c r="H110" i="1"/>
  <c r="G110" i="1"/>
  <c r="F110" i="1"/>
  <c r="E110" i="1"/>
  <c r="C110" i="1"/>
  <c r="B110" i="1"/>
  <c r="H109" i="1"/>
  <c r="G109" i="1"/>
  <c r="F109" i="1"/>
  <c r="E109" i="1"/>
  <c r="C109" i="1"/>
  <c r="B109" i="1"/>
  <c r="H108" i="1"/>
  <c r="G108" i="1"/>
  <c r="F108" i="1"/>
  <c r="E108" i="1"/>
  <c r="C108" i="1"/>
  <c r="B108" i="1"/>
  <c r="H107" i="1"/>
  <c r="G107" i="1"/>
  <c r="F107" i="1"/>
  <c r="E107" i="1"/>
  <c r="C107" i="1"/>
  <c r="B107" i="1"/>
  <c r="H106" i="1"/>
  <c r="G106" i="1"/>
  <c r="F106" i="1"/>
  <c r="E106" i="1"/>
  <c r="C106" i="1"/>
  <c r="B106" i="1"/>
  <c r="H105" i="1"/>
  <c r="G105" i="1"/>
  <c r="F105" i="1"/>
  <c r="E105" i="1"/>
  <c r="C105" i="1"/>
  <c r="B105" i="1"/>
  <c r="H104" i="1"/>
  <c r="G104" i="1"/>
  <c r="F104" i="1"/>
  <c r="E104" i="1"/>
  <c r="C104" i="1"/>
  <c r="B104" i="1"/>
  <c r="H103" i="1"/>
  <c r="G103" i="1"/>
  <c r="F103" i="1"/>
  <c r="E103" i="1"/>
  <c r="C103" i="1"/>
  <c r="B103" i="1"/>
  <c r="H102" i="1"/>
  <c r="G102" i="1"/>
  <c r="F102" i="1"/>
  <c r="E102" i="1"/>
  <c r="C102" i="1"/>
  <c r="B102" i="1"/>
  <c r="H101" i="1"/>
  <c r="G101" i="1"/>
  <c r="F101" i="1"/>
  <c r="E101" i="1"/>
  <c r="C101" i="1"/>
  <c r="B101" i="1"/>
  <c r="H100" i="1"/>
  <c r="G100" i="1"/>
  <c r="F100" i="1"/>
  <c r="E100" i="1"/>
  <c r="C100" i="1"/>
  <c r="B100" i="1"/>
  <c r="H99" i="1"/>
  <c r="G99" i="1"/>
  <c r="F99" i="1"/>
  <c r="E99" i="1"/>
  <c r="C99" i="1"/>
  <c r="B99" i="1"/>
  <c r="H98" i="1"/>
  <c r="G98" i="1"/>
  <c r="F98" i="1"/>
  <c r="E98" i="1"/>
  <c r="C98" i="1"/>
  <c r="B98" i="1"/>
  <c r="H97" i="1"/>
  <c r="G97" i="1"/>
  <c r="F97" i="1"/>
  <c r="E97" i="1"/>
  <c r="C97" i="1"/>
  <c r="B97" i="1"/>
  <c r="H96" i="1"/>
  <c r="G96" i="1"/>
  <c r="F96" i="1"/>
  <c r="E96" i="1"/>
  <c r="C96" i="1"/>
  <c r="B96" i="1"/>
  <c r="H95" i="1"/>
  <c r="G95" i="1"/>
  <c r="F95" i="1"/>
  <c r="E95" i="1"/>
  <c r="C95" i="1"/>
  <c r="B95" i="1"/>
  <c r="H94" i="1"/>
  <c r="G94" i="1"/>
  <c r="F94" i="1"/>
  <c r="E94" i="1"/>
  <c r="C94" i="1"/>
  <c r="B94" i="1"/>
  <c r="H93" i="1"/>
  <c r="G93" i="1"/>
  <c r="F93" i="1"/>
  <c r="E93" i="1"/>
  <c r="C93" i="1"/>
  <c r="B93" i="1"/>
  <c r="H92" i="1"/>
  <c r="G92" i="1"/>
  <c r="F92" i="1"/>
  <c r="E92" i="1"/>
  <c r="C92" i="1"/>
  <c r="B92" i="1"/>
  <c r="H91" i="1"/>
  <c r="G91" i="1"/>
  <c r="F91" i="1"/>
  <c r="E91" i="1"/>
  <c r="C91" i="1"/>
  <c r="B91" i="1"/>
  <c r="H90" i="1"/>
  <c r="G90" i="1"/>
  <c r="F90" i="1"/>
  <c r="E90" i="1"/>
  <c r="C90" i="1"/>
  <c r="B90" i="1"/>
  <c r="H89" i="1"/>
  <c r="G89" i="1"/>
  <c r="F89" i="1"/>
  <c r="E89" i="1"/>
  <c r="C89" i="1"/>
  <c r="B89" i="1"/>
  <c r="H88" i="1"/>
  <c r="G88" i="1"/>
  <c r="F88" i="1"/>
  <c r="E88" i="1"/>
  <c r="C88" i="1"/>
  <c r="B88" i="1"/>
  <c r="H87" i="1"/>
  <c r="G87" i="1"/>
  <c r="F87" i="1"/>
  <c r="E87" i="1"/>
  <c r="C87" i="1"/>
  <c r="B87" i="1"/>
  <c r="H86" i="1"/>
  <c r="G86" i="1"/>
  <c r="F86" i="1"/>
  <c r="E86" i="1"/>
  <c r="C86" i="1"/>
  <c r="B86" i="1"/>
  <c r="H85" i="1"/>
  <c r="G85" i="1"/>
  <c r="F85" i="1"/>
  <c r="E85" i="1"/>
  <c r="C85" i="1"/>
  <c r="B85" i="1"/>
  <c r="H84" i="1"/>
  <c r="G84" i="1"/>
  <c r="F84" i="1"/>
  <c r="E84" i="1"/>
  <c r="C84" i="1"/>
  <c r="B84" i="1"/>
  <c r="H83" i="1"/>
  <c r="G83" i="1"/>
  <c r="F83" i="1"/>
  <c r="E83" i="1"/>
  <c r="C83" i="1"/>
  <c r="B83" i="1"/>
  <c r="H82" i="1"/>
  <c r="G82" i="1"/>
  <c r="F82" i="1"/>
  <c r="E82" i="1"/>
  <c r="C82" i="1"/>
  <c r="B82" i="1"/>
  <c r="H81" i="1"/>
  <c r="G81" i="1"/>
  <c r="F81" i="1"/>
  <c r="E81" i="1"/>
  <c r="C81" i="1"/>
  <c r="B81" i="1"/>
  <c r="H80" i="1"/>
  <c r="G80" i="1"/>
  <c r="F80" i="1"/>
  <c r="E80" i="1"/>
  <c r="C80" i="1"/>
  <c r="B80" i="1"/>
  <c r="H79" i="1"/>
  <c r="G79" i="1"/>
  <c r="F79" i="1"/>
  <c r="E79" i="1"/>
  <c r="C79" i="1"/>
  <c r="B79" i="1"/>
  <c r="H78" i="1"/>
  <c r="G78" i="1"/>
  <c r="F78" i="1"/>
  <c r="E78" i="1"/>
  <c r="C78" i="1"/>
  <c r="B78" i="1"/>
  <c r="H77" i="1"/>
  <c r="G77" i="1"/>
  <c r="F77" i="1"/>
  <c r="E77" i="1"/>
  <c r="C77" i="1"/>
  <c r="B77" i="1"/>
  <c r="H76" i="1"/>
  <c r="G76" i="1"/>
  <c r="F76" i="1"/>
  <c r="E76" i="1"/>
  <c r="C76" i="1"/>
  <c r="B76" i="1"/>
  <c r="H75" i="1"/>
  <c r="G75" i="1"/>
  <c r="F75" i="1"/>
  <c r="E75" i="1"/>
  <c r="C75" i="1"/>
  <c r="B75" i="1"/>
  <c r="H74" i="1"/>
  <c r="G74" i="1"/>
  <c r="F74" i="1"/>
  <c r="E74" i="1"/>
  <c r="C74" i="1"/>
  <c r="B74" i="1"/>
  <c r="H73" i="1"/>
  <c r="G73" i="1"/>
  <c r="F73" i="1"/>
  <c r="E73" i="1"/>
  <c r="C73" i="1"/>
  <c r="B73" i="1"/>
  <c r="H72" i="1"/>
  <c r="G72" i="1"/>
  <c r="F72" i="1"/>
  <c r="E72" i="1"/>
  <c r="C72" i="1"/>
  <c r="B72" i="1"/>
  <c r="H71" i="1"/>
  <c r="G71" i="1"/>
  <c r="F71" i="1"/>
  <c r="E71" i="1"/>
  <c r="C71" i="1"/>
  <c r="B71" i="1"/>
  <c r="H70" i="1"/>
  <c r="G70" i="1"/>
  <c r="F70" i="1"/>
  <c r="E70" i="1"/>
  <c r="C70" i="1"/>
  <c r="B70" i="1"/>
  <c r="H69" i="1"/>
  <c r="G69" i="1"/>
  <c r="F69" i="1"/>
  <c r="E69" i="1"/>
  <c r="C69" i="1"/>
  <c r="B69" i="1"/>
  <c r="H68" i="1"/>
  <c r="G68" i="1"/>
  <c r="F68" i="1"/>
  <c r="E68" i="1"/>
  <c r="C68" i="1"/>
  <c r="B68" i="1"/>
  <c r="H67" i="1"/>
  <c r="G67" i="1"/>
  <c r="F67" i="1"/>
  <c r="E67" i="1"/>
  <c r="C67" i="1"/>
  <c r="B67" i="1"/>
  <c r="H66" i="1"/>
  <c r="G66" i="1"/>
  <c r="F66" i="1"/>
  <c r="E66" i="1"/>
  <c r="C66" i="1"/>
  <c r="B66" i="1"/>
  <c r="H65" i="1"/>
  <c r="G65" i="1"/>
  <c r="F65" i="1"/>
  <c r="E65" i="1"/>
  <c r="C65" i="1"/>
  <c r="B65" i="1"/>
  <c r="H64" i="1"/>
  <c r="G64" i="1"/>
  <c r="F64" i="1"/>
  <c r="E64" i="1"/>
  <c r="C64" i="1"/>
  <c r="B64" i="1"/>
  <c r="H63" i="1"/>
  <c r="G63" i="1"/>
  <c r="F63" i="1"/>
  <c r="E63" i="1"/>
  <c r="C63" i="1"/>
  <c r="B63" i="1"/>
  <c r="H62" i="1"/>
  <c r="G62" i="1"/>
  <c r="F62" i="1"/>
  <c r="E62" i="1"/>
  <c r="C62" i="1"/>
  <c r="B62" i="1"/>
  <c r="H61" i="1"/>
  <c r="G61" i="1"/>
  <c r="F61" i="1"/>
  <c r="E61" i="1"/>
  <c r="C61" i="1"/>
  <c r="B61" i="1"/>
  <c r="H60" i="1"/>
  <c r="G60" i="1"/>
  <c r="F60" i="1"/>
  <c r="E60" i="1"/>
  <c r="C60" i="1"/>
  <c r="B60" i="1"/>
  <c r="H59" i="1"/>
  <c r="G59" i="1"/>
  <c r="F59" i="1"/>
  <c r="E59" i="1"/>
  <c r="C59" i="1"/>
  <c r="B59" i="1"/>
  <c r="H58" i="1"/>
  <c r="G58" i="1"/>
  <c r="F58" i="1"/>
  <c r="E58" i="1"/>
  <c r="C58" i="1"/>
  <c r="B58" i="1"/>
  <c r="H57" i="1"/>
  <c r="G57" i="1"/>
  <c r="F57" i="1"/>
  <c r="E57" i="1"/>
  <c r="C57" i="1"/>
  <c r="B57" i="1"/>
  <c r="H56" i="1"/>
  <c r="G56" i="1"/>
  <c r="F56" i="1"/>
  <c r="E56" i="1"/>
  <c r="C56" i="1"/>
  <c r="B56" i="1"/>
  <c r="H55" i="1"/>
  <c r="G55" i="1"/>
  <c r="F55" i="1"/>
  <c r="E55" i="1"/>
  <c r="C55" i="1"/>
  <c r="B55" i="1"/>
  <c r="H54" i="1"/>
  <c r="G54" i="1"/>
  <c r="F54" i="1"/>
  <c r="E54" i="1"/>
  <c r="C54" i="1"/>
  <c r="B54" i="1"/>
  <c r="H53" i="1"/>
  <c r="G53" i="1"/>
  <c r="F53" i="1"/>
  <c r="E53" i="1"/>
  <c r="C53" i="1"/>
  <c r="B53" i="1"/>
  <c r="H52" i="1"/>
  <c r="G52" i="1"/>
  <c r="F52" i="1"/>
  <c r="E52" i="1"/>
  <c r="C52" i="1"/>
  <c r="B52" i="1"/>
  <c r="H51" i="1"/>
  <c r="G51" i="1"/>
  <c r="F51" i="1"/>
  <c r="E51" i="1"/>
  <c r="C51" i="1"/>
  <c r="B51" i="1"/>
  <c r="H50" i="1"/>
  <c r="G50" i="1"/>
  <c r="F50" i="1"/>
  <c r="E50" i="1"/>
  <c r="C50" i="1"/>
  <c r="B50" i="1"/>
  <c r="H49" i="1"/>
  <c r="G49" i="1"/>
  <c r="F49" i="1"/>
  <c r="E49" i="1"/>
  <c r="C49" i="1"/>
  <c r="B49" i="1"/>
  <c r="H48" i="1"/>
  <c r="G48" i="1"/>
  <c r="F48" i="1"/>
  <c r="E48" i="1"/>
  <c r="C48" i="1"/>
  <c r="B48" i="1"/>
  <c r="H47" i="1"/>
  <c r="G47" i="1"/>
  <c r="F47" i="1"/>
  <c r="E47" i="1"/>
  <c r="C47" i="1"/>
  <c r="B47" i="1"/>
  <c r="H46" i="1"/>
  <c r="G46" i="1"/>
  <c r="F46" i="1"/>
  <c r="E46" i="1"/>
  <c r="C46" i="1"/>
  <c r="B46" i="1"/>
  <c r="H45" i="1"/>
  <c r="G45" i="1"/>
  <c r="F45" i="1"/>
  <c r="E45" i="1"/>
  <c r="C45" i="1"/>
  <c r="B45" i="1"/>
  <c r="H44" i="1"/>
  <c r="G44" i="1"/>
  <c r="F44" i="1"/>
  <c r="E44" i="1"/>
  <c r="C44" i="1"/>
  <c r="B44" i="1"/>
  <c r="H43" i="1"/>
  <c r="G43" i="1"/>
  <c r="F43" i="1"/>
  <c r="E43" i="1"/>
  <c r="C43" i="1"/>
  <c r="B43" i="1"/>
  <c r="H42" i="1"/>
  <c r="G42" i="1"/>
  <c r="F42" i="1"/>
  <c r="E42" i="1"/>
  <c r="C42" i="1"/>
  <c r="B42" i="1"/>
  <c r="H41" i="1"/>
  <c r="G41" i="1"/>
  <c r="F41" i="1"/>
  <c r="E41" i="1"/>
  <c r="C41" i="1"/>
  <c r="B41" i="1"/>
  <c r="H40" i="1"/>
  <c r="G40" i="1"/>
  <c r="F40" i="1"/>
  <c r="E40" i="1"/>
  <c r="C40" i="1"/>
  <c r="B40" i="1"/>
  <c r="H39" i="1"/>
  <c r="G39" i="1"/>
  <c r="F39" i="1"/>
  <c r="E39" i="1"/>
  <c r="C39" i="1"/>
  <c r="B39" i="1"/>
  <c r="H38" i="1"/>
  <c r="G38" i="1"/>
  <c r="F38" i="1"/>
  <c r="E38" i="1"/>
  <c r="C38" i="1"/>
  <c r="B38" i="1"/>
  <c r="H37" i="1"/>
  <c r="G37" i="1"/>
  <c r="F37" i="1"/>
  <c r="E37" i="1"/>
  <c r="C37" i="1"/>
  <c r="B37" i="1"/>
  <c r="H36" i="1"/>
  <c r="G36" i="1"/>
  <c r="F36" i="1"/>
  <c r="E36" i="1"/>
  <c r="C36" i="1"/>
  <c r="B36" i="1"/>
  <c r="H35" i="1"/>
  <c r="G35" i="1"/>
  <c r="F35" i="1"/>
  <c r="E35" i="1"/>
  <c r="C35" i="1"/>
  <c r="B35" i="1"/>
  <c r="H34" i="1"/>
  <c r="G34" i="1"/>
  <c r="F34" i="1"/>
  <c r="E34" i="1"/>
  <c r="C34" i="1"/>
  <c r="B34" i="1"/>
  <c r="H33" i="1"/>
  <c r="G33" i="1"/>
  <c r="F33" i="1"/>
  <c r="E33" i="1"/>
  <c r="C33" i="1"/>
  <c r="B33" i="1"/>
  <c r="H32" i="1"/>
  <c r="G32" i="1"/>
  <c r="F32" i="1"/>
  <c r="E32" i="1"/>
  <c r="C32" i="1"/>
  <c r="B32" i="1"/>
  <c r="H31" i="1"/>
  <c r="G31" i="1"/>
  <c r="F31" i="1"/>
  <c r="E31" i="1"/>
  <c r="C31" i="1"/>
  <c r="B31" i="1"/>
  <c r="H30" i="1"/>
  <c r="G30" i="1"/>
  <c r="F30" i="1"/>
  <c r="E30" i="1"/>
  <c r="C30" i="1"/>
  <c r="B30" i="1"/>
  <c r="H29" i="1"/>
  <c r="G29" i="1"/>
  <c r="F29" i="1"/>
  <c r="E29" i="1"/>
  <c r="C29" i="1"/>
  <c r="B29" i="1"/>
  <c r="H28" i="1"/>
  <c r="G28" i="1"/>
  <c r="F28" i="1"/>
  <c r="E28" i="1"/>
  <c r="C28" i="1"/>
  <c r="B28" i="1"/>
  <c r="H27" i="1"/>
  <c r="G27" i="1"/>
  <c r="F27" i="1"/>
  <c r="E27" i="1"/>
  <c r="C27" i="1"/>
  <c r="B27" i="1"/>
  <c r="H26" i="1"/>
  <c r="G26" i="1"/>
  <c r="F26" i="1"/>
  <c r="E26" i="1"/>
  <c r="C26" i="1"/>
  <c r="B26" i="1"/>
  <c r="H25" i="1"/>
  <c r="G25" i="1"/>
  <c r="F25" i="1"/>
  <c r="E25" i="1"/>
  <c r="C25" i="1"/>
  <c r="B25" i="1"/>
  <c r="H24" i="1"/>
  <c r="G24" i="1"/>
  <c r="F24" i="1"/>
  <c r="E24" i="1"/>
  <c r="C24" i="1"/>
  <c r="B24" i="1"/>
  <c r="H23" i="1"/>
  <c r="G23" i="1"/>
  <c r="F23" i="1"/>
  <c r="E23" i="1"/>
  <c r="C23" i="1"/>
  <c r="B23" i="1"/>
  <c r="H22" i="1"/>
  <c r="G22" i="1"/>
  <c r="F22" i="1"/>
  <c r="E22" i="1"/>
  <c r="C22" i="1"/>
  <c r="B22" i="1"/>
  <c r="H21" i="1"/>
  <c r="G21" i="1"/>
  <c r="F21" i="1"/>
  <c r="E21" i="1"/>
  <c r="C21" i="1"/>
  <c r="B21" i="1"/>
  <c r="H20" i="1"/>
  <c r="G20" i="1"/>
  <c r="F20" i="1"/>
  <c r="E20" i="1"/>
  <c r="C20" i="1"/>
  <c r="B20" i="1"/>
  <c r="H19" i="1"/>
  <c r="G19" i="1"/>
  <c r="F19" i="1"/>
  <c r="E19" i="1"/>
  <c r="C19" i="1"/>
  <c r="B19" i="1"/>
  <c r="H18" i="1"/>
  <c r="G18" i="1"/>
  <c r="F18" i="1"/>
  <c r="E18" i="1"/>
  <c r="C18" i="1"/>
  <c r="B18" i="1"/>
  <c r="H17" i="1"/>
  <c r="G17" i="1"/>
  <c r="F17" i="1"/>
  <c r="E17" i="1"/>
  <c r="C17" i="1"/>
  <c r="B17" i="1"/>
  <c r="H16" i="1"/>
  <c r="G16" i="1"/>
  <c r="F16" i="1"/>
  <c r="E16" i="1"/>
  <c r="C16" i="1"/>
  <c r="B16" i="1"/>
  <c r="H15" i="1"/>
  <c r="G15" i="1"/>
  <c r="F15" i="1"/>
  <c r="E15" i="1"/>
  <c r="C15" i="1"/>
  <c r="B15" i="1"/>
  <c r="H14" i="1"/>
  <c r="G14" i="1"/>
  <c r="F14" i="1"/>
  <c r="E14" i="1"/>
  <c r="C14" i="1"/>
  <c r="B14" i="1"/>
  <c r="H13" i="1"/>
  <c r="G13" i="1"/>
  <c r="F13" i="1"/>
  <c r="E13" i="1"/>
  <c r="C13" i="1"/>
  <c r="B13" i="1"/>
  <c r="H12" i="1"/>
  <c r="G12" i="1"/>
  <c r="F12" i="1"/>
  <c r="E12" i="1"/>
  <c r="C12" i="1"/>
  <c r="B12" i="1"/>
  <c r="H11" i="1"/>
  <c r="G11" i="1"/>
  <c r="F11" i="1"/>
  <c r="E11" i="1"/>
  <c r="C11" i="1"/>
  <c r="B11" i="1"/>
  <c r="H10" i="1"/>
  <c r="G10" i="1"/>
  <c r="F10" i="1"/>
  <c r="E10" i="1"/>
  <c r="C10" i="1"/>
  <c r="B10" i="1"/>
  <c r="H9" i="1"/>
  <c r="G9" i="1"/>
  <c r="F9" i="1"/>
  <c r="E9" i="1"/>
  <c r="C9" i="1"/>
  <c r="B9" i="1"/>
  <c r="D158" i="1"/>
  <c r="D11" i="1"/>
  <c r="D17" i="1"/>
  <c r="D19" i="1"/>
  <c r="D25" i="1"/>
  <c r="D29" i="1"/>
  <c r="D33" i="1"/>
  <c r="D37" i="1"/>
  <c r="D39" i="1"/>
  <c r="D49" i="1"/>
  <c r="D53" i="1"/>
  <c r="D55" i="1"/>
  <c r="D59" i="1"/>
  <c r="D65" i="1"/>
  <c r="D67" i="1"/>
  <c r="D73" i="1"/>
  <c r="D77" i="1"/>
  <c r="D85" i="1"/>
  <c r="D87" i="1"/>
  <c r="D93" i="1"/>
  <c r="D99" i="1"/>
  <c r="D105" i="1"/>
  <c r="D111" i="1"/>
  <c r="D117" i="1"/>
  <c r="D119" i="1"/>
  <c r="D123" i="1"/>
  <c r="D125" i="1"/>
  <c r="D133" i="1"/>
  <c r="D135" i="1"/>
  <c r="D141" i="1"/>
  <c r="D147" i="1"/>
  <c r="D149" i="1"/>
  <c r="D155" i="1"/>
  <c r="D159" i="1"/>
  <c r="D167" i="1"/>
  <c r="D13" i="1"/>
  <c r="D15" i="1"/>
  <c r="D21" i="1"/>
  <c r="D23" i="1"/>
  <c r="D27" i="1"/>
  <c r="D31" i="1"/>
  <c r="D35" i="1"/>
  <c r="D41" i="1"/>
  <c r="D43" i="1"/>
  <c r="D45" i="1"/>
  <c r="D47" i="1"/>
  <c r="D51" i="1"/>
  <c r="D57" i="1"/>
  <c r="D61" i="1"/>
  <c r="D63" i="1"/>
  <c r="D69" i="1"/>
  <c r="D71" i="1"/>
  <c r="D75" i="1"/>
  <c r="D79" i="1"/>
  <c r="D81" i="1"/>
  <c r="D83" i="1"/>
  <c r="D89" i="1"/>
  <c r="D91" i="1"/>
  <c r="D95" i="1"/>
  <c r="D97" i="1"/>
  <c r="D101" i="1"/>
  <c r="D103" i="1"/>
  <c r="D107" i="1"/>
  <c r="D109" i="1"/>
  <c r="D113" i="1"/>
  <c r="D115" i="1"/>
  <c r="D121" i="1"/>
  <c r="D127" i="1"/>
  <c r="D129" i="1"/>
  <c r="D131" i="1"/>
  <c r="D137" i="1"/>
  <c r="D139" i="1"/>
  <c r="D143" i="1"/>
  <c r="D145" i="1"/>
  <c r="D151" i="1"/>
  <c r="D153" i="1"/>
  <c r="D157" i="1"/>
  <c r="D161" i="1"/>
  <c r="D163" i="1"/>
  <c r="D165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4" i="1"/>
  <c r="D22" i="1"/>
  <c r="D34" i="1"/>
  <c r="D46" i="1"/>
  <c r="D58" i="1"/>
  <c r="D70" i="1"/>
  <c r="D82" i="1"/>
  <c r="D94" i="1"/>
  <c r="D106" i="1"/>
  <c r="D118" i="1"/>
  <c r="D130" i="1"/>
  <c r="D142" i="1"/>
  <c r="D154" i="1"/>
  <c r="D166" i="1"/>
  <c r="D10" i="1"/>
  <c r="D26" i="1"/>
  <c r="D38" i="1"/>
  <c r="D50" i="1"/>
  <c r="D62" i="1"/>
  <c r="D74" i="1"/>
  <c r="D90" i="1"/>
  <c r="D102" i="1"/>
  <c r="D114" i="1"/>
  <c r="D134" i="1"/>
  <c r="D146" i="1"/>
  <c r="D162" i="1"/>
  <c r="D9" i="1"/>
  <c r="D18" i="1"/>
  <c r="D30" i="1"/>
  <c r="D42" i="1"/>
  <c r="D54" i="1"/>
  <c r="D66" i="1"/>
  <c r="D78" i="1"/>
  <c r="D86" i="1"/>
  <c r="D98" i="1"/>
  <c r="D110" i="1"/>
  <c r="D122" i="1"/>
  <c r="D126" i="1"/>
  <c r="D138" i="1"/>
  <c r="D150" i="1"/>
</calcChain>
</file>

<file path=xl/sharedStrings.xml><?xml version="1.0" encoding="utf-8"?>
<sst xmlns="http://schemas.openxmlformats.org/spreadsheetml/2006/main" count="3990" uniqueCount="1866">
  <si>
    <t>ECONOMICS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</si>
  <si>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</si>
  <si>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</si>
  <si>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</si>
  <si>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</si>
  <si>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</si>
  <si>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</si>
  <si>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</si>
  <si>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</si>
  <si>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</si>
  <si>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</si>
  <si>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</si>
  <si>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</si>
  <si>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</si>
  <si>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</si>
  <si>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</si>
  <si>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</si>
  <si>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</si>
  <si>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</si>
  <si>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</si>
  <si>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</si>
  <si>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</si>
  <si>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</si>
  <si>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</si>
  <si>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</si>
  <si>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</si>
  <si>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</si>
  <si>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</si>
  <si>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</si>
  <si>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</si>
  <si>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</si>
  <si>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</si>
  <si>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</si>
  <si>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</si>
  <si>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</si>
  <si>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</si>
  <si>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</si>
  <si>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</si>
  <si>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</si>
  <si>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</si>
  <si>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</si>
  <si>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</si>
  <si>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</si>
  <si>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</si>
  <si>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</si>
  <si>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</si>
  <si>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</si>
  <si>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</si>
  <si>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</si>
  <si>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</si>
  <si>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</si>
  <si>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</si>
  <si>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</si>
  <si>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</si>
  <si>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</si>
  <si>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</si>
  <si>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</si>
  <si>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</si>
  <si>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</si>
  <si>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</si>
  <si>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</si>
  <si>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</si>
  <si>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</si>
  <si>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</si>
  <si>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</si>
  <si>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</si>
  <si>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</si>
  <si>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</si>
  <si>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</si>
  <si>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</si>
  <si>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</si>
  <si>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</si>
  <si>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</si>
  <si>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</si>
  <si>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</si>
  <si>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</si>
  <si>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</si>
  <si>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</si>
  <si>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</si>
  <si>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</si>
  <si>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</si>
  <si>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</si>
  <si>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</si>
  <si>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</si>
  <si>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</si>
  <si>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</si>
  <si>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</si>
  <si>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</si>
  <si>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</si>
  <si>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</si>
  <si>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</si>
  <si>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</si>
  <si>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</si>
  <si>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</si>
  <si>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</si>
  <si>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</si>
  <si>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</si>
  <si>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</si>
  <si>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</si>
  <si>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</si>
  <si>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</si>
  <si>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</si>
  <si>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</si>
  <si>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</si>
  <si>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</si>
  <si>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</si>
  <si>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</si>
  <si>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</si>
  <si>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</si>
  <si>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</si>
  <si>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</si>
  <si>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</si>
  <si>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</si>
  <si>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</si>
  <si>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</si>
  <si>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</si>
  <si>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</si>
  <si>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</si>
  <si>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</si>
  <si>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</si>
  <si>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</si>
  <si>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</si>
  <si>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</si>
  <si>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</si>
  <si>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</si>
  <si>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</si>
  <si>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</si>
  <si>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</si>
  <si>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</si>
  <si>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</si>
  <si>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</si>
  <si>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</si>
  <si>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</si>
  <si>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</si>
  <si>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</si>
  <si>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</si>
  <si>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</si>
  <si>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</si>
  <si>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</si>
  <si>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</si>
  <si>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</si>
  <si>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</si>
  <si>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</si>
  <si>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</si>
  <si>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</si>
  <si>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</si>
  <si>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</si>
  <si>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</si>
  <si>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</si>
  <si>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</si>
  <si>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</si>
  <si>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</si>
  <si>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</si>
  <si>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</si>
  <si>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</si>
  <si>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</si>
  <si>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</si>
  <si>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</si>
  <si>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</si>
  <si>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</si>
  <si>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GEORGIA</t>
  </si>
  <si>
    <t>Number</t>
  </si>
  <si>
    <t>Percent</t>
  </si>
  <si>
    <t>Total</t>
  </si>
  <si>
    <t>White</t>
  </si>
  <si>
    <t>Black</t>
  </si>
  <si>
    <t>Hispanic</t>
  </si>
  <si>
    <t>Age 65 and Over</t>
  </si>
  <si>
    <t>Less than High School Graduate</t>
  </si>
  <si>
    <t>Bachelor's Degree or Higher</t>
  </si>
  <si>
    <t>Total Persons</t>
  </si>
  <si>
    <t>Age 18 and Under</t>
  </si>
  <si>
    <t>Race/Ethnic Group</t>
  </si>
  <si>
    <t>Educational Attainment</t>
  </si>
  <si>
    <t>All Families</t>
  </si>
  <si>
    <t>Female Head of Household, No Husband Present</t>
  </si>
  <si>
    <t>Persons</t>
  </si>
  <si>
    <t>Families</t>
  </si>
  <si>
    <t xml:space="preserve">NOTE: T=Total, W=White, B=Black, H=Hispanic (Persons of Hispanic origin may be of any race.) </t>
  </si>
  <si>
    <t>NA</t>
  </si>
  <si>
    <t>24.0 to 36.8</t>
  </si>
  <si>
    <t>Georgia</t>
  </si>
  <si>
    <t>90% Confidence Interval (Median Household Income)</t>
  </si>
  <si>
    <t>Estimate Median Household Income UB 90%</t>
  </si>
  <si>
    <t>Estimate Median Household Income LB 90%</t>
  </si>
  <si>
    <t>Estimate Median Household Income</t>
  </si>
  <si>
    <t>90% Confidence Interval (Ages 0-4 Percent)</t>
  </si>
  <si>
    <t>Ages 0-4 in poverty Percent UB 90%</t>
  </si>
  <si>
    <t>Ages 0-4 in poverty Percent LB 90%</t>
  </si>
  <si>
    <t>Ages 0-4 in poverty Percent</t>
  </si>
  <si>
    <t>90% Confidence Interval (Ages 0-4 Count)</t>
  </si>
  <si>
    <t>Ages 0-4 in poverty Count UB 90%</t>
  </si>
  <si>
    <t>Ages 0-4 in poverty Count LB 90%</t>
  </si>
  <si>
    <t>Ages 0-4 in poverty Count</t>
  </si>
  <si>
    <t>Ages 0-4 SAIPE Poverty Universe</t>
  </si>
  <si>
    <t>90% Confidence Interval (Ages 5-17 Percent)</t>
  </si>
  <si>
    <t>Ages 5-17 in poverty Percent UB 90%</t>
  </si>
  <si>
    <t>Ages 5-17 in poverty Percent LB 90%</t>
  </si>
  <si>
    <t>Ages 5-17 in poverty Percent</t>
  </si>
  <si>
    <t>90% Confidence Interval (Ages 5-17 Count)</t>
  </si>
  <si>
    <t>Ages 5-17 in poverty Count UB 90%</t>
  </si>
  <si>
    <t>Ages 5-17 in poverty Count LB 90%</t>
  </si>
  <si>
    <t>Ages 5-17 in poverty Count</t>
  </si>
  <si>
    <t>Ages 5-17 SAIPE Poverty Universe</t>
  </si>
  <si>
    <t>90% Confidence Interval (Ages 0-17 Percent)</t>
  </si>
  <si>
    <t>Ages 0-17 in poverty Percent UB 90%</t>
  </si>
  <si>
    <t>Ages 0-17 in poverty Percent LB 90%</t>
  </si>
  <si>
    <t>Ages 0-17 in poverty Percent</t>
  </si>
  <si>
    <t>90% Confidence Interval (Ages 0-17 Count)</t>
  </si>
  <si>
    <t>Ages 0-17 in poverty Count UB 90%</t>
  </si>
  <si>
    <t>Ages 0-17 in poverty Count LB 90%</t>
  </si>
  <si>
    <t>Ages 0-17 in poverty Count</t>
  </si>
  <si>
    <t>Ages 0-17 SAIPE Poverty Universe</t>
  </si>
  <si>
    <t>90% Confidence Interval (All Ages Percent)</t>
  </si>
  <si>
    <t>All Ages in poverty Percent UB 90%</t>
  </si>
  <si>
    <t>All Ages in poverty Percent LB 90%</t>
  </si>
  <si>
    <t>All Ages in poverty Percent</t>
  </si>
  <si>
    <t>90% Confidence Interval (All Ages Count)</t>
  </si>
  <si>
    <t>All Ages in poverty Count UB 90%</t>
  </si>
  <si>
    <t>All Ages in poverty Count LB 90%</t>
  </si>
  <si>
    <t>All Ages in poverty Count</t>
  </si>
  <si>
    <t>All Ages SAIPE Poverty Universe</t>
  </si>
  <si>
    <t>State / County Name</t>
  </si>
  <si>
    <t>County ID</t>
  </si>
  <si>
    <t>State</t>
  </si>
  <si>
    <t>Year</t>
  </si>
  <si>
    <t xml:space="preserve"> US Census Bureau; Small Area Income and Poverty Estimates (SAIPE) Program &lt;http://www.census.gov/did/www/saipe/index.html&gt;</t>
  </si>
  <si>
    <t>Children</t>
  </si>
  <si>
    <t>Related Children in Families, Age 5-17</t>
  </si>
  <si>
    <t>-</t>
  </si>
  <si>
    <t>Worth County, Georgia</t>
  </si>
  <si>
    <t>0500000US13321</t>
  </si>
  <si>
    <t>Wilkinson County, Georgia</t>
  </si>
  <si>
    <t>0500000US13319</t>
  </si>
  <si>
    <t>Wilkes County, Georgia</t>
  </si>
  <si>
    <t>0500000US13317</t>
  </si>
  <si>
    <t>Wilcox County, Georgia</t>
  </si>
  <si>
    <t>0500000US13315</t>
  </si>
  <si>
    <t>Whitfield County, Georgia</t>
  </si>
  <si>
    <t>0500000US13313</t>
  </si>
  <si>
    <t>White County, Georgia</t>
  </si>
  <si>
    <t>0500000US13311</t>
  </si>
  <si>
    <t>Wheeler County, Georgia</t>
  </si>
  <si>
    <t>0500000US13309</t>
  </si>
  <si>
    <t>Webster County, Georgia</t>
  </si>
  <si>
    <t>0500000US13307</t>
  </si>
  <si>
    <t>Wayne County, Georgia</t>
  </si>
  <si>
    <t>0500000US13305</t>
  </si>
  <si>
    <t>Washington County, Georgia</t>
  </si>
  <si>
    <t>0500000US13303</t>
  </si>
  <si>
    <t>Warren County, Georgia</t>
  </si>
  <si>
    <t>0500000US13301</t>
  </si>
  <si>
    <t>Ware County, Georgia</t>
  </si>
  <si>
    <t>0500000US13299</t>
  </si>
  <si>
    <t>Walton County, Georgia</t>
  </si>
  <si>
    <t>0500000US13297</t>
  </si>
  <si>
    <t>Walker County, Georgia</t>
  </si>
  <si>
    <t>0500000US13295</t>
  </si>
  <si>
    <t>Upson County, Georgia</t>
  </si>
  <si>
    <t>0500000US13293</t>
  </si>
  <si>
    <t>Union County, Georgia</t>
  </si>
  <si>
    <t>0500000US13291</t>
  </si>
  <si>
    <t>Twiggs County, Georgia</t>
  </si>
  <si>
    <t>0500000US13289</t>
  </si>
  <si>
    <t>Turner County, Georgia</t>
  </si>
  <si>
    <t>0500000US13287</t>
  </si>
  <si>
    <t>Troup County, Georgia</t>
  </si>
  <si>
    <t>0500000US13285</t>
  </si>
  <si>
    <t>Treutlen County, Georgia</t>
  </si>
  <si>
    <t>0500000US13283</t>
  </si>
  <si>
    <t>Towns County, Georgia</t>
  </si>
  <si>
    <t>0500000US13281</t>
  </si>
  <si>
    <t>Toombs County, Georgia</t>
  </si>
  <si>
    <t>0500000US13279</t>
  </si>
  <si>
    <t>Tift County, Georgia</t>
  </si>
  <si>
    <t>0500000US13277</t>
  </si>
  <si>
    <t>Thomas County, Georgia</t>
  </si>
  <si>
    <t>0500000US13275</t>
  </si>
  <si>
    <t>Terrell County, Georgia</t>
  </si>
  <si>
    <t>0500000US13273</t>
  </si>
  <si>
    <t>Telfair County, Georgia</t>
  </si>
  <si>
    <t>0500000US13271</t>
  </si>
  <si>
    <t>Taylor County, Georgia</t>
  </si>
  <si>
    <t>0500000US13269</t>
  </si>
  <si>
    <t>Tattnall County, Georgia</t>
  </si>
  <si>
    <t>0500000US13267</t>
  </si>
  <si>
    <t>Taliaferro County, Georgia</t>
  </si>
  <si>
    <t>0500000US13265</t>
  </si>
  <si>
    <t>Talbot County, Georgia</t>
  </si>
  <si>
    <t>0500000US13263</t>
  </si>
  <si>
    <t>Sumter County, Georgia</t>
  </si>
  <si>
    <t>0500000US13261</t>
  </si>
  <si>
    <t>Stewart County, Georgia</t>
  </si>
  <si>
    <t>0500000US13259</t>
  </si>
  <si>
    <t>Stephens County, Georgia</t>
  </si>
  <si>
    <t>0500000US13257</t>
  </si>
  <si>
    <t>Spalding County, Georgia</t>
  </si>
  <si>
    <t>0500000US13255</t>
  </si>
  <si>
    <t>Seminole County, Georgia</t>
  </si>
  <si>
    <t>0500000US13253</t>
  </si>
  <si>
    <t>Screven County, Georgia</t>
  </si>
  <si>
    <t>0500000US13251</t>
  </si>
  <si>
    <t>Schley County, Georgia</t>
  </si>
  <si>
    <t>0500000US13249</t>
  </si>
  <si>
    <t>Rockdale County, Georgia</t>
  </si>
  <si>
    <t>0500000US13247</t>
  </si>
  <si>
    <t>Richmond County, Georgia</t>
  </si>
  <si>
    <t>0500000US13245</t>
  </si>
  <si>
    <t>Randolph County, Georgia</t>
  </si>
  <si>
    <t>0500000US13243</t>
  </si>
  <si>
    <t>Rabun County, Georgia</t>
  </si>
  <si>
    <t>0500000US13241</t>
  </si>
  <si>
    <t>Quitman County, Georgia</t>
  </si>
  <si>
    <t>0500000US13239</t>
  </si>
  <si>
    <t>Putnam County, Georgia</t>
  </si>
  <si>
    <t>0500000US13237</t>
  </si>
  <si>
    <t>Pulaski County, Georgia</t>
  </si>
  <si>
    <t>0500000US13235</t>
  </si>
  <si>
    <t>Polk County, Georgia</t>
  </si>
  <si>
    <t>0500000US13233</t>
  </si>
  <si>
    <t>Pike County, Georgia</t>
  </si>
  <si>
    <t>0500000US13231</t>
  </si>
  <si>
    <t>Pierce County, Georgia</t>
  </si>
  <si>
    <t>0500000US13229</t>
  </si>
  <si>
    <t>Pickens County, Georgia</t>
  </si>
  <si>
    <t>0500000US13227</t>
  </si>
  <si>
    <t>Peach County, Georgia</t>
  </si>
  <si>
    <t>0500000US13225</t>
  </si>
  <si>
    <t>Paulding County, Georgia</t>
  </si>
  <si>
    <t>0500000US13223</t>
  </si>
  <si>
    <t>Oglethorpe County, Georgia</t>
  </si>
  <si>
    <t>0500000US13221</t>
  </si>
  <si>
    <t>Oconee County, Georgia</t>
  </si>
  <si>
    <t>0500000US13219</t>
  </si>
  <si>
    <t>Newton County, Georgia</t>
  </si>
  <si>
    <t>0500000US13217</t>
  </si>
  <si>
    <t>Muscogee County, Georgia</t>
  </si>
  <si>
    <t>0500000US13215</t>
  </si>
  <si>
    <t>Murray County, Georgia</t>
  </si>
  <si>
    <t>0500000US13213</t>
  </si>
  <si>
    <t>Morgan County, Georgia</t>
  </si>
  <si>
    <t>0500000US13211</t>
  </si>
  <si>
    <t>Montgomery County, Georgia</t>
  </si>
  <si>
    <t>0500000US13209</t>
  </si>
  <si>
    <t>Monroe County, Georgia</t>
  </si>
  <si>
    <t>0500000US13207</t>
  </si>
  <si>
    <t>Mitchell County, Georgia</t>
  </si>
  <si>
    <t>0500000US13205</t>
  </si>
  <si>
    <t>Miller County, Georgia</t>
  </si>
  <si>
    <t>0500000US13201</t>
  </si>
  <si>
    <t>Meriwether County, Georgia</t>
  </si>
  <si>
    <t>0500000US13199</t>
  </si>
  <si>
    <t>Marion County, Georgia</t>
  </si>
  <si>
    <t>0500000US13197</t>
  </si>
  <si>
    <t>Madison County, Georgia</t>
  </si>
  <si>
    <t>0500000US13195</t>
  </si>
  <si>
    <t>Macon County, Georgia</t>
  </si>
  <si>
    <t>0500000US13193</t>
  </si>
  <si>
    <t>McIntosh County, Georgia</t>
  </si>
  <si>
    <t>0500000US13191</t>
  </si>
  <si>
    <t>McDuffie County, Georgia</t>
  </si>
  <si>
    <t>0500000US13189</t>
  </si>
  <si>
    <t>Lumpkin County, Georgia</t>
  </si>
  <si>
    <t>0500000US13187</t>
  </si>
  <si>
    <t>Lowndes County, Georgia</t>
  </si>
  <si>
    <t>0500000US13185</t>
  </si>
  <si>
    <t>Long County, Georgia</t>
  </si>
  <si>
    <t>0500000US13183</t>
  </si>
  <si>
    <t>Lincoln County, Georgia</t>
  </si>
  <si>
    <t>0500000US13181</t>
  </si>
  <si>
    <t>Liberty County, Georgia</t>
  </si>
  <si>
    <t>0500000US13179</t>
  </si>
  <si>
    <t>Lee County, Georgia</t>
  </si>
  <si>
    <t>0500000US13177</t>
  </si>
  <si>
    <t>Laurens County, Georgia</t>
  </si>
  <si>
    <t>0500000US13175</t>
  </si>
  <si>
    <t>Lanier County, Georgia</t>
  </si>
  <si>
    <t>0500000US13173</t>
  </si>
  <si>
    <t>Lamar County, Georgia</t>
  </si>
  <si>
    <t>0500000US13171</t>
  </si>
  <si>
    <t>Jones County, Georgia</t>
  </si>
  <si>
    <t>0500000US13169</t>
  </si>
  <si>
    <t>Johnson County, Georgia</t>
  </si>
  <si>
    <t>0500000US13167</t>
  </si>
  <si>
    <t>Jenkins County, Georgia</t>
  </si>
  <si>
    <t>0500000US13165</t>
  </si>
  <si>
    <t>Jefferson County, Georgia</t>
  </si>
  <si>
    <t>0500000US13163</t>
  </si>
  <si>
    <t>Jeff Davis County, Georgia</t>
  </si>
  <si>
    <t>0500000US13161</t>
  </si>
  <si>
    <t>Jasper County, Georgia</t>
  </si>
  <si>
    <t>0500000US13159</t>
  </si>
  <si>
    <t>Jackson County, Georgia</t>
  </si>
  <si>
    <t>0500000US13157</t>
  </si>
  <si>
    <t>Irwin County, Georgia</t>
  </si>
  <si>
    <t>0500000US13155</t>
  </si>
  <si>
    <t>Houston County, Georgia</t>
  </si>
  <si>
    <t>0500000US13153</t>
  </si>
  <si>
    <t>Henry County, Georgia</t>
  </si>
  <si>
    <t>0500000US13151</t>
  </si>
  <si>
    <t>Heard County, Georgia</t>
  </si>
  <si>
    <t>0500000US13149</t>
  </si>
  <si>
    <t>Hart County, Georgia</t>
  </si>
  <si>
    <t>0500000US13147</t>
  </si>
  <si>
    <t>Harris County, Georgia</t>
  </si>
  <si>
    <t>0500000US13145</t>
  </si>
  <si>
    <t>Haralson County, Georgia</t>
  </si>
  <si>
    <t>0500000US13143</t>
  </si>
  <si>
    <t>Hancock County, Georgia</t>
  </si>
  <si>
    <t>0500000US13141</t>
  </si>
  <si>
    <t>Hall County, Georgia</t>
  </si>
  <si>
    <t>0500000US13139</t>
  </si>
  <si>
    <t>Habersham County, Georgia</t>
  </si>
  <si>
    <t>0500000US13137</t>
  </si>
  <si>
    <t>Gwinnett County, Georgia</t>
  </si>
  <si>
    <t>0500000US13135</t>
  </si>
  <si>
    <t>Greene County, Georgia</t>
  </si>
  <si>
    <t>0500000US13133</t>
  </si>
  <si>
    <t>Grady County, Georgia</t>
  </si>
  <si>
    <t>0500000US13131</t>
  </si>
  <si>
    <t>Gordon County, Georgia</t>
  </si>
  <si>
    <t>0500000US13129</t>
  </si>
  <si>
    <t>Glynn County, Georgia</t>
  </si>
  <si>
    <t>0500000US13127</t>
  </si>
  <si>
    <t>Glascock County, Georgia</t>
  </si>
  <si>
    <t>0500000US13125</t>
  </si>
  <si>
    <t>Gilmer County, Georgia</t>
  </si>
  <si>
    <t>0500000US13123</t>
  </si>
  <si>
    <t>Fulton County, Georgia</t>
  </si>
  <si>
    <t>0500000US13121</t>
  </si>
  <si>
    <t>Franklin County, Georgia</t>
  </si>
  <si>
    <t>0500000US13119</t>
  </si>
  <si>
    <t>Forsyth County, Georgia</t>
  </si>
  <si>
    <t>0500000US13117</t>
  </si>
  <si>
    <t>Floyd County, Georgia</t>
  </si>
  <si>
    <t>0500000US13115</t>
  </si>
  <si>
    <t>Fayette County, Georgia</t>
  </si>
  <si>
    <t>0500000US13113</t>
  </si>
  <si>
    <t>Fannin County, Georgia</t>
  </si>
  <si>
    <t>0500000US13111</t>
  </si>
  <si>
    <t>Evans County, Georgia</t>
  </si>
  <si>
    <t>0500000US13109</t>
  </si>
  <si>
    <t>Emanuel County, Georgia</t>
  </si>
  <si>
    <t>0500000US13107</t>
  </si>
  <si>
    <t>Elbert County, Georgia</t>
  </si>
  <si>
    <t>0500000US13105</t>
  </si>
  <si>
    <t>Effingham County, Georgia</t>
  </si>
  <si>
    <t>0500000US13103</t>
  </si>
  <si>
    <t>Echols County, Georgia</t>
  </si>
  <si>
    <t>0500000US13101</t>
  </si>
  <si>
    <t>Early County, Georgia</t>
  </si>
  <si>
    <t>0500000US13099</t>
  </si>
  <si>
    <t>Douglas County, Georgia</t>
  </si>
  <si>
    <t>0500000US13097</t>
  </si>
  <si>
    <t>Dougherty County, Georgia</t>
  </si>
  <si>
    <t>0500000US13095</t>
  </si>
  <si>
    <t>Dooly County, Georgia</t>
  </si>
  <si>
    <t>0500000US13093</t>
  </si>
  <si>
    <t>Dodge County, Georgia</t>
  </si>
  <si>
    <t>0500000US13091</t>
  </si>
  <si>
    <t>DeKalb County, Georgia</t>
  </si>
  <si>
    <t>0500000US13089</t>
  </si>
  <si>
    <t>Decatur County, Georgia</t>
  </si>
  <si>
    <t>0500000US13087</t>
  </si>
  <si>
    <t>Dawson County, Georgia</t>
  </si>
  <si>
    <t>0500000US13085</t>
  </si>
  <si>
    <t>Dade County, Georgia</t>
  </si>
  <si>
    <t>0500000US13083</t>
  </si>
  <si>
    <t>Crisp County, Georgia</t>
  </si>
  <si>
    <t>0500000US13081</t>
  </si>
  <si>
    <t>Crawford County, Georgia</t>
  </si>
  <si>
    <t>0500000US13079</t>
  </si>
  <si>
    <t>Coweta County, Georgia</t>
  </si>
  <si>
    <t>0500000US13077</t>
  </si>
  <si>
    <t>Cook County, Georgia</t>
  </si>
  <si>
    <t>0500000US13075</t>
  </si>
  <si>
    <t>Columbia County, Georgia</t>
  </si>
  <si>
    <t>0500000US13073</t>
  </si>
  <si>
    <t>Colquitt County, Georgia</t>
  </si>
  <si>
    <t>0500000US13071</t>
  </si>
  <si>
    <t>Coffee County, Georgia</t>
  </si>
  <si>
    <t>0500000US13069</t>
  </si>
  <si>
    <t>Cobb County, Georgia</t>
  </si>
  <si>
    <t>0500000US13067</t>
  </si>
  <si>
    <t>Clinch County, Georgia</t>
  </si>
  <si>
    <t>0500000US13065</t>
  </si>
  <si>
    <t>Clayton County, Georgia</t>
  </si>
  <si>
    <t>0500000US13063</t>
  </si>
  <si>
    <t>Clay County, Georgia</t>
  </si>
  <si>
    <t>0500000US13061</t>
  </si>
  <si>
    <t>Clarke County, Georgia</t>
  </si>
  <si>
    <t>0500000US13059</t>
  </si>
  <si>
    <t>Cherokee County, Georgia</t>
  </si>
  <si>
    <t>0500000US13057</t>
  </si>
  <si>
    <t>Chattooga County, Georgia</t>
  </si>
  <si>
    <t>0500000US13055</t>
  </si>
  <si>
    <t>Chattahoochee County, Georgia</t>
  </si>
  <si>
    <t>0500000US13053</t>
  </si>
  <si>
    <t>Chatham County, Georgia</t>
  </si>
  <si>
    <t>0500000US13051</t>
  </si>
  <si>
    <t>Charlton County, Georgia</t>
  </si>
  <si>
    <t>0500000US13049</t>
  </si>
  <si>
    <t>Catoosa County, Georgia</t>
  </si>
  <si>
    <t>0500000US13047</t>
  </si>
  <si>
    <t>Carroll County, Georgia</t>
  </si>
  <si>
    <t>0500000US13045</t>
  </si>
  <si>
    <t>Candler County, Georgia</t>
  </si>
  <si>
    <t>0500000US13043</t>
  </si>
  <si>
    <t>Camden County, Georgia</t>
  </si>
  <si>
    <t>0500000US13039</t>
  </si>
  <si>
    <t>Calhoun County, Georgia</t>
  </si>
  <si>
    <t>0500000US13037</t>
  </si>
  <si>
    <t>Butts County, Georgia</t>
  </si>
  <si>
    <t>0500000US13035</t>
  </si>
  <si>
    <t>Burke County, Georgia</t>
  </si>
  <si>
    <t>0500000US13033</t>
  </si>
  <si>
    <t>Bulloch County, Georgia</t>
  </si>
  <si>
    <t>0500000US13031</t>
  </si>
  <si>
    <t>Bryan County, Georgia</t>
  </si>
  <si>
    <t>0500000US13029</t>
  </si>
  <si>
    <t>Brooks County, Georgia</t>
  </si>
  <si>
    <t>0500000US13027</t>
  </si>
  <si>
    <t>Brantley County, Georgia</t>
  </si>
  <si>
    <t>0500000US13025</t>
  </si>
  <si>
    <t>Bleckley County, Georgia</t>
  </si>
  <si>
    <t>0500000US13023</t>
  </si>
  <si>
    <t>Bibb County, Georgia</t>
  </si>
  <si>
    <t>0500000US13021</t>
  </si>
  <si>
    <t>Berrien County, Georgia</t>
  </si>
  <si>
    <t>0500000US13019</t>
  </si>
  <si>
    <t>Ben Hill County, Georgia</t>
  </si>
  <si>
    <t>0500000US13017</t>
  </si>
  <si>
    <t>Bartow County, Georgia</t>
  </si>
  <si>
    <t>0500000US13015</t>
  </si>
  <si>
    <t>Barrow County, Georgia</t>
  </si>
  <si>
    <t>0500000US13013</t>
  </si>
  <si>
    <t>Banks County, Georgia</t>
  </si>
  <si>
    <t>0500000US13011</t>
  </si>
  <si>
    <t>Baldwin County, Georgia</t>
  </si>
  <si>
    <t>0500000US13009</t>
  </si>
  <si>
    <t>Baker County, Georgia</t>
  </si>
  <si>
    <t>0500000US13007</t>
  </si>
  <si>
    <t>Bacon County, Georgia</t>
  </si>
  <si>
    <t>0500000US13005</t>
  </si>
  <si>
    <t>Atkinson County, Georgia</t>
  </si>
  <si>
    <t>0500000US13003</t>
  </si>
  <si>
    <t>Appling County, Georgia</t>
  </si>
  <si>
    <t>0500000US13001</t>
  </si>
  <si>
    <t>Percent below poverty level; Estimate; EDUCATIONAL ATTAINMENT - Population 25 years and over</t>
  </si>
  <si>
    <t>Percent below poverty level; Estimate; Hispanic or Latino origin (of any race)</t>
  </si>
  <si>
    <t>Percent below poverty level; Estimate; RACE AND HISPANIC OR LATINO ORIGIN - One race - Black or African American</t>
  </si>
  <si>
    <t>Percent below poverty level; Estimate; RACE AND HISPANIC OR LATINO ORIGIN - One race - White</t>
  </si>
  <si>
    <t>Percent below poverty level; Estimate; RACE AND HISPANIC OR LATINO ORIGIN - One race</t>
  </si>
  <si>
    <t>Percent below poverty level; Estimate; AGE - 65 years and over</t>
  </si>
  <si>
    <t>Percent below poverty level; Estimate; Population for whom poverty status is determined</t>
  </si>
  <si>
    <t>Geography</t>
  </si>
  <si>
    <t>Id2</t>
  </si>
  <si>
    <t>Id</t>
  </si>
  <si>
    <t>HC03_EST_VC30</t>
  </si>
  <si>
    <t>HC03_EST_VC27</t>
  </si>
  <si>
    <t>HC03_EST_VC22</t>
  </si>
  <si>
    <t>HC03_EST_VC15</t>
  </si>
  <si>
    <t>HC02_EST_VC15</t>
  </si>
  <si>
    <t>HC03_EST_VC14</t>
  </si>
  <si>
    <t>HC03_EST_VC13</t>
  </si>
  <si>
    <t>HC03_EST_VC06</t>
  </si>
  <si>
    <t>HC03_EST_VC01</t>
  </si>
  <si>
    <t>HC02_EST_VC01</t>
  </si>
  <si>
    <t>GEO.display-label</t>
  </si>
  <si>
    <t>GEO.id2</t>
  </si>
  <si>
    <t>in cg order</t>
  </si>
  <si>
    <t>0400000US13</t>
  </si>
  <si>
    <t>Female householder, no husband present  - Percent below poverty level; Estimate; Hispanic or Latino origin (of any race)</t>
  </si>
  <si>
    <t>All families  - Percent below poverty level; Estimate; Hispanic or Latino origin (of any race)</t>
  </si>
  <si>
    <t>Female householder, no husband present  - Percent below poverty level; Estimate; RACE AND HISPANIC OR LATINO ORIGIN - Families with a householder who is-- - One race - Black or African American</t>
  </si>
  <si>
    <t>All families  - Percent below poverty level; Estimate; RACE AND HISPANIC OR LATINO ORIGIN - Families with a householder who is-- - One race - Black or African American</t>
  </si>
  <si>
    <t>Female householder, no husband present  - Percent below poverty level; Estimate; RACE AND HISPANIC OR LATINO ORIGIN - Families with a householder who is-- - One race - White</t>
  </si>
  <si>
    <t>All families  - Percent below poverty level; Estimate; RACE AND HISPANIC OR LATINO ORIGIN - Families with a householder who is-- - One race - White</t>
  </si>
  <si>
    <t>Female householder, no husband present  - Percent below poverty level; Estimate; Families</t>
  </si>
  <si>
    <t>All families  - Percent below poverty level; Estimate; Families</t>
  </si>
  <si>
    <t>HC06_EST_VC15</t>
  </si>
  <si>
    <t>HC06_EST_VC08</t>
  </si>
  <si>
    <t>HC02_EST_VC08</t>
  </si>
  <si>
    <t>HC06_EST_VC07</t>
  </si>
  <si>
    <t>HC02_EST_VC07</t>
  </si>
  <si>
    <t>HC06_EST_VC01</t>
  </si>
  <si>
    <t>Rank of Percent</t>
  </si>
  <si>
    <r>
      <rPr>
        <i/>
        <sz val="12"/>
        <rFont val="Calibri"/>
        <family val="2"/>
        <scheme val="minor"/>
      </rPr>
      <t>Sources:</t>
    </r>
    <r>
      <rPr>
        <sz val="12"/>
        <rFont val="Calibri"/>
        <family val="2"/>
        <scheme val="minor"/>
      </rPr>
      <t xml:space="preserve">  U.S. Census Bureau, Small Area Income and Poverty Estimates (SAIPE) Program, http://www.census.gov/did/www/saipe/data/interactive/#.</t>
    </r>
  </si>
  <si>
    <r>
      <rPr>
        <i/>
        <sz val="12"/>
        <rFont val="Calibri"/>
        <family val="2"/>
        <scheme val="minor"/>
      </rPr>
      <t>Notes:</t>
    </r>
    <r>
      <rPr>
        <sz val="12"/>
        <rFont val="Calibri"/>
        <family val="2"/>
        <scheme val="minor"/>
      </rPr>
      <t xml:space="preserve"> -- Data not available or data tabulation not appropriate</t>
    </r>
  </si>
  <si>
    <t>Rank: 1 = lowest (range 1-159). When counties share the same rank, the next lower rank is omitted.  Because of rounded data, counties may have identical values shown, but different ranks.</t>
  </si>
  <si>
    <t>23.7 to 34.5</t>
  </si>
  <si>
    <t>15.8 to 25.2</t>
  </si>
  <si>
    <t>27.8 to 43.4</t>
  </si>
  <si>
    <t>16.5 to 24.7</t>
  </si>
  <si>
    <t>20.7 to 31.1</t>
  </si>
  <si>
    <t>21.3 to 33.5</t>
  </si>
  <si>
    <t>11.7 to 18.3</t>
  </si>
  <si>
    <t>11.8 to 18.2</t>
  </si>
  <si>
    <t>21.3 to 31.7</t>
  </si>
  <si>
    <t>31.2 to 47.8</t>
  </si>
  <si>
    <t>15.2 to 22.2</t>
  </si>
  <si>
    <t>37.3 to 51.1</t>
  </si>
  <si>
    <t>20.2 to 30.4</t>
  </si>
  <si>
    <t>22.1 to 36.7</t>
  </si>
  <si>
    <t>18.1 to 28.9</t>
  </si>
  <si>
    <t>14.9 to 23.1</t>
  </si>
  <si>
    <t>27.3 to 43.3</t>
  </si>
  <si>
    <t>24.7 to 40.9</t>
  </si>
  <si>
    <t>22.8 to 35.6</t>
  </si>
  <si>
    <t>31.8 to 51.2</t>
  </si>
  <si>
    <t>27.6 to 42.0</t>
  </si>
  <si>
    <t>HC03_EST_VC26</t>
  </si>
  <si>
    <t>Percent below poverty level; Estimate; EDUCATIONAL ATTAINMENT - Population 25 years and over - Less than high school graduate</t>
  </si>
  <si>
    <t>Percent below poverty level; Estimate; EDUCATIONAL ATTAINMENT - Population 25 years and over - Bachelor's degree or higher</t>
  </si>
  <si>
    <t>in  CG order</t>
  </si>
  <si>
    <t>in CG order</t>
  </si>
  <si>
    <t>Appling County (GA)</t>
  </si>
  <si>
    <t>3,675 to 5,315</t>
  </si>
  <si>
    <t>20.4 to 29.4</t>
  </si>
  <si>
    <t>1,329 to 2,055</t>
  </si>
  <si>
    <t>28.7 to 44.3</t>
  </si>
  <si>
    <t>884 to 1,416</t>
  </si>
  <si>
    <t>26.3 to 42.1</t>
  </si>
  <si>
    <t>$33,032 to $40,252</t>
  </si>
  <si>
    <t>Atkinson County (GA)</t>
  </si>
  <si>
    <t>1,740 to 2,586</t>
  </si>
  <si>
    <t>662 to 1,056</t>
  </si>
  <si>
    <t>29.0 to 46.4</t>
  </si>
  <si>
    <t>453 to 731</t>
  </si>
  <si>
    <t>28.5 to 46.1</t>
  </si>
  <si>
    <t>$28,372 to $35,108</t>
  </si>
  <si>
    <t>Bacon County (GA)</t>
  </si>
  <si>
    <t>2,269 to 3,405</t>
  </si>
  <si>
    <t>908 to 1,376</t>
  </si>
  <si>
    <t>31.3 to 47.5</t>
  </si>
  <si>
    <t>591 to 923</t>
  </si>
  <si>
    <t>$30,961 to $37,441</t>
  </si>
  <si>
    <t>Baker County (GA)</t>
  </si>
  <si>
    <t>687 to 1,085</t>
  </si>
  <si>
    <t>21.2 to 33.4</t>
  </si>
  <si>
    <t>208 to 336</t>
  </si>
  <si>
    <t>31.6 to 51.0</t>
  </si>
  <si>
    <t>143 to 233</t>
  </si>
  <si>
    <t>28.8 to 47.0</t>
  </si>
  <si>
    <t>$40,372 to $45,858</t>
  </si>
  <si>
    <t>Baldwin County (GA)</t>
  </si>
  <si>
    <t>10,207 to 13,411</t>
  </si>
  <si>
    <t>25.5 to 33.5</t>
  </si>
  <si>
    <t>2,413 to 3,671</t>
  </si>
  <si>
    <t>1,753 to 2,651</t>
  </si>
  <si>
    <t>27.5 to 41.5</t>
  </si>
  <si>
    <t>$33,136 to $40,880</t>
  </si>
  <si>
    <t>Banks County (GA)</t>
  </si>
  <si>
    <t>2,446 to 3,708</t>
  </si>
  <si>
    <t>13.4 to 20.4</t>
  </si>
  <si>
    <t>900 to 1,404</t>
  </si>
  <si>
    <t>21.4 to 33.4</t>
  </si>
  <si>
    <t>623 to 993</t>
  </si>
  <si>
    <t>19.3 to 30.7</t>
  </si>
  <si>
    <t>$41,879 to $50,157</t>
  </si>
  <si>
    <t>Barrow County (GA)</t>
  </si>
  <si>
    <t>7,694 to 11,186</t>
  </si>
  <si>
    <t>10.6 to 15.4</t>
  </si>
  <si>
    <t>2,971 to 4,665</t>
  </si>
  <si>
    <t>15.0 to 23.6</t>
  </si>
  <si>
    <t>2,041 to 3,283</t>
  </si>
  <si>
    <t>14.0 to 22.6</t>
  </si>
  <si>
    <t>$46,420 to $52,976</t>
  </si>
  <si>
    <t>Bartow County (GA)</t>
  </si>
  <si>
    <t>12,001 to 16,795</t>
  </si>
  <si>
    <t>11.9 to 16.7</t>
  </si>
  <si>
    <t>4,035 to 6,357</t>
  </si>
  <si>
    <t>16.0 to 25.2</t>
  </si>
  <si>
    <t>2,940 to 4,698</t>
  </si>
  <si>
    <t>15.7 to 25.1</t>
  </si>
  <si>
    <t>$47,844 to $55,036</t>
  </si>
  <si>
    <t>Ben Hill County (GA)</t>
  </si>
  <si>
    <t>3,946 to 5,816</t>
  </si>
  <si>
    <t>23.0 to 34.0</t>
  </si>
  <si>
    <t>1,367 to 2,167</t>
  </si>
  <si>
    <t>31.2 to 49.6</t>
  </si>
  <si>
    <t>936 to 1,500</t>
  </si>
  <si>
    <t>30.7 to 49.1</t>
  </si>
  <si>
    <t>$28,413 to $33,749</t>
  </si>
  <si>
    <t>Berrien County (GA)</t>
  </si>
  <si>
    <t>4,119 to 5,727</t>
  </si>
  <si>
    <t>22.3 to 31.1</t>
  </si>
  <si>
    <t>1,244 to 1,890</t>
  </si>
  <si>
    <t>28.7 to 43.7</t>
  </si>
  <si>
    <t>847 to 1,309</t>
  </si>
  <si>
    <t>26.6 to 41.0</t>
  </si>
  <si>
    <t>$31,444 to $38,712</t>
  </si>
  <si>
    <t>Bibb County (GA)</t>
  </si>
  <si>
    <t>37,804 to 45,680</t>
  </si>
  <si>
    <t>25.5 to 30.9</t>
  </si>
  <si>
    <t>14,235 to 18,141</t>
  </si>
  <si>
    <t>37.5 to 47.7</t>
  </si>
  <si>
    <t>9,539 to 12,563</t>
  </si>
  <si>
    <t>35.2 to 46.4</t>
  </si>
  <si>
    <t>$33,984 to $38,044</t>
  </si>
  <si>
    <t>Bleckley County (GA)</t>
  </si>
  <si>
    <t>2,178 to 3,158</t>
  </si>
  <si>
    <t>18.9 to 27.5</t>
  </si>
  <si>
    <t>659 to 1,033</t>
  </si>
  <si>
    <t>24.8 to 38.8</t>
  </si>
  <si>
    <t>446 to 714</t>
  </si>
  <si>
    <t>22.6 to 36.2</t>
  </si>
  <si>
    <t>$36,118 to $44,790</t>
  </si>
  <si>
    <t>Brantley County (GA)</t>
  </si>
  <si>
    <t>3,170 to 4,776</t>
  </si>
  <si>
    <t>17.3 to 26.1</t>
  </si>
  <si>
    <t>1,126 to 1,776</t>
  </si>
  <si>
    <t>24.9 to 39.3</t>
  </si>
  <si>
    <t>754 to 1,234</t>
  </si>
  <si>
    <t>21.7 to 35.5</t>
  </si>
  <si>
    <t>$33,147 to $40,583</t>
  </si>
  <si>
    <t>Brooks County (GA)</t>
  </si>
  <si>
    <t>3,635 to 5,185</t>
  </si>
  <si>
    <t>23.7 to 33.9</t>
  </si>
  <si>
    <t>1,122 to 1,674</t>
  </si>
  <si>
    <t>33.7 to 50.3</t>
  </si>
  <si>
    <t>728 to 1,132</t>
  </si>
  <si>
    <t>31.7 to 49.3</t>
  </si>
  <si>
    <t>$29,702 to $36,104</t>
  </si>
  <si>
    <t>Bryan County (GA)</t>
  </si>
  <si>
    <t>3,236 to 4,788</t>
  </si>
  <si>
    <t>9.6 to 14.2</t>
  </si>
  <si>
    <t>1,274 to 2,012</t>
  </si>
  <si>
    <t>13.0 to 20.6</t>
  </si>
  <si>
    <t>903 to 1,445</t>
  </si>
  <si>
    <t>12.4 to 19.8</t>
  </si>
  <si>
    <t>$60,143 to $72,969</t>
  </si>
  <si>
    <t>Bulloch County (GA)</t>
  </si>
  <si>
    <t>18,650 to 23,130</t>
  </si>
  <si>
    <t>28.0 to 34.8</t>
  </si>
  <si>
    <t>4,288 to 5,780</t>
  </si>
  <si>
    <t>29.6 to 40.0</t>
  </si>
  <si>
    <t>2,881 to 3,939</t>
  </si>
  <si>
    <t>27.6 to 37.8</t>
  </si>
  <si>
    <t>$32,830 to $39,800</t>
  </si>
  <si>
    <t>Burke County (GA)</t>
  </si>
  <si>
    <t>5,850 to 8,086</t>
  </si>
  <si>
    <t>26.1 to 36.1</t>
  </si>
  <si>
    <t>1,997 to 3,007</t>
  </si>
  <si>
    <t>33.8 to 51.0</t>
  </si>
  <si>
    <t>1,377 to 2,107</t>
  </si>
  <si>
    <t>31.8 to 48.8</t>
  </si>
  <si>
    <t>$32,078 to $38,032</t>
  </si>
  <si>
    <t>Butts County (GA)</t>
  </si>
  <si>
    <t>3,674 to 5,274</t>
  </si>
  <si>
    <t>17.5 to 25.1</t>
  </si>
  <si>
    <t>1,265 to 1,877</t>
  </si>
  <si>
    <t>25.0 to 37.0</t>
  </si>
  <si>
    <t>907 to 1,347</t>
  </si>
  <si>
    <t>24.4 to 36.2</t>
  </si>
  <si>
    <t>$37,136 to $45,874</t>
  </si>
  <si>
    <t>Calhoun County (GA)</t>
  </si>
  <si>
    <t>1,452 to 2,224</t>
  </si>
  <si>
    <t>30.4 to 46.6</t>
  </si>
  <si>
    <t>432 to 660</t>
  </si>
  <si>
    <t>35.4 to 54.0</t>
  </si>
  <si>
    <t>307 to 469</t>
  </si>
  <si>
    <t>33.4 to 51.2</t>
  </si>
  <si>
    <t>$27,556 to $33,964</t>
  </si>
  <si>
    <t>Camden County (GA)</t>
  </si>
  <si>
    <t>4,581 to 7,379</t>
  </si>
  <si>
    <t>9.2 to 14.8</t>
  </si>
  <si>
    <t>1,723 to 2,935</t>
  </si>
  <si>
    <t>13.3 to 22.7</t>
  </si>
  <si>
    <t>1,215 to 2,073</t>
  </si>
  <si>
    <t>13.4 to 23.0</t>
  </si>
  <si>
    <t>$48,770 to $54,816</t>
  </si>
  <si>
    <t>Candler County (GA)</t>
  </si>
  <si>
    <t>2,500 to 3,638</t>
  </si>
  <si>
    <t>956 to 1,442</t>
  </si>
  <si>
    <t>34.8 to 52.4</t>
  </si>
  <si>
    <t>648 to 992</t>
  </si>
  <si>
    <t>$28,644 to $35,014</t>
  </si>
  <si>
    <t>Carroll County (GA)</t>
  </si>
  <si>
    <t>21,870 to 28,096</t>
  </si>
  <si>
    <t>20.0 to 25.8</t>
  </si>
  <si>
    <t>7,593 to 10,181</t>
  </si>
  <si>
    <t>28.0 to 37.6</t>
  </si>
  <si>
    <t>5,242 to 7,218</t>
  </si>
  <si>
    <t>26.3 to 36.3</t>
  </si>
  <si>
    <t>$39,801 to $47,083</t>
  </si>
  <si>
    <t>Catoosa County (GA)</t>
  </si>
  <si>
    <t>6,430 to 10,004</t>
  </si>
  <si>
    <t>9.8 to 15.4</t>
  </si>
  <si>
    <t>2,208 to 3,580</t>
  </si>
  <si>
    <t>14.4 to 23.4</t>
  </si>
  <si>
    <t>1,558 to 2,542</t>
  </si>
  <si>
    <t>13.5 to 22.1</t>
  </si>
  <si>
    <t>$46,959 to $54,497</t>
  </si>
  <si>
    <t>Charlton County (GA)</t>
  </si>
  <si>
    <t>2,293 to 3,599</t>
  </si>
  <si>
    <t>22.9 to 36.1</t>
  </si>
  <si>
    <t>626 to 1,008</t>
  </si>
  <si>
    <t>26.1 to 41.9</t>
  </si>
  <si>
    <t>431 to 701</t>
  </si>
  <si>
    <t>25.4 to 41.4</t>
  </si>
  <si>
    <t>$30,705 to $37,919</t>
  </si>
  <si>
    <t>Chatham County (GA)</t>
  </si>
  <si>
    <t>43,221 to 53,247</t>
  </si>
  <si>
    <t>16.0 to 19.8</t>
  </si>
  <si>
    <t>14,294 to 19,632</t>
  </si>
  <si>
    <t>23.2 to 31.8</t>
  </si>
  <si>
    <t>10,037 to 13,803</t>
  </si>
  <si>
    <t>23.6 to 32.4</t>
  </si>
  <si>
    <t>$48,552 to $51,756</t>
  </si>
  <si>
    <t>Chattahoochee County (GA)</t>
  </si>
  <si>
    <t>1,228 to 1,984</t>
  </si>
  <si>
    <t>14.4 to 23.2</t>
  </si>
  <si>
    <t>447 to 735</t>
  </si>
  <si>
    <t>17.0 to 27.8</t>
  </si>
  <si>
    <t>318 to 524</t>
  </si>
  <si>
    <t>20.9 to 34.3</t>
  </si>
  <si>
    <t>$41,071 to $50,795</t>
  </si>
  <si>
    <t>Chattooga County (GA)</t>
  </si>
  <si>
    <t>3,994 to 5,894</t>
  </si>
  <si>
    <t>17.0 to 25.2</t>
  </si>
  <si>
    <t>1,199 to 1,923</t>
  </si>
  <si>
    <t>21.7 to 34.7</t>
  </si>
  <si>
    <t>832 to 1,354</t>
  </si>
  <si>
    <t>20.1 to 32.7</t>
  </si>
  <si>
    <t>$31,410 to $38,250</t>
  </si>
  <si>
    <t>Cherokee County (GA)</t>
  </si>
  <si>
    <t>18,010 to 24,652</t>
  </si>
  <si>
    <t>7.8 to 10.8</t>
  </si>
  <si>
    <t>6,020 to 8,938</t>
  </si>
  <si>
    <t>10.1 to 15.1</t>
  </si>
  <si>
    <t>4,155 to 6,309</t>
  </si>
  <si>
    <t>9.2 to 14.0</t>
  </si>
  <si>
    <t>$66,835 to $75,501</t>
  </si>
  <si>
    <t>Clarke County (GA)</t>
  </si>
  <si>
    <t>38,623 to 45,155</t>
  </si>
  <si>
    <t>34.8 to 40.8</t>
  </si>
  <si>
    <t>6,977 to 9,413</t>
  </si>
  <si>
    <t>33.2 to 44.8</t>
  </si>
  <si>
    <t>4,740 to 6,552</t>
  </si>
  <si>
    <t>33.7 to 46.5</t>
  </si>
  <si>
    <t>$29,389 to $33,585</t>
  </si>
  <si>
    <t>Clay County (GA)</t>
  </si>
  <si>
    <t>923 to 1,341</t>
  </si>
  <si>
    <t>30.4 to 44.2</t>
  </si>
  <si>
    <t>299 to 455</t>
  </si>
  <si>
    <t>44.7 to 68.1</t>
  </si>
  <si>
    <t>192 to 304</t>
  </si>
  <si>
    <t>41.0 to 65.0</t>
  </si>
  <si>
    <t>$24,561 to $30,463</t>
  </si>
  <si>
    <t>Clayton County (GA)</t>
  </si>
  <si>
    <t>54,902 to 65,344</t>
  </si>
  <si>
    <t>20.9 to 24.9</t>
  </si>
  <si>
    <t>23,770 to 30,230</t>
  </si>
  <si>
    <t>32.1 to 40.7</t>
  </si>
  <si>
    <t>16,041 to 21,149</t>
  </si>
  <si>
    <t>29.8 to 39.4</t>
  </si>
  <si>
    <t>$41,605 to $44,365</t>
  </si>
  <si>
    <t>Clinch County (GA)</t>
  </si>
  <si>
    <t>1,559 to 2,279</t>
  </si>
  <si>
    <t>23.2 to 33.8</t>
  </si>
  <si>
    <t>571 to 859</t>
  </si>
  <si>
    <t>32.4 to 48.8</t>
  </si>
  <si>
    <t>337 to 551</t>
  </si>
  <si>
    <t>27.3 to 44.5</t>
  </si>
  <si>
    <t>$28,190 to $34,964</t>
  </si>
  <si>
    <t>Cobb County (GA)</t>
  </si>
  <si>
    <t>83,972 to 103,236</t>
  </si>
  <si>
    <t>11.7 to 14.3</t>
  </si>
  <si>
    <t>27,050 to 36,250</t>
  </si>
  <si>
    <t>15.2 to 20.4</t>
  </si>
  <si>
    <t>18,373 to 25,233</t>
  </si>
  <si>
    <t>14.2 to 19.4</t>
  </si>
  <si>
    <t>$64,994 to $68,946</t>
  </si>
  <si>
    <t>Coffee County (GA)</t>
  </si>
  <si>
    <t>9,290 to 12,990</t>
  </si>
  <si>
    <t>23.4 to 32.8</t>
  </si>
  <si>
    <t>3,241 to 4,783</t>
  </si>
  <si>
    <t>31.1 to 45.9</t>
  </si>
  <si>
    <t>2,365 to 3,493</t>
  </si>
  <si>
    <t>31.2 to 46.0</t>
  </si>
  <si>
    <t>$30,121 to $36,129</t>
  </si>
  <si>
    <t>Colquitt County (GA)</t>
  </si>
  <si>
    <t>10,257 to 13,707</t>
  </si>
  <si>
    <t>22.7 to 30.3</t>
  </si>
  <si>
    <t>4,163 to 5,551</t>
  </si>
  <si>
    <t>34.2 to 45.6</t>
  </si>
  <si>
    <t>2,705 to 3,781</t>
  </si>
  <si>
    <t>31.4 to 43.8</t>
  </si>
  <si>
    <t>$30,889 to $36,129</t>
  </si>
  <si>
    <t>Columbia County (GA)</t>
  </si>
  <si>
    <t>11,159 to 15,037</t>
  </si>
  <si>
    <t>8.1 to 10.9</t>
  </si>
  <si>
    <t>3,852 to 5,472</t>
  </si>
  <si>
    <t>10.7 to 15.3</t>
  </si>
  <si>
    <t>2,574 to 3,770</t>
  </si>
  <si>
    <t>9.5 to 13.9</t>
  </si>
  <si>
    <t>$64,634 to $71,500</t>
  </si>
  <si>
    <t>Cook County (GA)</t>
  </si>
  <si>
    <t>3,680 to 5,196</t>
  </si>
  <si>
    <t>21.7 to 30.5</t>
  </si>
  <si>
    <t>1,171 to 1,869</t>
  </si>
  <si>
    <t>26.0 to 41.4</t>
  </si>
  <si>
    <t>840 to 1,332</t>
  </si>
  <si>
    <t>25.0 to 39.6</t>
  </si>
  <si>
    <t>$29,295 to $35,521</t>
  </si>
  <si>
    <t>Coweta County (GA)</t>
  </si>
  <si>
    <t>14,481 to 19,127</t>
  </si>
  <si>
    <t>10.8 to 14.2</t>
  </si>
  <si>
    <t>4,810 to 7,056</t>
  </si>
  <si>
    <t>13.9 to 20.5</t>
  </si>
  <si>
    <t>3,087 to 4,763</t>
  </si>
  <si>
    <t>$56,848 to $64,770</t>
  </si>
  <si>
    <t>Crawford County (GA)</t>
  </si>
  <si>
    <t>1,910 to 2,964</t>
  </si>
  <si>
    <t>15.6 to 24.2</t>
  </si>
  <si>
    <t>618 to 994</t>
  </si>
  <si>
    <t>23.8 to 38.2</t>
  </si>
  <si>
    <t>437 to 705</t>
  </si>
  <si>
    <t>22.0 to 35.4</t>
  </si>
  <si>
    <t>$38,662 to $47,560</t>
  </si>
  <si>
    <t>Crisp County (GA)</t>
  </si>
  <si>
    <t>5,921 to 8,733</t>
  </si>
  <si>
    <t>26.3 to 38.7</t>
  </si>
  <si>
    <t>2,007 to 3,103</t>
  </si>
  <si>
    <t>36.1 to 55.7</t>
  </si>
  <si>
    <t>1,318 to 2,168</t>
  </si>
  <si>
    <t>32.6 to 53.8</t>
  </si>
  <si>
    <t>$27,971 to $34,381</t>
  </si>
  <si>
    <t>Dade County (GA)</t>
  </si>
  <si>
    <t>2,009 to 3,029</t>
  </si>
  <si>
    <t>13.1 to 19.7</t>
  </si>
  <si>
    <t>524 to 846</t>
  </si>
  <si>
    <t>16.4 to 26.6</t>
  </si>
  <si>
    <t>366 to 606</t>
  </si>
  <si>
    <t>15.8 to 26.2</t>
  </si>
  <si>
    <t>$38,615 to $47,291</t>
  </si>
  <si>
    <t>Dawson County (GA)</t>
  </si>
  <si>
    <t>2,121 to 3,221</t>
  </si>
  <si>
    <t>9.4 to 14.2</t>
  </si>
  <si>
    <t>680 to 1,100</t>
  </si>
  <si>
    <t>13.9 to 22.5</t>
  </si>
  <si>
    <t>478 to 784</t>
  </si>
  <si>
    <t>12.7 to 20.9</t>
  </si>
  <si>
    <t>$52,227 to $62,755</t>
  </si>
  <si>
    <t>Decatur County (GA)</t>
  </si>
  <si>
    <t>5,992 to 8,496</t>
  </si>
  <si>
    <t>22.9 to 32.5</t>
  </si>
  <si>
    <t>2,115 to 3,269</t>
  </si>
  <si>
    <t>31.9 to 49.3</t>
  </si>
  <si>
    <t>1,465 to 2,301</t>
  </si>
  <si>
    <t>30.7 to 48.1</t>
  </si>
  <si>
    <t>$30,444 to $37,492</t>
  </si>
  <si>
    <t>DeKalb County (GA)</t>
  </si>
  <si>
    <t>135,465 to 154,171</t>
  </si>
  <si>
    <t>19.1 to 21.7</t>
  </si>
  <si>
    <t>50,476 to 60,670</t>
  </si>
  <si>
    <t>30.0 to 36.0</t>
  </si>
  <si>
    <t>32,741 to 40,975</t>
  </si>
  <si>
    <t>28.2 to 35.4</t>
  </si>
  <si>
    <t>$49,296 to $51,898</t>
  </si>
  <si>
    <t>Dodge County (GA)</t>
  </si>
  <si>
    <t>3,970 to 5,934</t>
  </si>
  <si>
    <t>20.8 to 31.0</t>
  </si>
  <si>
    <t>1,211 to 1,905</t>
  </si>
  <si>
    <t>28.7 to 45.1</t>
  </si>
  <si>
    <t>852 to 1,354</t>
  </si>
  <si>
    <t>28.8 to 45.8</t>
  </si>
  <si>
    <t>$28,992 to $35,594</t>
  </si>
  <si>
    <t>Dooly County (GA)</t>
  </si>
  <si>
    <t>2,944 to 4,518</t>
  </si>
  <si>
    <t>837 to 1,351</t>
  </si>
  <si>
    <t>30.2 to 48.8</t>
  </si>
  <si>
    <t>555 to 919</t>
  </si>
  <si>
    <t>26.3 to 43.5</t>
  </si>
  <si>
    <t>$27,779 to $34,427</t>
  </si>
  <si>
    <t>Dougherty County (GA)</t>
  </si>
  <si>
    <t>25,005 to 31,233</t>
  </si>
  <si>
    <t>28.2 to 35.2</t>
  </si>
  <si>
    <t>9,217 to 12,195</t>
  </si>
  <si>
    <t>40.8 to 54.0</t>
  </si>
  <si>
    <t>6,358 to 8,614</t>
  </si>
  <si>
    <t>40.3 to 54.5</t>
  </si>
  <si>
    <t>$30,171 to $34,129</t>
  </si>
  <si>
    <t>Douglas County (GA)</t>
  </si>
  <si>
    <t>16,064 to 22,782</t>
  </si>
  <si>
    <t>11.7 to 16.7</t>
  </si>
  <si>
    <t>5,641 to 9,031</t>
  </si>
  <si>
    <t>15.4 to 24.6</t>
  </si>
  <si>
    <t>3,869 to 6,391</t>
  </si>
  <si>
    <t>14.0 to 23.2</t>
  </si>
  <si>
    <t>$50,791 to $58,371</t>
  </si>
  <si>
    <t>Early County (GA)</t>
  </si>
  <si>
    <t>2,487 to 3,691</t>
  </si>
  <si>
    <t>24.1 to 35.7</t>
  </si>
  <si>
    <t>819 to 1,311</t>
  </si>
  <si>
    <t>31.2 to 50.0</t>
  </si>
  <si>
    <t>557 to 911</t>
  </si>
  <si>
    <t>28.7 to 46.9</t>
  </si>
  <si>
    <t>$31,945 to $37,867</t>
  </si>
  <si>
    <t>Echols County (GA)</t>
  </si>
  <si>
    <t>863 to 1,293</t>
  </si>
  <si>
    <t>21.7 to 32.5</t>
  </si>
  <si>
    <t>308 to 496</t>
  </si>
  <si>
    <t>28.4 to 45.8</t>
  </si>
  <si>
    <t>212 to 346</t>
  </si>
  <si>
    <t>$30,783 to $38,105</t>
  </si>
  <si>
    <t>Effingham County (GA)</t>
  </si>
  <si>
    <t>4,741 to 7,321</t>
  </si>
  <si>
    <t>8.6 to 13.4</t>
  </si>
  <si>
    <t>1,904 to 3,014</t>
  </si>
  <si>
    <t>12.9 to 20.5</t>
  </si>
  <si>
    <t>1,327 to 2,127</t>
  </si>
  <si>
    <t>12.0 to 19.2</t>
  </si>
  <si>
    <t>$57,647 to $64,743</t>
  </si>
  <si>
    <t>Elbert County (GA)</t>
  </si>
  <si>
    <t>3,255 to 4,947</t>
  </si>
  <si>
    <t>17.0 to 25.8</t>
  </si>
  <si>
    <t>1,041 to 1,667</t>
  </si>
  <si>
    <t>24.5 to 39.3</t>
  </si>
  <si>
    <t>716 to 1,170</t>
  </si>
  <si>
    <t>23.1 to 37.9</t>
  </si>
  <si>
    <t>$32,189 to $38,513</t>
  </si>
  <si>
    <t>Emanuel County (GA)</t>
  </si>
  <si>
    <t>5,977 to 8,291</t>
  </si>
  <si>
    <t>27.4 to 38.0</t>
  </si>
  <si>
    <t>2,019 to 3,051</t>
  </si>
  <si>
    <t>35.8 to 54.2</t>
  </si>
  <si>
    <t>1,387 to 2,139</t>
  </si>
  <si>
    <t>34.1 to 52.5</t>
  </si>
  <si>
    <t>$27,094 to $33,144</t>
  </si>
  <si>
    <t>Evans County (GA)</t>
  </si>
  <si>
    <t>2,223 to 3,361</t>
  </si>
  <si>
    <t>21.2 to 32.0</t>
  </si>
  <si>
    <t>845 to 1,367</t>
  </si>
  <si>
    <t>29.4 to 47.6</t>
  </si>
  <si>
    <t>572 to 946</t>
  </si>
  <si>
    <t>28.0 to 46.4</t>
  </si>
  <si>
    <t>$29,961 to $36,625</t>
  </si>
  <si>
    <t>Fannin County (GA)</t>
  </si>
  <si>
    <t>3,776 to 5,448</t>
  </si>
  <si>
    <t>16.1 to 23.1</t>
  </si>
  <si>
    <t>1,043 to 1,627</t>
  </si>
  <si>
    <t>25.2 to 39.4</t>
  </si>
  <si>
    <t>720 to 1,148</t>
  </si>
  <si>
    <t>23.3 to 37.1</t>
  </si>
  <si>
    <t>$34,520 to $41,106</t>
  </si>
  <si>
    <t>Fayette County (GA)</t>
  </si>
  <si>
    <t>6,030 to 8,928</t>
  </si>
  <si>
    <t>5.6 to 8.2</t>
  </si>
  <si>
    <t>1,958 to 3,108</t>
  </si>
  <si>
    <t>7.5 to 11.9</t>
  </si>
  <si>
    <t>1,405 to 2,263</t>
  </si>
  <si>
    <t>6.5 to 10.5</t>
  </si>
  <si>
    <t>$73,976 to $84,162</t>
  </si>
  <si>
    <t>Floyd County (GA)</t>
  </si>
  <si>
    <t>16,324 to 22,492</t>
  </si>
  <si>
    <t>17.7 to 24.5</t>
  </si>
  <si>
    <t>5,110 to 7,784</t>
  </si>
  <si>
    <t>23.1 to 35.3</t>
  </si>
  <si>
    <t>3,475 to 5,445</t>
  </si>
  <si>
    <t>$38,814 to $44,814</t>
  </si>
  <si>
    <t>Forsyth County (GA)</t>
  </si>
  <si>
    <t>10,634 to 15,092</t>
  </si>
  <si>
    <t>5.2 to 7.4</t>
  </si>
  <si>
    <t>3,658 to 5,652</t>
  </si>
  <si>
    <t>6.3 to 9.7</t>
  </si>
  <si>
    <t>2,482 to 3,920</t>
  </si>
  <si>
    <t>5.4 to 8.6</t>
  </si>
  <si>
    <t>$83,731 to $89,095</t>
  </si>
  <si>
    <t>Franklin County (GA)</t>
  </si>
  <si>
    <t>4,487 to 5,967</t>
  </si>
  <si>
    <t>21.0 to 27.8</t>
  </si>
  <si>
    <t>1,169 to 1,803</t>
  </si>
  <si>
    <t>24.5 to 37.7</t>
  </si>
  <si>
    <t>830 to 1,288</t>
  </si>
  <si>
    <t>23.5 to 36.5</t>
  </si>
  <si>
    <t>$34,099 to $42,011</t>
  </si>
  <si>
    <t>Fulton County (GA)</t>
  </si>
  <si>
    <t>155,757 to 180,297</t>
  </si>
  <si>
    <t>16.1 to 18.7</t>
  </si>
  <si>
    <t>51,767 to 63,213</t>
  </si>
  <si>
    <t>22.7 to 27.7</t>
  </si>
  <si>
    <t>35,066 to 43,816</t>
  </si>
  <si>
    <t>21.2 to 26.6</t>
  </si>
  <si>
    <t>$53,942 to $57,090</t>
  </si>
  <si>
    <t>Gilmer County (GA)</t>
  </si>
  <si>
    <t>4,638 to 6,608</t>
  </si>
  <si>
    <t>16.3 to 23.1</t>
  </si>
  <si>
    <t>1,498 to 2,318</t>
  </si>
  <si>
    <t>25.9 to 40.1</t>
  </si>
  <si>
    <t>994 to 1,600</t>
  </si>
  <si>
    <t>23.1 to 37.1</t>
  </si>
  <si>
    <t>$36,038 to $43,982</t>
  </si>
  <si>
    <t>Glascock County (GA)</t>
  </si>
  <si>
    <t>447 to 701</t>
  </si>
  <si>
    <t>15.1 to 23.7</t>
  </si>
  <si>
    <t>136 to 220</t>
  </si>
  <si>
    <t>18.8 to 30.4</t>
  </si>
  <si>
    <t>94 to 154</t>
  </si>
  <si>
    <t>16.2 to 26.6</t>
  </si>
  <si>
    <t>$36,289 to $42,997</t>
  </si>
  <si>
    <t>Glynn County (GA)</t>
  </si>
  <si>
    <t>13,429 to 17,903</t>
  </si>
  <si>
    <t>16.5 to 22.1</t>
  </si>
  <si>
    <t>4,508 to 6,686</t>
  </si>
  <si>
    <t>24.2 to 35.8</t>
  </si>
  <si>
    <t>3,061 to 4,667</t>
  </si>
  <si>
    <t>22.6 to 34.4</t>
  </si>
  <si>
    <t>$44,014 to $49,460</t>
  </si>
  <si>
    <t>Gordon County (GA)</t>
  </si>
  <si>
    <t>8,339 to 11,261</t>
  </si>
  <si>
    <t>2,985 to 4,307</t>
  </si>
  <si>
    <t>21.3 to 30.7</t>
  </si>
  <si>
    <t>2,222 to 3,202</t>
  </si>
  <si>
    <t>21.4 to 30.8</t>
  </si>
  <si>
    <t>$40,252 to $47,508</t>
  </si>
  <si>
    <t>Grady County (GA)</t>
  </si>
  <si>
    <t>5,546 to 7,620</t>
  </si>
  <si>
    <t>22.1 to 30.3</t>
  </si>
  <si>
    <t>1,989 to 2,901</t>
  </si>
  <si>
    <t>30.9 to 45.1</t>
  </si>
  <si>
    <t>1,387 to 2,043</t>
  </si>
  <si>
    <t>29.5 to 43.3</t>
  </si>
  <si>
    <t>$31,745 to $38,729</t>
  </si>
  <si>
    <t>Greene County (GA)</t>
  </si>
  <si>
    <t>3,340 to 4,628</t>
  </si>
  <si>
    <t>20.4 to 28.4</t>
  </si>
  <si>
    <t>968 to 1,472</t>
  </si>
  <si>
    <t>31.2 to 47.4</t>
  </si>
  <si>
    <t>678 to 1,034</t>
  </si>
  <si>
    <t>30.4 to 46.4</t>
  </si>
  <si>
    <t>$38,328 to $47,318</t>
  </si>
  <si>
    <t>Gwinnett County (GA)</t>
  </si>
  <si>
    <t>107,202 to 126,574</t>
  </si>
  <si>
    <t>12.3 to 14.5</t>
  </si>
  <si>
    <t>42,800 to 53,380</t>
  </si>
  <si>
    <t>17.7 to 22.1</t>
  </si>
  <si>
    <t>29,197 to 37,547</t>
  </si>
  <si>
    <t>16.1 to 20.7</t>
  </si>
  <si>
    <t>$57,296 to $62,420</t>
  </si>
  <si>
    <t>Habersham County (GA)</t>
  </si>
  <si>
    <t>5,063 to 7,577</t>
  </si>
  <si>
    <t>12.3 to 18.3</t>
  </si>
  <si>
    <t>1,698 to 2,756</t>
  </si>
  <si>
    <t>17.0 to 27.6</t>
  </si>
  <si>
    <t>1,209 to 1,979</t>
  </si>
  <si>
    <t>16.4 to 26.8</t>
  </si>
  <si>
    <t>$37,745 to $44,243</t>
  </si>
  <si>
    <t>Hall County (GA)</t>
  </si>
  <si>
    <t>27,685 to 35,479</t>
  </si>
  <si>
    <t>14.7 to 18.9</t>
  </si>
  <si>
    <t>10,528 to 14,168</t>
  </si>
  <si>
    <t>21.2 to 28.6</t>
  </si>
  <si>
    <t>7,994 to 10,664</t>
  </si>
  <si>
    <t>21.8 to 29.2</t>
  </si>
  <si>
    <t>$49,277 to $55,199</t>
  </si>
  <si>
    <t>Hancock County (GA)</t>
  </si>
  <si>
    <t>2,050 to 3,120</t>
  </si>
  <si>
    <t>28.0 to 42.6</t>
  </si>
  <si>
    <t>460 to 740</t>
  </si>
  <si>
    <t>33.6 to 54.2</t>
  </si>
  <si>
    <t>323 to 523</t>
  </si>
  <si>
    <t>32.9 to 53.3</t>
  </si>
  <si>
    <t>$23,465 to $29,153</t>
  </si>
  <si>
    <t>Haralson County (GA)</t>
  </si>
  <si>
    <t>4,206 to 6,394</t>
  </si>
  <si>
    <t>14.9 to 22.7</t>
  </si>
  <si>
    <t>1,468 to 2,326</t>
  </si>
  <si>
    <t>21.3 to 33.9</t>
  </si>
  <si>
    <t>1,005 to 1,627</t>
  </si>
  <si>
    <t>19.3 to 31.3</t>
  </si>
  <si>
    <t>$36,514 to $44,260</t>
  </si>
  <si>
    <t>Harris County (GA)</t>
  </si>
  <si>
    <t>2,438 to 3,704</t>
  </si>
  <si>
    <t>7.5 to 11.5</t>
  </si>
  <si>
    <t>793 to 1,267</t>
  </si>
  <si>
    <t>11.1 to 17.7</t>
  </si>
  <si>
    <t>564 to 914</t>
  </si>
  <si>
    <t>10.0 to 16.2</t>
  </si>
  <si>
    <t>$60,230 to $72,268</t>
  </si>
  <si>
    <t>Hart County (GA)</t>
  </si>
  <si>
    <t>4,304 to 6,264</t>
  </si>
  <si>
    <t>17.4 to 25.4</t>
  </si>
  <si>
    <t>1,271 to 1,981</t>
  </si>
  <si>
    <t>23.7 to 36.9</t>
  </si>
  <si>
    <t>862 to 1,390</t>
  </si>
  <si>
    <t>21.8 to 35.0</t>
  </si>
  <si>
    <t>$34,692 to $42,436</t>
  </si>
  <si>
    <t>Heard County (GA)</t>
  </si>
  <si>
    <t>1,707 to 2,641</t>
  </si>
  <si>
    <t>557 to 925</t>
  </si>
  <si>
    <t>20.7 to 34.3</t>
  </si>
  <si>
    <t>390 to 654</t>
  </si>
  <si>
    <t>19.2 to 32.2</t>
  </si>
  <si>
    <t>$37,287 to $45,409</t>
  </si>
  <si>
    <t>Henry County (GA)</t>
  </si>
  <si>
    <t>25,834 to 32,342</t>
  </si>
  <si>
    <t>12.2 to 15.2</t>
  </si>
  <si>
    <t>9,079 to 12,661</t>
  </si>
  <si>
    <t>15.9 to 22.1</t>
  </si>
  <si>
    <t>6,214 to 8,972</t>
  </si>
  <si>
    <t>13.9 to 20.1</t>
  </si>
  <si>
    <t>$55,891 to $64,885</t>
  </si>
  <si>
    <t>Houston County (GA)</t>
  </si>
  <si>
    <t>22,016 to 28,604</t>
  </si>
  <si>
    <t>15.0 to 19.4</t>
  </si>
  <si>
    <t>7,306 to 10,560</t>
  </si>
  <si>
    <t>19.3 to 27.9</t>
  </si>
  <si>
    <t>4,955 to 7,385</t>
  </si>
  <si>
    <t>18.0 to 26.8</t>
  </si>
  <si>
    <t>$48,952 to $57,102</t>
  </si>
  <si>
    <t>Irwin County (GA)</t>
  </si>
  <si>
    <t>1,699 to 2,567</t>
  </si>
  <si>
    <t>547 to 869</t>
  </si>
  <si>
    <t>388 to 622</t>
  </si>
  <si>
    <t>$32,082 to $39,828</t>
  </si>
  <si>
    <t>Jackson County (GA)</t>
  </si>
  <si>
    <t>6,723 to 9,843</t>
  </si>
  <si>
    <t>10.9 to 16.1</t>
  </si>
  <si>
    <t>2,240 to 3,580</t>
  </si>
  <si>
    <t>14.2 to 22.8</t>
  </si>
  <si>
    <t>1,475 to 2,437</t>
  </si>
  <si>
    <t>$49,129 to $54,733</t>
  </si>
  <si>
    <t>Jasper County (GA)</t>
  </si>
  <si>
    <t>1,928 to 2,920</t>
  </si>
  <si>
    <t>14.5 to 21.9</t>
  </si>
  <si>
    <t>713 to 1,143</t>
  </si>
  <si>
    <t>22.4 to 36.0</t>
  </si>
  <si>
    <t>510 to 826</t>
  </si>
  <si>
    <t>21.5 to 34.7</t>
  </si>
  <si>
    <t>$37,627 to $46,009</t>
  </si>
  <si>
    <t>Jeff Davis County (GA)</t>
  </si>
  <si>
    <t>2,981 to 4,289</t>
  </si>
  <si>
    <t>20.3 to 29.3</t>
  </si>
  <si>
    <t>1,284 to 1,838</t>
  </si>
  <si>
    <t>32.0 to 45.8</t>
  </si>
  <si>
    <t>815 to 1,251</t>
  </si>
  <si>
    <t>27.9 to 42.9</t>
  </si>
  <si>
    <t>$31,850 to $38,620</t>
  </si>
  <si>
    <t>Jefferson County (GA)</t>
  </si>
  <si>
    <t>3,363 to 4,945</t>
  </si>
  <si>
    <t>21.4 to 31.4</t>
  </si>
  <si>
    <t>1,129 to 1,793</t>
  </si>
  <si>
    <t>29.0 to 46.0</t>
  </si>
  <si>
    <t>779 to 1,267</t>
  </si>
  <si>
    <t>27.0 to 44.0</t>
  </si>
  <si>
    <t>$27,791 to $33,879</t>
  </si>
  <si>
    <t>Jenkins County (GA)</t>
  </si>
  <si>
    <t>2,108 to 3,346</t>
  </si>
  <si>
    <t>26.8 to 42.4</t>
  </si>
  <si>
    <t>695 to 1,121</t>
  </si>
  <si>
    <t>34.4 to 55.6</t>
  </si>
  <si>
    <t>474 to 776</t>
  </si>
  <si>
    <t>31.4 to 51.4</t>
  </si>
  <si>
    <t>$27,876 to $33,480</t>
  </si>
  <si>
    <t>Johnson County (GA)</t>
  </si>
  <si>
    <t>1,901 to 2,935</t>
  </si>
  <si>
    <t>23.9 to 36.9</t>
  </si>
  <si>
    <t>537 to 855</t>
  </si>
  <si>
    <t>28.5 to 45.3</t>
  </si>
  <si>
    <t>371 to 597</t>
  </si>
  <si>
    <t>25.5 to 41.1</t>
  </si>
  <si>
    <t>$26,688 to $32,948</t>
  </si>
  <si>
    <t>Jones County (GA)</t>
  </si>
  <si>
    <t>3,337 to 4,901</t>
  </si>
  <si>
    <t>11.7 to 17.3</t>
  </si>
  <si>
    <t>1,104 to 1,754</t>
  </si>
  <si>
    <t>772 to 1,248</t>
  </si>
  <si>
    <t>14.1 to 22.9</t>
  </si>
  <si>
    <t>$46,739 to $56,759</t>
  </si>
  <si>
    <t>Lamar County (GA)</t>
  </si>
  <si>
    <t>2,959 to 4,251</t>
  </si>
  <si>
    <t>898 to 1,378</t>
  </si>
  <si>
    <t>24.2 to 37.2</t>
  </si>
  <si>
    <t>581 to 921</t>
  </si>
  <si>
    <t>21.4 to 34.0</t>
  </si>
  <si>
    <t>$36,056 to $44,622</t>
  </si>
  <si>
    <t>Lanier County (GA)</t>
  </si>
  <si>
    <t>1,909 to 2,925</t>
  </si>
  <si>
    <t>18.9 to 28.9</t>
  </si>
  <si>
    <t>751 to 1,179</t>
  </si>
  <si>
    <t>28.9 to 45.3</t>
  </si>
  <si>
    <t>493 to 793</t>
  </si>
  <si>
    <t>27.3 to 43.9</t>
  </si>
  <si>
    <t>$33,242 to $40,984</t>
  </si>
  <si>
    <t>Laurens County (GA)</t>
  </si>
  <si>
    <t>10,107 to 13,699</t>
  </si>
  <si>
    <t>21.6 to 29.2</t>
  </si>
  <si>
    <t>3,529 to 5,089</t>
  </si>
  <si>
    <t>30.1 to 43.5</t>
  </si>
  <si>
    <t>2,480 to 3,586</t>
  </si>
  <si>
    <t>29.0 to 42.0</t>
  </si>
  <si>
    <t>$32,351 to $39,263</t>
  </si>
  <si>
    <t>Lee County (GA)</t>
  </si>
  <si>
    <t>2,691 to 3,971</t>
  </si>
  <si>
    <t>9.5 to 14.1</t>
  </si>
  <si>
    <t>1,060 to 1,626</t>
  </si>
  <si>
    <t>13.7 to 21.1</t>
  </si>
  <si>
    <t>694 to 1,098</t>
  </si>
  <si>
    <t>11.8 to 18.6</t>
  </si>
  <si>
    <t>$58,699 to $70,367</t>
  </si>
  <si>
    <t>Liberty County (GA)</t>
  </si>
  <si>
    <t>8,641 to 12,843</t>
  </si>
  <si>
    <t>13.8 to 20.6</t>
  </si>
  <si>
    <t>3,943 to 6,303</t>
  </si>
  <si>
    <t>21.4 to 34.2</t>
  </si>
  <si>
    <t>2,708 to 4,500</t>
  </si>
  <si>
    <t>24.0 to 39.8</t>
  </si>
  <si>
    <t>$39,397 to $43,967</t>
  </si>
  <si>
    <t>Lincoln County (GA)</t>
  </si>
  <si>
    <t>13.7 to 22.1</t>
  </si>
  <si>
    <t>324 to 528</t>
  </si>
  <si>
    <t>22.5 to 36.7</t>
  </si>
  <si>
    <t>230 to 380</t>
  </si>
  <si>
    <t>21.1 to 34.9</t>
  </si>
  <si>
    <t>$35,480 to $43,488</t>
  </si>
  <si>
    <t>Long County (GA)</t>
  </si>
  <si>
    <t>2,923 to 4,409</t>
  </si>
  <si>
    <t>17.5 to 26.3</t>
  </si>
  <si>
    <t>1,188 to 1,860</t>
  </si>
  <si>
    <t>24.4 to 38.2</t>
  </si>
  <si>
    <t>792 to 1,270</t>
  </si>
  <si>
    <t>23.0 to 36.8</t>
  </si>
  <si>
    <t>$39,728 to $46,658</t>
  </si>
  <si>
    <t>Lowndes County (GA)</t>
  </si>
  <si>
    <t>23,095 to 29,355</t>
  </si>
  <si>
    <t>21.6 to 27.4</t>
  </si>
  <si>
    <t>7,722 to 10,486</t>
  </si>
  <si>
    <t>27.9 to 37.9</t>
  </si>
  <si>
    <t>4,743 to 7,011</t>
  </si>
  <si>
    <t>$35,811 to $41,963</t>
  </si>
  <si>
    <t>Lumpkin County (GA)</t>
  </si>
  <si>
    <t>4,373 to 6,221</t>
  </si>
  <si>
    <t>15.4 to 21.8</t>
  </si>
  <si>
    <t>1,036 to 1,658</t>
  </si>
  <si>
    <t>17.8 to 28.6</t>
  </si>
  <si>
    <t>712 to 1,166</t>
  </si>
  <si>
    <t>16.9 to 27.7</t>
  </si>
  <si>
    <t>$40,463 to $48,843</t>
  </si>
  <si>
    <t>McDuffie County (GA)</t>
  </si>
  <si>
    <t>5,050 to 6,584</t>
  </si>
  <si>
    <t>24.0 to 31.2</t>
  </si>
  <si>
    <t>1,892 to 2,598</t>
  </si>
  <si>
    <t>35.5 to 48.7</t>
  </si>
  <si>
    <t>1,310 to 1,820</t>
  </si>
  <si>
    <t>32.5 to 45.1</t>
  </si>
  <si>
    <t>$33,502 to $41,324</t>
  </si>
  <si>
    <t>McIntosh County (GA)</t>
  </si>
  <si>
    <t>2,673 to 3,907</t>
  </si>
  <si>
    <t>18.9 to 27.7</t>
  </si>
  <si>
    <t>747 to 1,171</t>
  </si>
  <si>
    <t>28.1 to 44.1</t>
  </si>
  <si>
    <t>497 to 811</t>
  </si>
  <si>
    <t>26.2 to 42.8</t>
  </si>
  <si>
    <t>$34,004 to $41,202</t>
  </si>
  <si>
    <t>Macon County (GA)</t>
  </si>
  <si>
    <t>3,286 to 4,822</t>
  </si>
  <si>
    <t>27.7 to 40.5</t>
  </si>
  <si>
    <t>855 to 1,365</t>
  </si>
  <si>
    <t>31.4 to 50.2</t>
  </si>
  <si>
    <t>569 to 937</t>
  </si>
  <si>
    <t>27.6 to 45.4</t>
  </si>
  <si>
    <t>$26,308 to $32,552</t>
  </si>
  <si>
    <t>Madison County (GA)</t>
  </si>
  <si>
    <t>4,653 to 6,415</t>
  </si>
  <si>
    <t>16.6 to 22.8</t>
  </si>
  <si>
    <t>1,533 to 2,267</t>
  </si>
  <si>
    <t>23.7 to 35.1</t>
  </si>
  <si>
    <t>1,008 to 1,550</t>
  </si>
  <si>
    <t>20.4 to 31.4</t>
  </si>
  <si>
    <t>$42,038 to $49,076</t>
  </si>
  <si>
    <t>Marion County (GA)</t>
  </si>
  <si>
    <t>1,805 to 2,705</t>
  </si>
  <si>
    <t>594 to 904</t>
  </si>
  <si>
    <t>31.3 to 47.7</t>
  </si>
  <si>
    <t>402 to 622</t>
  </si>
  <si>
    <t>29.5 to 45.7</t>
  </si>
  <si>
    <t>$32,871 to $39,239</t>
  </si>
  <si>
    <t>Meriwether County (GA)</t>
  </si>
  <si>
    <t>4,073 to 5,789</t>
  </si>
  <si>
    <t>19.5 to 27.7</t>
  </si>
  <si>
    <t>1,223 to 1,949</t>
  </si>
  <si>
    <t>26.1 to 41.7</t>
  </si>
  <si>
    <t>843 to 1,363</t>
  </si>
  <si>
    <t>23.8 to 38.4</t>
  </si>
  <si>
    <t>$33,650 to $40,836</t>
  </si>
  <si>
    <t>Miller County (GA)</t>
  </si>
  <si>
    <t>1,164 to 1,756</t>
  </si>
  <si>
    <t>20.0 to 30.2</t>
  </si>
  <si>
    <t>401 to 627</t>
  </si>
  <si>
    <t>29.1 to 45.3</t>
  </si>
  <si>
    <t>278 to 438</t>
  </si>
  <si>
    <t>27.3 to 43.1</t>
  </si>
  <si>
    <t>$31,613 to $38,939</t>
  </si>
  <si>
    <t>Mitchell County (GA)</t>
  </si>
  <si>
    <t>5,526 to 7,860</t>
  </si>
  <si>
    <t>26.9 to 38.3</t>
  </si>
  <si>
    <t>1,637 to 2,521</t>
  </si>
  <si>
    <t>30.9 to 47.5</t>
  </si>
  <si>
    <t>1,105 to 1,741</t>
  </si>
  <si>
    <t>28.0 to 44.2</t>
  </si>
  <si>
    <t>$29,782 to $35,640</t>
  </si>
  <si>
    <t>Monroe County (GA)</t>
  </si>
  <si>
    <t>3,064 to 4,566</t>
  </si>
  <si>
    <t>11.9 to 17.7</t>
  </si>
  <si>
    <t>887 to 1,435</t>
  </si>
  <si>
    <t>16.0 to 25.8</t>
  </si>
  <si>
    <t>616 to 1,016</t>
  </si>
  <si>
    <t>14.7 to 24.3</t>
  </si>
  <si>
    <t>$48,414 to $58,670</t>
  </si>
  <si>
    <t>Montgomery County (GA)</t>
  </si>
  <si>
    <t>1,439 to 2,281</t>
  </si>
  <si>
    <t>17.3 to 27.5</t>
  </si>
  <si>
    <t>477 to 763</t>
  </si>
  <si>
    <t>24.1 to 38.5</t>
  </si>
  <si>
    <t>315 to 523</t>
  </si>
  <si>
    <t>21.3 to 35.5</t>
  </si>
  <si>
    <t>$32,823 to $40,049</t>
  </si>
  <si>
    <t>Morgan County (GA)</t>
  </si>
  <si>
    <t>2,093 to 3,253</t>
  </si>
  <si>
    <t>759 to 1,215</t>
  </si>
  <si>
    <t>18.5 to 29.7</t>
  </si>
  <si>
    <t>521 to 853</t>
  </si>
  <si>
    <t>$45,575 to $55,015</t>
  </si>
  <si>
    <t>Murray County (GA)</t>
  </si>
  <si>
    <t>5,923 to 8,643</t>
  </si>
  <si>
    <t>2,093 to 3,251</t>
  </si>
  <si>
    <t>21.4 to 33.2</t>
  </si>
  <si>
    <t>1,363 to 2,181</t>
  </si>
  <si>
    <t>18.7 to 29.9</t>
  </si>
  <si>
    <t>$37,394 to $44,558</t>
  </si>
  <si>
    <t>Muscogee County (GA)</t>
  </si>
  <si>
    <t>37,861 to 46,613</t>
  </si>
  <si>
    <t>19.6 to 24.2</t>
  </si>
  <si>
    <t>13,123 to 17,325</t>
  </si>
  <si>
    <t>27.3 to 36.1</t>
  </si>
  <si>
    <t>8,584 to 11,558</t>
  </si>
  <si>
    <t>26.0 to 35.0</t>
  </si>
  <si>
    <t>$39,435 to $44,131</t>
  </si>
  <si>
    <t>Newton County (GA)</t>
  </si>
  <si>
    <t>17,201 to 22,275</t>
  </si>
  <si>
    <t>16.9 to 21.9</t>
  </si>
  <si>
    <t>6,683 to 9,303</t>
  </si>
  <si>
    <t>24.2 to 33.6</t>
  </si>
  <si>
    <t>5,185 to 7,043</t>
  </si>
  <si>
    <t>24.8 to 33.8</t>
  </si>
  <si>
    <t>$44,261 to $51,855</t>
  </si>
  <si>
    <t>Oconee County (GA)</t>
  </si>
  <si>
    <t>2,159 to 3,351</t>
  </si>
  <si>
    <t>6.2 to 9.6</t>
  </si>
  <si>
    <t>748 to 1,182</t>
  </si>
  <si>
    <t>8.0 to 12.6</t>
  </si>
  <si>
    <t>504 to 814</t>
  </si>
  <si>
    <t>6.6 to 10.8</t>
  </si>
  <si>
    <t>$73,314 to $87,948</t>
  </si>
  <si>
    <t>Oglethorpe County (GA)</t>
  </si>
  <si>
    <t>1,797 to 2,785</t>
  </si>
  <si>
    <t>12.4 to 19.2</t>
  </si>
  <si>
    <t>599 to 951</t>
  </si>
  <si>
    <t>19.2 to 30.4</t>
  </si>
  <si>
    <t>426 to 682</t>
  </si>
  <si>
    <t>$42,906 to $50,774</t>
  </si>
  <si>
    <t>Paulding County (GA)</t>
  </si>
  <si>
    <t>13,142 to 18,412</t>
  </si>
  <si>
    <t>8.9 to 12.5</t>
  </si>
  <si>
    <t>5,153 to 7,629</t>
  </si>
  <si>
    <t>12.6 to 18.6</t>
  </si>
  <si>
    <t>3,620 to 5,374</t>
  </si>
  <si>
    <t>11.6 to 17.2</t>
  </si>
  <si>
    <t>$60,286 to $67,642</t>
  </si>
  <si>
    <t>Peach County (GA)</t>
  </si>
  <si>
    <t>4,428 to 6,750</t>
  </si>
  <si>
    <t>17.2 to 26.2</t>
  </si>
  <si>
    <t>1,497 to 2,353</t>
  </si>
  <si>
    <t>25.3 to 39.7</t>
  </si>
  <si>
    <t>1,046 to 1,656</t>
  </si>
  <si>
    <t>24.1 to 38.3</t>
  </si>
  <si>
    <t>$36,593 to $44,507</t>
  </si>
  <si>
    <t>Pickens County (GA)</t>
  </si>
  <si>
    <t>2,893 to 4,417</t>
  </si>
  <si>
    <t>9.7 to 14.9</t>
  </si>
  <si>
    <t>1,044 to 1,702</t>
  </si>
  <si>
    <t>716 to 1,190</t>
  </si>
  <si>
    <t>15.2 to 25.2</t>
  </si>
  <si>
    <t>$46,717 to $55,377</t>
  </si>
  <si>
    <t>Pierce County (GA)</t>
  </si>
  <si>
    <t>2,782 to 4,298</t>
  </si>
  <si>
    <t>14.9 to 22.9</t>
  </si>
  <si>
    <t>1,004 to 1,644</t>
  </si>
  <si>
    <t>21.1 to 34.5</t>
  </si>
  <si>
    <t>700 to 1,156</t>
  </si>
  <si>
    <t>19.8 to 32.6</t>
  </si>
  <si>
    <t>$36,662 to $44,390</t>
  </si>
  <si>
    <t>Pike County (GA)</t>
  </si>
  <si>
    <t>1,982 to 2,828</t>
  </si>
  <si>
    <t>11.3 to 16.1</t>
  </si>
  <si>
    <t>632 to 954</t>
  </si>
  <si>
    <t>450 to 686</t>
  </si>
  <si>
    <t>13.0 to 19.8</t>
  </si>
  <si>
    <t>$45,979 to $54,811</t>
  </si>
  <si>
    <t>Polk County (GA)</t>
  </si>
  <si>
    <t>6,701 to 10,001</t>
  </si>
  <si>
    <t>2,519 to 3,891</t>
  </si>
  <si>
    <t>24.1 to 37.1</t>
  </si>
  <si>
    <t>1,760 to 2,754</t>
  </si>
  <si>
    <t>$35,078 to $42,616</t>
  </si>
  <si>
    <t>Pulaski County (GA)</t>
  </si>
  <si>
    <t>1,920 to 2,986</t>
  </si>
  <si>
    <t>18.7 to 29.1</t>
  </si>
  <si>
    <t>562 to 906</t>
  </si>
  <si>
    <t>25.0 to 40.4</t>
  </si>
  <si>
    <t>384 to 636</t>
  </si>
  <si>
    <t>$33,797 to $38,459</t>
  </si>
  <si>
    <t>Putnam County (GA)</t>
  </si>
  <si>
    <t>3,106 to 4,828</t>
  </si>
  <si>
    <t>14.8 to 23.0</t>
  </si>
  <si>
    <t>1,153 to 1,859</t>
  </si>
  <si>
    <t>25.9 to 41.7</t>
  </si>
  <si>
    <t>793 to 1,297</t>
  </si>
  <si>
    <t>24.7 to 40.5</t>
  </si>
  <si>
    <t>$37,790 to $46,460</t>
  </si>
  <si>
    <t>Quitman County (GA)</t>
  </si>
  <si>
    <t>534 to 830</t>
  </si>
  <si>
    <t>23.1 to 35.9</t>
  </si>
  <si>
    <t>150 to 238</t>
  </si>
  <si>
    <t>37.5 to 59.3</t>
  </si>
  <si>
    <t>108 to 172</t>
  </si>
  <si>
    <t>35.9 to 57.5</t>
  </si>
  <si>
    <t>$26,397 to $32,557</t>
  </si>
  <si>
    <t>Rabun County (GA)</t>
  </si>
  <si>
    <t>2,781 to 3,793</t>
  </si>
  <si>
    <t>17.4 to 23.8</t>
  </si>
  <si>
    <t>773 to 1,149</t>
  </si>
  <si>
    <t>26.6 to 39.6</t>
  </si>
  <si>
    <t>537 to 805</t>
  </si>
  <si>
    <t>25.4 to 38.0</t>
  </si>
  <si>
    <t>$34,500 to $42,398</t>
  </si>
  <si>
    <t>Randolph County (GA)</t>
  </si>
  <si>
    <t>2,062 to 2,930</t>
  </si>
  <si>
    <t>30.0 to 42.6</t>
  </si>
  <si>
    <t>625 to 911</t>
  </si>
  <si>
    <t>41.9 to 60.9</t>
  </si>
  <si>
    <t>421 to 627</t>
  </si>
  <si>
    <t>38.8 to 57.8</t>
  </si>
  <si>
    <t>$22,992 to $28,622</t>
  </si>
  <si>
    <t>Richmond County (GA)</t>
  </si>
  <si>
    <t>44,206 to 54,918</t>
  </si>
  <si>
    <t>23.2 to 28.8</t>
  </si>
  <si>
    <t>15,105 to 20,323</t>
  </si>
  <si>
    <t>32.3 to 43.5</t>
  </si>
  <si>
    <t>9,943 to 13,951</t>
  </si>
  <si>
    <t>30.6 to 43.0</t>
  </si>
  <si>
    <t>$34,150 to $37,874</t>
  </si>
  <si>
    <t>Rockdale County (GA)</t>
  </si>
  <si>
    <t>12,854 to 17,112</t>
  </si>
  <si>
    <t>14.8 to 19.8</t>
  </si>
  <si>
    <t>5,009 to 7,127</t>
  </si>
  <si>
    <t>22.6 to 32.2</t>
  </si>
  <si>
    <t>3,343 to 4,989</t>
  </si>
  <si>
    <t>19.8 to 29.4</t>
  </si>
  <si>
    <t>$45,162 to $51,412</t>
  </si>
  <si>
    <t>Schley County (GA)</t>
  </si>
  <si>
    <t>834 to 1,236</t>
  </si>
  <si>
    <t>16.2 to 24.0</t>
  </si>
  <si>
    <t>295 to 469</t>
  </si>
  <si>
    <t>20.9 to 33.1</t>
  </si>
  <si>
    <t>206 to 332</t>
  </si>
  <si>
    <t>$35,494 to $43,708</t>
  </si>
  <si>
    <t>Screven County (GA)</t>
  </si>
  <si>
    <t>2,859 to 4,309</t>
  </si>
  <si>
    <t>20.9 to 31.5</t>
  </si>
  <si>
    <t>953 to 1,489</t>
  </si>
  <si>
    <t>31.4 to 49.0</t>
  </si>
  <si>
    <t>658 to 1,060</t>
  </si>
  <si>
    <t>31.0 to 49.8</t>
  </si>
  <si>
    <t>$31,097 to $36,927</t>
  </si>
  <si>
    <t>Seminole County (GA)</t>
  </si>
  <si>
    <t>1,764 to 2,752</t>
  </si>
  <si>
    <t>20.6 to 32.2</t>
  </si>
  <si>
    <t>614 to 978</t>
  </si>
  <si>
    <t>32.9 to 52.5</t>
  </si>
  <si>
    <t>404 to 662</t>
  </si>
  <si>
    <t>29.2 to 48.0</t>
  </si>
  <si>
    <t>$34,724 to $40,620</t>
  </si>
  <si>
    <t>Spalding County (GA)</t>
  </si>
  <si>
    <t>15,034 to 19,376</t>
  </si>
  <si>
    <t>23.9 to 30.9</t>
  </si>
  <si>
    <t>5,378 to 7,362</t>
  </si>
  <si>
    <t>35.0 to 47.8</t>
  </si>
  <si>
    <t>3,765 to 5,219</t>
  </si>
  <si>
    <t>33.6 to 46.6</t>
  </si>
  <si>
    <t>$32,382 to $38,728</t>
  </si>
  <si>
    <t>Stephens County (GA)</t>
  </si>
  <si>
    <t>4,142 to 6,226</t>
  </si>
  <si>
    <t>16.7 to 25.1</t>
  </si>
  <si>
    <t>1,309 to 2,083</t>
  </si>
  <si>
    <t>23.4 to 37.2</t>
  </si>
  <si>
    <t>893 to 1,437</t>
  </si>
  <si>
    <t>21.6 to 34.8</t>
  </si>
  <si>
    <t>$33,184 to $40,556</t>
  </si>
  <si>
    <t>Stewart County (GA)</t>
  </si>
  <si>
    <t>1,291 to 2,037</t>
  </si>
  <si>
    <t>30.6 to 48.2</t>
  </si>
  <si>
    <t>299 to 485</t>
  </si>
  <si>
    <t>34.1 to 55.3</t>
  </si>
  <si>
    <t>208 to 342</t>
  </si>
  <si>
    <t>33.2 to 54.6</t>
  </si>
  <si>
    <t>$24,641 to $30,629</t>
  </si>
  <si>
    <t>Sumter County (GA)</t>
  </si>
  <si>
    <t>8,768 to 11,224</t>
  </si>
  <si>
    <t>29.7 to 38.1</t>
  </si>
  <si>
    <t>2,929 to 4,031</t>
  </si>
  <si>
    <t>40.1 to 55.1</t>
  </si>
  <si>
    <t>2,138 to 2,920</t>
  </si>
  <si>
    <t>40.2 to 55.0</t>
  </si>
  <si>
    <t>$31,056 to $36,978</t>
  </si>
  <si>
    <t>Talbot County (GA)</t>
  </si>
  <si>
    <t>1,180 to 1,846</t>
  </si>
  <si>
    <t>18.6 to 29.0</t>
  </si>
  <si>
    <t>332 to 548</t>
  </si>
  <si>
    <t>246 to 408</t>
  </si>
  <si>
    <t>27.4 to 45.4</t>
  </si>
  <si>
    <t>$30,090 to $36,650</t>
  </si>
  <si>
    <t>Taliaferro County (GA)</t>
  </si>
  <si>
    <t>435 to 655</t>
  </si>
  <si>
    <t>25.8 to 38.8</t>
  </si>
  <si>
    <t>117 to 187</t>
  </si>
  <si>
    <t>37.8 to 60.2</t>
  </si>
  <si>
    <t>82 to 134</t>
  </si>
  <si>
    <t>40.8 to 66.6</t>
  </si>
  <si>
    <t>$25,804 to $31,628</t>
  </si>
  <si>
    <t>Tattnall County (GA)</t>
  </si>
  <si>
    <t>4,583 to 7,083</t>
  </si>
  <si>
    <t>22.2 to 34.2</t>
  </si>
  <si>
    <t>1,556 to 2,442</t>
  </si>
  <si>
    <t>29.4 to 46.2</t>
  </si>
  <si>
    <t>1,105 to 1,749</t>
  </si>
  <si>
    <t>$30,726 to $37,294</t>
  </si>
  <si>
    <t>Taylor County (GA)</t>
  </si>
  <si>
    <t>1,686 to 2,542</t>
  </si>
  <si>
    <t>20.3 to 30.5</t>
  </si>
  <si>
    <t>468 to 756</t>
  </si>
  <si>
    <t>27.0 to 43.8</t>
  </si>
  <si>
    <t>319 to 531</t>
  </si>
  <si>
    <t>$29,578 to $36,052</t>
  </si>
  <si>
    <t>Telfair County (GA)</t>
  </si>
  <si>
    <t>3,315 to 5,233</t>
  </si>
  <si>
    <t>26.1 to 41.3</t>
  </si>
  <si>
    <t>911 to 1,425</t>
  </si>
  <si>
    <t>32.4 to 50.8</t>
  </si>
  <si>
    <t>627 to 991</t>
  </si>
  <si>
    <t>29.4 to 46.6</t>
  </si>
  <si>
    <t>$26,456 to $32,032</t>
  </si>
  <si>
    <t>Terrell County (GA)</t>
  </si>
  <si>
    <t>2,049 to 3,215</t>
  </si>
  <si>
    <t>23.2 to 36.4</t>
  </si>
  <si>
    <t>761 to 1,207</t>
  </si>
  <si>
    <t>35.7 to 56.5</t>
  </si>
  <si>
    <t>534 to 852</t>
  </si>
  <si>
    <t>35.2 to 56.2</t>
  </si>
  <si>
    <t>$31,648 to $37,560</t>
  </si>
  <si>
    <t>Thomas County (GA)</t>
  </si>
  <si>
    <t>9,284 to 12,370</t>
  </si>
  <si>
    <t>21.0 to 28.0</t>
  </si>
  <si>
    <t>3,164 to 4,404</t>
  </si>
  <si>
    <t>29.7 to 41.3</t>
  </si>
  <si>
    <t>2,242 to 3,150</t>
  </si>
  <si>
    <t>28.9 to 40.5</t>
  </si>
  <si>
    <t>$33,592 to $40,354</t>
  </si>
  <si>
    <t>Tift County (GA)</t>
  </si>
  <si>
    <t>9,730 to 12,626</t>
  </si>
  <si>
    <t>24.9 to 32.3</t>
  </si>
  <si>
    <t>3,396 to 4,784</t>
  </si>
  <si>
    <t>33.5 to 47.3</t>
  </si>
  <si>
    <t>2,559 to 3,511</t>
  </si>
  <si>
    <t>34.3 to 47.1</t>
  </si>
  <si>
    <t>$33,095 to $39,511</t>
  </si>
  <si>
    <t>Toombs County (GA)</t>
  </si>
  <si>
    <t>5,275 to 7,897</t>
  </si>
  <si>
    <t>19.6 to 29.4</t>
  </si>
  <si>
    <t>2,150 to 3,426</t>
  </si>
  <si>
    <t>29.2 to 46.6</t>
  </si>
  <si>
    <t>1,483 to 2,401</t>
  </si>
  <si>
    <t>28.3 to 45.7</t>
  </si>
  <si>
    <t>$30,527 to $37,489</t>
  </si>
  <si>
    <t>Towns County (GA)</t>
  </si>
  <si>
    <t>1,462 to 2,172</t>
  </si>
  <si>
    <t>14.6 to 21.6</t>
  </si>
  <si>
    <t>334 to 526</t>
  </si>
  <si>
    <t>22.1 to 34.7</t>
  </si>
  <si>
    <t>245 to 387</t>
  </si>
  <si>
    <t>22.0 to 34.8</t>
  </si>
  <si>
    <t>$35,648 to $43,258</t>
  </si>
  <si>
    <t>Treutlen County (GA)</t>
  </si>
  <si>
    <t>1,346 to 2,158</t>
  </si>
  <si>
    <t>20.8 to 33.4</t>
  </si>
  <si>
    <t>498 to 812</t>
  </si>
  <si>
    <t>30.3 to 49.3</t>
  </si>
  <si>
    <t>343 to 563</t>
  </si>
  <si>
    <t>27.8 to 45.8</t>
  </si>
  <si>
    <t>$29,387 to $35,685</t>
  </si>
  <si>
    <t>Troup County (GA)</t>
  </si>
  <si>
    <t>11,040 to 15,158</t>
  </si>
  <si>
    <t>16.4 to 22.6</t>
  </si>
  <si>
    <t>3,753 to 5,733</t>
  </si>
  <si>
    <t>21.8 to 33.2</t>
  </si>
  <si>
    <t>2,533 to 3,989</t>
  </si>
  <si>
    <t>20.0 to 31.6</t>
  </si>
  <si>
    <t>$38,025 to $44,257</t>
  </si>
  <si>
    <t>Turner County (GA)</t>
  </si>
  <si>
    <t>1,973 to 2,971</t>
  </si>
  <si>
    <t>25.3 to 38.1</t>
  </si>
  <si>
    <t>781 to 1,195</t>
  </si>
  <si>
    <t>36.8 to 56.4</t>
  </si>
  <si>
    <t>535 to 829</t>
  </si>
  <si>
    <t>32.7 to 50.7</t>
  </si>
  <si>
    <t>$28,974 to $35,368</t>
  </si>
  <si>
    <t>Twiggs County (GA)</t>
  </si>
  <si>
    <t>1,915 to 2,703</t>
  </si>
  <si>
    <t>23.3 to 32.9</t>
  </si>
  <si>
    <t>488 to 744</t>
  </si>
  <si>
    <t>31.2 to 47.6</t>
  </si>
  <si>
    <t>346 to 532</t>
  </si>
  <si>
    <t>$32,893 to $40,879</t>
  </si>
  <si>
    <t>Union County (GA)</t>
  </si>
  <si>
    <t>2,473 to 4,047</t>
  </si>
  <si>
    <t>11.5 to 18.7</t>
  </si>
  <si>
    <t>814 to 1,310</t>
  </si>
  <si>
    <t>22.3 to 35.9</t>
  </si>
  <si>
    <t>571 to 935</t>
  </si>
  <si>
    <t>19.6 to 32.0</t>
  </si>
  <si>
    <t>$36,383 to $44,951</t>
  </si>
  <si>
    <t>Upson County (GA)</t>
  </si>
  <si>
    <t>5,739 to 7,583</t>
  </si>
  <si>
    <t>22.3 to 29.5</t>
  </si>
  <si>
    <t>1,978 to 2,752</t>
  </si>
  <si>
    <t>34.3 to 47.7</t>
  </si>
  <si>
    <t>1,286 to 1,878</t>
  </si>
  <si>
    <t>31.2 to 45.6</t>
  </si>
  <si>
    <t>$32,423 to $37,311</t>
  </si>
  <si>
    <t>Walker County (GA)</t>
  </si>
  <si>
    <t>11,507 to 15,189</t>
  </si>
  <si>
    <t>17.2 to 22.8</t>
  </si>
  <si>
    <t>3,452 to 5,002</t>
  </si>
  <si>
    <t>22.7 to 32.9</t>
  </si>
  <si>
    <t>2,361 to 3,535</t>
  </si>
  <si>
    <t>20.6 to 30.8</t>
  </si>
  <si>
    <t>$35,532 to $42,624</t>
  </si>
  <si>
    <t>Walton County (GA)</t>
  </si>
  <si>
    <t>11,524 to 15,474</t>
  </si>
  <si>
    <t>13.3 to 17.9</t>
  </si>
  <si>
    <t>4,438 to 6,238</t>
  </si>
  <si>
    <t>19.8 to 27.8</t>
  </si>
  <si>
    <t>3,271 to 4,517</t>
  </si>
  <si>
    <t>19.2 to 26.6</t>
  </si>
  <si>
    <t>$49,310 to $54,854</t>
  </si>
  <si>
    <t>Ware County (GA)</t>
  </si>
  <si>
    <t>8,182 to 11,008</t>
  </si>
  <si>
    <t>24.6 to 33.0</t>
  </si>
  <si>
    <t>2,744 to 3,972</t>
  </si>
  <si>
    <t>33.1 to 47.9</t>
  </si>
  <si>
    <t>1,807 to 2,689</t>
  </si>
  <si>
    <t>30.8 to 45.8</t>
  </si>
  <si>
    <t>$31,122 to $37,454</t>
  </si>
  <si>
    <t>Warren County (GA)</t>
  </si>
  <si>
    <t>1,253 to 1,893</t>
  </si>
  <si>
    <t>23.0 to 34.8</t>
  </si>
  <si>
    <t>389 to 625</t>
  </si>
  <si>
    <t>32.9 to 52.7</t>
  </si>
  <si>
    <t>275 to 445</t>
  </si>
  <si>
    <t>$28,250 to $34,996</t>
  </si>
  <si>
    <t>Washington County (GA)</t>
  </si>
  <si>
    <t>4,841 to 6,627</t>
  </si>
  <si>
    <t>25.5 to 34.9</t>
  </si>
  <si>
    <t>1,690 to 2,314</t>
  </si>
  <si>
    <t>1,102 to 1,568</t>
  </si>
  <si>
    <t>33.6 to 47.8</t>
  </si>
  <si>
    <t>$32,587 to $39,687</t>
  </si>
  <si>
    <t>Wayne County (GA)</t>
  </si>
  <si>
    <t>5,764 to 8,300</t>
  </si>
  <si>
    <t>20.9 to 30.1</t>
  </si>
  <si>
    <t>2,004 to 3,054</t>
  </si>
  <si>
    <t>27.8 to 42.4</t>
  </si>
  <si>
    <t>1,363 to 2,109</t>
  </si>
  <si>
    <t>26.3 to 40.7</t>
  </si>
  <si>
    <t>$37,526 to $44,660</t>
  </si>
  <si>
    <t>Webster County (GA)</t>
  </si>
  <si>
    <t>469 to 737</t>
  </si>
  <si>
    <t>17.7 to 27.9</t>
  </si>
  <si>
    <t>152 to 244</t>
  </si>
  <si>
    <t>105 to 171</t>
  </si>
  <si>
    <t>22.5 to 36.9</t>
  </si>
  <si>
    <t>$30,236 to $37,550</t>
  </si>
  <si>
    <t>Wheeler County (GA)</t>
  </si>
  <si>
    <t>1,624 to 2,582</t>
  </si>
  <si>
    <t>30.1 to 47.7</t>
  </si>
  <si>
    <t>385 to 613</t>
  </si>
  <si>
    <t>28.9 to 45.9</t>
  </si>
  <si>
    <t>251 to 417</t>
  </si>
  <si>
    <t>25.3 to 42.1</t>
  </si>
  <si>
    <t>$27,015 to $33,513</t>
  </si>
  <si>
    <t>White County (GA)</t>
  </si>
  <si>
    <t>3,719 to 5,493</t>
  </si>
  <si>
    <t>13.6 to 20.2</t>
  </si>
  <si>
    <t>1,232 to 1,932</t>
  </si>
  <si>
    <t>21.0 to 33.0</t>
  </si>
  <si>
    <t>858 to 1,368</t>
  </si>
  <si>
    <t>19.0 to 30.2</t>
  </si>
  <si>
    <t>$38,668 to $45,584</t>
  </si>
  <si>
    <t>Whitfield County (GA)</t>
  </si>
  <si>
    <t>18,711 to 23,769</t>
  </si>
  <si>
    <t>18.2 to 23.2</t>
  </si>
  <si>
    <t>6,659 to 8,963</t>
  </si>
  <si>
    <t>24.2 to 32.6</t>
  </si>
  <si>
    <t>4,503 to 6,195</t>
  </si>
  <si>
    <t>22.1 to 30.5</t>
  </si>
  <si>
    <t>$39,594 to $47,868</t>
  </si>
  <si>
    <t>Wilcox County (GA)</t>
  </si>
  <si>
    <t>1,642 to 2,584</t>
  </si>
  <si>
    <t>23.9 to 37.5</t>
  </si>
  <si>
    <t>494 to 800</t>
  </si>
  <si>
    <t>30.4 to 49.2</t>
  </si>
  <si>
    <t>340 to 560</t>
  </si>
  <si>
    <t>28.9 to 47.5</t>
  </si>
  <si>
    <t>$29,625 to $35,819</t>
  </si>
  <si>
    <t>Wilkes County (GA)</t>
  </si>
  <si>
    <t>2,157 to 3,077</t>
  </si>
  <si>
    <t>22.0 to 31.4</t>
  </si>
  <si>
    <t>704 to 1,038</t>
  </si>
  <si>
    <t>33.0 to 48.8</t>
  </si>
  <si>
    <t>463 to 717</t>
  </si>
  <si>
    <t>29.8 to 46.0</t>
  </si>
  <si>
    <t>$29,081 to $35,003</t>
  </si>
  <si>
    <t>Wilkinson County (GA)</t>
  </si>
  <si>
    <t>1,723 to 2,537</t>
  </si>
  <si>
    <t>18.8 to 27.6</t>
  </si>
  <si>
    <t>565 to 893</t>
  </si>
  <si>
    <t>27.0 to 42.8</t>
  </si>
  <si>
    <t>399 to 637</t>
  </si>
  <si>
    <t>26.5 to 42.3</t>
  </si>
  <si>
    <t>$31,752 to $37,272</t>
  </si>
  <si>
    <t>Worth County (GA)</t>
  </si>
  <si>
    <t>3,846 to 5,538</t>
  </si>
  <si>
    <t>18.5 to 26.7</t>
  </si>
  <si>
    <t>1,303 to 1,955</t>
  </si>
  <si>
    <t>27.8 to 41.6</t>
  </si>
  <si>
    <t>955 to 1,433</t>
  </si>
  <si>
    <t>27.6 to 41.4</t>
  </si>
  <si>
    <t>$36,894 to $43,870</t>
  </si>
  <si>
    <t>1,775,584 to 1,829,982</t>
  </si>
  <si>
    <t>18.1 to 18.7</t>
  </si>
  <si>
    <t>631,217 to 662,703</t>
  </si>
  <si>
    <t>25.7 to 26.9</t>
  </si>
  <si>
    <t>433,676 to 461,138</t>
  </si>
  <si>
    <t>24.0 to 25.6</t>
  </si>
  <si>
    <t>184,192 to 199,422</t>
  </si>
  <si>
    <t>28.4 to 30.8</t>
  </si>
  <si>
    <t>$48,708 to $49,772</t>
  </si>
  <si>
    <t>Model-Based Estimate of Poverty^1, 2014</t>
  </si>
  <si>
    <t>Percent Below Poverty Level, 2010-2014</t>
  </si>
  <si>
    <t>Poverty Characteristics and Estimates: 2010-2014</t>
  </si>
  <si>
    <t>U.S. Census Bureau, 2010-2014 American Community Survey 5-Yr. Estimates, "Poverty Status in the Last 12 Months," Table S1701, http://factfinder.census.gov/faces/tableservices/jsf/pages/productview.xhtml?pid=ACS_14_5YR_S1701&amp;prodType=table.</t>
  </si>
  <si>
    <t>U.S. Census Bureau, 2010-2014 American Community Survey 5-Yr. Estimates, "Poverty Status in the Last 12 Months of Families,"  Table S1702, http://factfinder.census.gov/faces/tableservices/jsf/pages/productview.xhtml?pid=ACS_14_5YR_S1702&amp;prodType=table.</t>
  </si>
  <si>
    <t>^1 The weighted average poverty threshold for a family household of four persons was $24,230 in 2014 (U.S. Census Bureau, "Poverty Thresholds for 2014 by Size of Family and Number of Related Children Under 18 Years," https://www.census.gov/data/tables/time-series/demo/income-poverty/historical-poverty-thresholds.html).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</si>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</sst>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FF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6" fontId="0" fillId="0" borderId="0" xfId="0" applyNumberFormat="1"/>
    <xf numFmtId="3" fontId="0" fillId="0" borderId="0" xfId="0" applyNumberFormat="1"/>
    <xf numFmtId="0" fontId="5" fillId="0" borderId="0" xfId="0" applyFont="1" applyFill="1"/>
    <xf numFmtId="0" fontId="5" fillId="2" borderId="0" xfId="0" applyFont="1" applyFill="1"/>
    <xf numFmtId="0" fontId="0" fillId="2" borderId="0" xfId="0" applyFill="1"/>
    <xf numFmtId="0" fontId="6" fillId="0" borderId="0" xfId="0" applyFont="1"/>
    <xf numFmtId="0" fontId="2" fillId="0" borderId="0" xfId="0" applyFont="1"/>
    <xf numFmtId="0" fontId="7" fillId="0" borderId="0" xfId="0" applyFont="1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3" fontId="0" fillId="3" borderId="0" xfId="0" applyNumberForma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workbookViewId="0">
      <selection activeCell="A3" sqref="A3"/>
    </sheetView>
  </sheetViews>
  <sheetFormatPr baseColWidth="10" defaultColWidth="11.1640625" defaultRowHeight="16" x14ac:dyDescent="0.2"/>
  <sheetData>
    <row r="1" spans="1:23" x14ac:dyDescent="0.2">
      <c r="A1" s="9" t="s">
        <v>0</v>
      </c>
    </row>
    <row r="2" spans="1:23" x14ac:dyDescent="0.2">
      <c r="A2" s="10" t="s">
        <v>1861</v>
      </c>
    </row>
    <row r="5" spans="1:23" x14ac:dyDescent="0.2">
      <c r="B5" s="17" t="s">
        <v>1859</v>
      </c>
      <c r="C5" s="17"/>
      <c r="D5" s="17"/>
      <c r="E5" s="17"/>
      <c r="F5" s="17"/>
      <c r="G5" s="17"/>
      <c r="H5" s="17"/>
      <c r="I5" s="17" t="s">
        <v>1860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">
      <c r="E6" s="17" t="s">
        <v>227</v>
      </c>
      <c r="F6" s="17"/>
      <c r="G6" s="17"/>
      <c r="H6" s="17"/>
      <c r="I6" s="16" t="s">
        <v>176</v>
      </c>
      <c r="J6" s="16"/>
      <c r="K6" s="16"/>
      <c r="L6" s="16"/>
      <c r="M6" s="16"/>
      <c r="N6" s="16"/>
      <c r="O6" s="16"/>
      <c r="P6" s="17" t="s">
        <v>177</v>
      </c>
      <c r="Q6" s="17"/>
      <c r="R6" s="17"/>
      <c r="S6" s="17"/>
      <c r="T6" s="17"/>
      <c r="U6" s="17"/>
      <c r="V6" s="17"/>
      <c r="W6" s="17"/>
    </row>
    <row r="7" spans="1:23" ht="15" customHeight="1" x14ac:dyDescent="0.2">
      <c r="B7" s="17" t="s">
        <v>170</v>
      </c>
      <c r="C7" s="17"/>
      <c r="E7" s="17" t="s">
        <v>171</v>
      </c>
      <c r="F7" s="17"/>
      <c r="G7" s="17" t="s">
        <v>228</v>
      </c>
      <c r="H7" s="17"/>
      <c r="I7" s="16" t="s">
        <v>172</v>
      </c>
      <c r="J7" s="16"/>
      <c r="K7" s="16"/>
      <c r="L7" s="16"/>
      <c r="M7" s="18" t="s">
        <v>167</v>
      </c>
      <c r="N7" s="16" t="s">
        <v>173</v>
      </c>
      <c r="O7" s="16"/>
      <c r="P7" s="17" t="s">
        <v>174</v>
      </c>
      <c r="Q7" s="17"/>
      <c r="R7" s="17"/>
      <c r="S7" s="17"/>
      <c r="T7" s="17" t="s">
        <v>175</v>
      </c>
      <c r="U7" s="17"/>
      <c r="V7" s="17"/>
      <c r="W7" s="17"/>
    </row>
    <row r="8" spans="1:23" ht="48" x14ac:dyDescent="0.2">
      <c r="B8" t="s">
        <v>161</v>
      </c>
      <c r="C8" t="s">
        <v>162</v>
      </c>
      <c r="D8" s="2" t="s">
        <v>586</v>
      </c>
      <c r="E8" t="s">
        <v>161</v>
      </c>
      <c r="F8" t="s">
        <v>162</v>
      </c>
      <c r="G8" t="s">
        <v>161</v>
      </c>
      <c r="H8" t="s">
        <v>162</v>
      </c>
      <c r="I8" s="11" t="s">
        <v>163</v>
      </c>
      <c r="J8" s="11" t="s">
        <v>164</v>
      </c>
      <c r="K8" s="11" t="s">
        <v>165</v>
      </c>
      <c r="L8" s="11" t="s">
        <v>166</v>
      </c>
      <c r="M8" s="18"/>
      <c r="N8" s="12" t="s">
        <v>168</v>
      </c>
      <c r="O8" s="12" t="s">
        <v>169</v>
      </c>
      <c r="P8" t="s">
        <v>163</v>
      </c>
      <c r="Q8" t="s">
        <v>164</v>
      </c>
      <c r="R8" t="s">
        <v>165</v>
      </c>
      <c r="S8" t="s">
        <v>166</v>
      </c>
      <c r="T8" t="s">
        <v>163</v>
      </c>
      <c r="U8" t="s">
        <v>164</v>
      </c>
      <c r="V8" t="s">
        <v>165</v>
      </c>
      <c r="W8" t="s">
        <v>166</v>
      </c>
    </row>
    <row r="9" spans="1:23" x14ac:dyDescent="0.2">
      <c r="A9" t="s">
        <v>1</v>
      </c>
      <c r="B9" s="4">
        <v>4495</v>
      </c>
      <c r="C9">
        <v>24.9</v>
      </c>
      <c r="D9">
        <v>94</v>
      </c>
      <c r="E9" s="4">
        <v>1692</v>
      </c>
      <c r="F9">
        <v>36.5</v>
      </c>
      <c r="G9" s="4">
        <v>1150</v>
      </c>
      <c r="H9">
        <v>34.200000000000003</v>
      </c>
      <c r="I9" s="11">
        <v>22.5</v>
      </c>
      <c r="J9" s="11">
        <v>20.8</v>
      </c>
      <c r="K9" s="11">
        <v>24.1</v>
      </c>
      <c r="L9" s="11">
        <v>44.8</v>
      </c>
      <c r="M9" s="11">
        <v>17.2</v>
      </c>
      <c r="N9" s="11">
        <v>29.2</v>
      </c>
      <c r="O9" s="11">
        <v>7.3</v>
      </c>
      <c r="P9">
        <v>18.600000000000001</v>
      </c>
      <c r="Q9">
        <v>18</v>
      </c>
      <c r="R9">
        <v>15.4</v>
      </c>
      <c r="S9">
        <v>61.1</v>
      </c>
      <c r="T9">
        <v>45.3</v>
      </c>
      <c r="U9">
        <v>45.4</v>
      </c>
      <c r="V9">
        <v>39.5</v>
      </c>
      <c r="W9">
        <v>71.8</v>
      </c>
    </row>
    <row r="10" spans="1:23" x14ac:dyDescent="0.2">
      <c r="A10" t="s">
        <v>2</v>
      </c>
      <c r="B10" s="4">
        <v>2163</v>
      </c>
      <c r="C10">
        <v>26.5</v>
      </c>
      <c r="D10">
        <v>110</v>
      </c>
      <c r="E10" s="4">
        <v>859</v>
      </c>
      <c r="F10">
        <v>37.700000000000003</v>
      </c>
      <c r="G10" s="4">
        <v>592</v>
      </c>
      <c r="H10">
        <v>37.299999999999997</v>
      </c>
      <c r="I10" s="11">
        <v>29.9</v>
      </c>
      <c r="J10" s="11">
        <v>23.3</v>
      </c>
      <c r="K10" s="11">
        <v>24.2</v>
      </c>
      <c r="L10" s="11">
        <v>58.1</v>
      </c>
      <c r="M10" s="11">
        <v>23.9</v>
      </c>
      <c r="N10" s="11">
        <v>39.1</v>
      </c>
      <c r="O10" s="11">
        <v>8.8000000000000007</v>
      </c>
      <c r="P10">
        <v>24.7</v>
      </c>
      <c r="Q10">
        <v>17.100000000000001</v>
      </c>
      <c r="R10">
        <v>18.5</v>
      </c>
      <c r="S10">
        <v>70.400000000000006</v>
      </c>
      <c r="T10">
        <v>46.3</v>
      </c>
      <c r="U10">
        <v>37.9</v>
      </c>
      <c r="V10">
        <v>33</v>
      </c>
      <c r="W10">
        <v>79.7</v>
      </c>
    </row>
    <row r="11" spans="1:23" x14ac:dyDescent="0.2">
      <c r="A11" t="s">
        <v>3</v>
      </c>
      <c r="B11" s="4">
        <v>2837</v>
      </c>
      <c r="C11">
        <v>25.9</v>
      </c>
      <c r="D11">
        <v>100</v>
      </c>
      <c r="E11" s="4">
        <v>1142</v>
      </c>
      <c r="F11">
        <v>39.4</v>
      </c>
      <c r="G11" s="4">
        <v>757</v>
      </c>
      <c r="H11">
        <v>35.6</v>
      </c>
      <c r="I11" s="11">
        <v>20.399999999999999</v>
      </c>
      <c r="J11" s="11">
        <v>17.100000000000001</v>
      </c>
      <c r="K11" s="11">
        <v>41.1</v>
      </c>
      <c r="L11" s="11">
        <v>22</v>
      </c>
      <c r="M11" s="11">
        <v>12.3</v>
      </c>
      <c r="N11" s="11">
        <v>22.7</v>
      </c>
      <c r="O11" s="11">
        <v>5</v>
      </c>
      <c r="P11">
        <v>13.7</v>
      </c>
      <c r="Q11">
        <v>11.2</v>
      </c>
      <c r="R11">
        <v>32.9</v>
      </c>
      <c r="S11">
        <v>16.399999999999999</v>
      </c>
      <c r="T11">
        <v>50</v>
      </c>
      <c r="U11">
        <v>41.9</v>
      </c>
      <c r="V11">
        <v>60.6</v>
      </c>
      <c r="W11" t="s">
        <v>1865</v>
      </c>
    </row>
    <row r="12" spans="1:23" x14ac:dyDescent="0.2">
      <c r="A12" t="s">
        <v>4</v>
      </c>
      <c r="B12" s="4">
        <v>886</v>
      </c>
      <c r="C12">
        <v>27.3</v>
      </c>
      <c r="D12">
        <v>117</v>
      </c>
      <c r="E12" s="4">
        <v>272</v>
      </c>
      <c r="F12">
        <v>41.3</v>
      </c>
      <c r="G12" s="4">
        <v>188</v>
      </c>
      <c r="H12">
        <v>37.9</v>
      </c>
      <c r="I12" s="11">
        <v>22.6</v>
      </c>
      <c r="J12" s="11">
        <v>8.9</v>
      </c>
      <c r="K12" s="11">
        <v>38.6</v>
      </c>
      <c r="L12" s="11">
        <v>45.5</v>
      </c>
      <c r="M12" s="11">
        <v>12.1</v>
      </c>
      <c r="N12" s="11">
        <v>38.200000000000003</v>
      </c>
      <c r="O12" s="11">
        <v>0</v>
      </c>
      <c r="P12">
        <v>17.5</v>
      </c>
      <c r="Q12">
        <v>8.3000000000000007</v>
      </c>
      <c r="R12">
        <v>33.6</v>
      </c>
      <c r="S12" t="s">
        <v>1865</v>
      </c>
      <c r="T12">
        <v>51.7</v>
      </c>
      <c r="U12">
        <v>44.3</v>
      </c>
      <c r="V12">
        <v>55.6</v>
      </c>
      <c r="W12" t="s">
        <v>1865</v>
      </c>
    </row>
    <row r="13" spans="1:23" x14ac:dyDescent="0.2">
      <c r="A13" t="s">
        <v>5</v>
      </c>
      <c r="B13" s="4">
        <v>11809</v>
      </c>
      <c r="C13">
        <v>29.5</v>
      </c>
      <c r="D13">
        <v>132</v>
      </c>
      <c r="E13" s="4">
        <v>3042</v>
      </c>
      <c r="F13">
        <v>34.799999999999997</v>
      </c>
      <c r="G13" s="4">
        <v>2202</v>
      </c>
      <c r="H13">
        <v>34.5</v>
      </c>
      <c r="I13" s="11">
        <v>32.1</v>
      </c>
      <c r="J13" s="11">
        <v>25</v>
      </c>
      <c r="K13" s="11">
        <v>40.5</v>
      </c>
      <c r="L13" s="11">
        <v>66.900000000000006</v>
      </c>
      <c r="M13" s="11">
        <v>12.1</v>
      </c>
      <c r="N13" s="11">
        <v>42.4</v>
      </c>
      <c r="O13" s="11">
        <v>7.1</v>
      </c>
      <c r="P13">
        <v>21.9</v>
      </c>
      <c r="Q13">
        <v>9.8000000000000007</v>
      </c>
      <c r="R13">
        <v>37.4</v>
      </c>
      <c r="S13">
        <v>68.900000000000006</v>
      </c>
      <c r="T13">
        <v>50.5</v>
      </c>
      <c r="U13">
        <v>32.299999999999997</v>
      </c>
      <c r="V13">
        <v>58</v>
      </c>
      <c r="W13">
        <v>91.2</v>
      </c>
    </row>
    <row r="14" spans="1:23" x14ac:dyDescent="0.2">
      <c r="A14" t="s">
        <v>6</v>
      </c>
      <c r="B14" s="4">
        <v>3077</v>
      </c>
      <c r="C14">
        <v>16.899999999999999</v>
      </c>
      <c r="D14">
        <v>33</v>
      </c>
      <c r="E14" s="4">
        <v>1152</v>
      </c>
      <c r="F14">
        <v>27.4</v>
      </c>
      <c r="G14" s="4">
        <v>808</v>
      </c>
      <c r="H14">
        <v>25</v>
      </c>
      <c r="I14" s="11">
        <v>16.3</v>
      </c>
      <c r="J14" s="11">
        <v>16.5</v>
      </c>
      <c r="K14" s="11">
        <v>17.7</v>
      </c>
      <c r="L14" s="11">
        <v>37.5</v>
      </c>
      <c r="M14" s="11">
        <v>9.1999999999999993</v>
      </c>
      <c r="N14" s="11">
        <v>25.3</v>
      </c>
      <c r="O14" s="11">
        <v>2.2000000000000002</v>
      </c>
      <c r="P14">
        <v>11.1</v>
      </c>
      <c r="Q14">
        <v>11.2</v>
      </c>
      <c r="R14">
        <v>9.8000000000000007</v>
      </c>
      <c r="S14">
        <v>44</v>
      </c>
      <c r="T14">
        <v>26</v>
      </c>
      <c r="U14">
        <v>27.5</v>
      </c>
      <c r="V14">
        <v>0</v>
      </c>
      <c r="W14">
        <v>70.8</v>
      </c>
    </row>
    <row r="15" spans="1:23" x14ac:dyDescent="0.2">
      <c r="A15" t="s">
        <v>7</v>
      </c>
      <c r="B15" s="4">
        <v>9440</v>
      </c>
      <c r="C15">
        <v>13</v>
      </c>
      <c r="D15">
        <v>16</v>
      </c>
      <c r="E15" s="4">
        <v>3818</v>
      </c>
      <c r="F15">
        <v>19.3</v>
      </c>
      <c r="G15" s="4">
        <v>2662</v>
      </c>
      <c r="H15">
        <v>18.3</v>
      </c>
      <c r="I15" s="11">
        <v>13.5</v>
      </c>
      <c r="J15" s="11">
        <v>12.4</v>
      </c>
      <c r="K15" s="11">
        <v>21.4</v>
      </c>
      <c r="L15" s="11">
        <v>24.2</v>
      </c>
      <c r="M15" s="11">
        <v>8.3000000000000007</v>
      </c>
      <c r="N15" s="11">
        <v>27</v>
      </c>
      <c r="O15" s="11">
        <v>3.5</v>
      </c>
      <c r="P15">
        <v>9.1999999999999993</v>
      </c>
      <c r="Q15">
        <v>8.6</v>
      </c>
      <c r="R15">
        <v>15</v>
      </c>
      <c r="S15">
        <v>23.1</v>
      </c>
      <c r="T15">
        <v>24.4</v>
      </c>
      <c r="U15">
        <v>24.3</v>
      </c>
      <c r="V15">
        <v>28.4</v>
      </c>
      <c r="W15">
        <v>30.2</v>
      </c>
    </row>
    <row r="16" spans="1:23" x14ac:dyDescent="0.2">
      <c r="A16" t="s">
        <v>8</v>
      </c>
      <c r="B16" s="4">
        <v>14398</v>
      </c>
      <c r="C16">
        <v>14.3</v>
      </c>
      <c r="D16">
        <v>23</v>
      </c>
      <c r="E16" s="4">
        <v>5196</v>
      </c>
      <c r="F16">
        <v>20.6</v>
      </c>
      <c r="G16" s="4">
        <v>3819</v>
      </c>
      <c r="H16">
        <v>20.399999999999999</v>
      </c>
      <c r="I16" s="11">
        <v>16.3</v>
      </c>
      <c r="J16" s="11">
        <v>14.6</v>
      </c>
      <c r="K16" s="11">
        <v>24.1</v>
      </c>
      <c r="L16" s="11">
        <v>33.6</v>
      </c>
      <c r="M16" s="11">
        <v>13</v>
      </c>
      <c r="N16" s="11">
        <v>29.3</v>
      </c>
      <c r="O16" s="11">
        <v>2.6</v>
      </c>
      <c r="P16">
        <v>12.6</v>
      </c>
      <c r="Q16">
        <v>11.2</v>
      </c>
      <c r="R16">
        <v>20</v>
      </c>
      <c r="S16">
        <v>28.9</v>
      </c>
      <c r="T16">
        <v>34.1</v>
      </c>
      <c r="U16">
        <v>33.799999999999997</v>
      </c>
      <c r="V16">
        <v>29</v>
      </c>
      <c r="W16">
        <v>67.8</v>
      </c>
    </row>
    <row r="17" spans="1:23" x14ac:dyDescent="0.2">
      <c r="A17" t="s">
        <v>9</v>
      </c>
      <c r="B17" s="4">
        <v>4881</v>
      </c>
      <c r="C17">
        <v>28.5</v>
      </c>
      <c r="D17">
        <v>125</v>
      </c>
      <c r="E17" s="4">
        <v>1767</v>
      </c>
      <c r="F17">
        <v>40.4</v>
      </c>
      <c r="G17" s="4">
        <v>1218</v>
      </c>
      <c r="H17">
        <v>39.9</v>
      </c>
      <c r="I17" s="11">
        <v>36.200000000000003</v>
      </c>
      <c r="J17" s="11">
        <v>23.6</v>
      </c>
      <c r="K17" s="11">
        <v>57.5</v>
      </c>
      <c r="L17" s="11">
        <v>41.7</v>
      </c>
      <c r="M17" s="11">
        <v>20</v>
      </c>
      <c r="N17" s="11">
        <v>34.799999999999997</v>
      </c>
      <c r="O17" s="11">
        <v>11.6</v>
      </c>
      <c r="P17">
        <v>29.8</v>
      </c>
      <c r="Q17">
        <v>16.399999999999999</v>
      </c>
      <c r="R17">
        <v>52.7</v>
      </c>
      <c r="S17">
        <v>19.5</v>
      </c>
      <c r="T17">
        <v>55.4</v>
      </c>
      <c r="U17">
        <v>26.9</v>
      </c>
      <c r="V17">
        <v>68.5</v>
      </c>
      <c r="W17">
        <v>100</v>
      </c>
    </row>
    <row r="18" spans="1:23" x14ac:dyDescent="0.2">
      <c r="A18" t="s">
        <v>10</v>
      </c>
      <c r="B18" s="4">
        <v>4923</v>
      </c>
      <c r="C18">
        <v>26.7</v>
      </c>
      <c r="D18">
        <v>113</v>
      </c>
      <c r="E18" s="4">
        <v>1567</v>
      </c>
      <c r="F18">
        <v>36.200000000000003</v>
      </c>
      <c r="G18" s="4">
        <v>1078</v>
      </c>
      <c r="H18">
        <v>33.799999999999997</v>
      </c>
      <c r="I18" s="11">
        <v>25.3</v>
      </c>
      <c r="J18" s="11">
        <v>22.4</v>
      </c>
      <c r="K18" s="11">
        <v>42.7</v>
      </c>
      <c r="L18" s="11">
        <v>20.100000000000001</v>
      </c>
      <c r="M18" s="11">
        <v>16.100000000000001</v>
      </c>
      <c r="N18" s="11">
        <v>31.2</v>
      </c>
      <c r="O18" s="11">
        <v>6.2</v>
      </c>
      <c r="P18">
        <v>21.2</v>
      </c>
      <c r="Q18">
        <v>17.7</v>
      </c>
      <c r="R18">
        <v>42.7</v>
      </c>
      <c r="S18">
        <v>37.700000000000003</v>
      </c>
      <c r="T18">
        <v>56.5</v>
      </c>
      <c r="U18">
        <v>49</v>
      </c>
      <c r="V18">
        <v>77.2</v>
      </c>
      <c r="W18">
        <v>55.2</v>
      </c>
    </row>
    <row r="19" spans="1:23" x14ac:dyDescent="0.2">
      <c r="A19" t="s">
        <v>11</v>
      </c>
      <c r="B19" s="4">
        <v>41742</v>
      </c>
      <c r="C19">
        <v>28.2</v>
      </c>
      <c r="D19">
        <v>123</v>
      </c>
      <c r="E19" s="4">
        <v>16188</v>
      </c>
      <c r="F19">
        <v>42.6</v>
      </c>
      <c r="G19" s="4">
        <v>11051</v>
      </c>
      <c r="H19">
        <v>40.799999999999997</v>
      </c>
      <c r="I19" s="11">
        <v>26.7</v>
      </c>
      <c r="J19" s="11">
        <v>12.7</v>
      </c>
      <c r="K19" s="11">
        <v>38.200000000000003</v>
      </c>
      <c r="L19" s="11">
        <v>43.9</v>
      </c>
      <c r="M19" s="11">
        <v>12</v>
      </c>
      <c r="N19" s="11">
        <v>39.299999999999997</v>
      </c>
      <c r="O19" s="11">
        <v>4.7</v>
      </c>
      <c r="P19">
        <v>22.5</v>
      </c>
      <c r="Q19">
        <v>8.4</v>
      </c>
      <c r="R19">
        <v>36.200000000000003</v>
      </c>
      <c r="S19">
        <v>43</v>
      </c>
      <c r="T19">
        <v>48.1</v>
      </c>
      <c r="U19">
        <v>28</v>
      </c>
      <c r="V19">
        <v>52.9</v>
      </c>
      <c r="W19">
        <v>44.6</v>
      </c>
    </row>
    <row r="20" spans="1:23" x14ac:dyDescent="0.2">
      <c r="A20" t="s">
        <v>12</v>
      </c>
      <c r="B20" s="4">
        <v>2668</v>
      </c>
      <c r="C20">
        <v>23.2</v>
      </c>
      <c r="D20">
        <v>81</v>
      </c>
      <c r="E20" s="4">
        <v>846</v>
      </c>
      <c r="F20">
        <v>31.8</v>
      </c>
      <c r="G20" s="4">
        <v>580</v>
      </c>
      <c r="H20">
        <v>29.4</v>
      </c>
      <c r="I20" s="11">
        <v>25.9</v>
      </c>
      <c r="J20" s="11">
        <v>15.2</v>
      </c>
      <c r="K20" s="11">
        <v>58.5</v>
      </c>
      <c r="L20" s="11">
        <v>3.3</v>
      </c>
      <c r="M20" s="11">
        <v>13.2</v>
      </c>
      <c r="N20" s="11">
        <v>39.299999999999997</v>
      </c>
      <c r="O20" s="11">
        <v>8.9</v>
      </c>
      <c r="P20">
        <v>18.5</v>
      </c>
      <c r="Q20">
        <v>11.7</v>
      </c>
      <c r="R20">
        <v>47.6</v>
      </c>
      <c r="S20">
        <v>0</v>
      </c>
      <c r="T20">
        <v>38.9</v>
      </c>
      <c r="U20">
        <v>23.2</v>
      </c>
      <c r="V20">
        <v>54.6</v>
      </c>
      <c r="W20">
        <v>0</v>
      </c>
    </row>
    <row r="21" spans="1:23" x14ac:dyDescent="0.2">
      <c r="A21" t="s">
        <v>13</v>
      </c>
      <c r="B21" s="4">
        <v>3973</v>
      </c>
      <c r="C21">
        <v>21.7</v>
      </c>
      <c r="D21">
        <v>72</v>
      </c>
      <c r="E21" s="4">
        <v>1451</v>
      </c>
      <c r="F21">
        <v>32.1</v>
      </c>
      <c r="G21" s="4">
        <v>994</v>
      </c>
      <c r="H21">
        <v>28.6</v>
      </c>
      <c r="I21" s="11">
        <v>20.9</v>
      </c>
      <c r="J21" s="11">
        <v>21.2</v>
      </c>
      <c r="K21" s="11">
        <v>11.8</v>
      </c>
      <c r="L21" s="11">
        <v>6.5</v>
      </c>
      <c r="M21" s="11">
        <v>13.9</v>
      </c>
      <c r="N21" s="11">
        <v>29.5</v>
      </c>
      <c r="O21" s="11">
        <v>2.6</v>
      </c>
      <c r="P21">
        <v>15.8</v>
      </c>
      <c r="Q21">
        <v>16</v>
      </c>
      <c r="R21">
        <v>4.3</v>
      </c>
      <c r="S21" t="s">
        <v>1865</v>
      </c>
      <c r="T21">
        <v>48.2</v>
      </c>
      <c r="U21">
        <v>48.5</v>
      </c>
      <c r="V21">
        <v>28.6</v>
      </c>
      <c r="W21" t="s">
        <v>1865</v>
      </c>
    </row>
    <row r="22" spans="1:23" x14ac:dyDescent="0.2">
      <c r="A22" t="s">
        <v>14</v>
      </c>
      <c r="B22" s="4">
        <v>4410</v>
      </c>
      <c r="C22">
        <v>28.8</v>
      </c>
      <c r="D22">
        <v>128</v>
      </c>
      <c r="E22" s="4">
        <v>1398</v>
      </c>
      <c r="F22">
        <v>42</v>
      </c>
      <c r="G22" s="4">
        <v>930</v>
      </c>
      <c r="H22">
        <v>40.5</v>
      </c>
      <c r="I22" s="11">
        <v>27.8</v>
      </c>
      <c r="J22" s="11">
        <v>16.100000000000001</v>
      </c>
      <c r="K22" s="11">
        <v>44.2</v>
      </c>
      <c r="L22" s="11">
        <v>53.4</v>
      </c>
      <c r="M22" s="11">
        <v>18.899999999999999</v>
      </c>
      <c r="N22" s="11">
        <v>40.6</v>
      </c>
      <c r="O22" s="11">
        <v>4.7</v>
      </c>
      <c r="P22">
        <v>21.5</v>
      </c>
      <c r="Q22">
        <v>9.8000000000000007</v>
      </c>
      <c r="R22">
        <v>38.799999999999997</v>
      </c>
      <c r="S22">
        <v>64.599999999999994</v>
      </c>
      <c r="T22">
        <v>43.1</v>
      </c>
      <c r="U22">
        <v>32.6</v>
      </c>
      <c r="V22">
        <v>44.9</v>
      </c>
      <c r="W22">
        <v>94.1</v>
      </c>
    </row>
    <row r="23" spans="1:23" x14ac:dyDescent="0.2">
      <c r="A23" t="s">
        <v>15</v>
      </c>
      <c r="B23" s="4">
        <v>4012</v>
      </c>
      <c r="C23">
        <v>11.9</v>
      </c>
      <c r="D23">
        <v>11</v>
      </c>
      <c r="E23" s="4">
        <v>1643</v>
      </c>
      <c r="F23">
        <v>16.8</v>
      </c>
      <c r="G23" s="4">
        <v>1174</v>
      </c>
      <c r="H23">
        <v>16.100000000000001</v>
      </c>
      <c r="I23" s="11">
        <v>12.6</v>
      </c>
      <c r="J23" s="11">
        <v>10.8</v>
      </c>
      <c r="K23" s="11">
        <v>19.5</v>
      </c>
      <c r="L23" s="11">
        <v>13.1</v>
      </c>
      <c r="M23" s="11">
        <v>7.7</v>
      </c>
      <c r="N23" s="11">
        <v>32.200000000000003</v>
      </c>
      <c r="O23" s="11">
        <v>2.9</v>
      </c>
      <c r="P23">
        <v>8.6</v>
      </c>
      <c r="Q23">
        <v>6.9</v>
      </c>
      <c r="R23">
        <v>17.7</v>
      </c>
      <c r="S23">
        <v>9.3000000000000007</v>
      </c>
      <c r="T23">
        <v>40.4</v>
      </c>
      <c r="U23">
        <v>35.799999999999997</v>
      </c>
      <c r="V23">
        <v>55.9</v>
      </c>
      <c r="W23">
        <v>70.400000000000006</v>
      </c>
    </row>
    <row r="24" spans="1:23" x14ac:dyDescent="0.2">
      <c r="A24" t="s">
        <v>16</v>
      </c>
      <c r="B24" s="4">
        <v>20890</v>
      </c>
      <c r="C24">
        <v>31.4</v>
      </c>
      <c r="D24">
        <v>142</v>
      </c>
      <c r="E24" s="4">
        <v>5034</v>
      </c>
      <c r="F24">
        <v>34.799999999999997</v>
      </c>
      <c r="G24" s="4">
        <v>3410</v>
      </c>
      <c r="H24">
        <v>32.700000000000003</v>
      </c>
      <c r="I24" s="11">
        <v>33.1</v>
      </c>
      <c r="J24" s="11">
        <v>28</v>
      </c>
      <c r="K24" s="11">
        <v>44.8</v>
      </c>
      <c r="L24" s="11">
        <v>36.299999999999997</v>
      </c>
      <c r="M24" s="11">
        <v>11.1</v>
      </c>
      <c r="N24" s="11">
        <v>32.6</v>
      </c>
      <c r="O24" s="11">
        <v>8.6</v>
      </c>
      <c r="P24">
        <v>18.3</v>
      </c>
      <c r="Q24">
        <v>13.4</v>
      </c>
      <c r="R24">
        <v>30.9</v>
      </c>
      <c r="S24">
        <v>30</v>
      </c>
      <c r="T24">
        <v>44.4</v>
      </c>
      <c r="U24">
        <v>36.700000000000003</v>
      </c>
      <c r="V24">
        <v>49.1</v>
      </c>
      <c r="W24">
        <v>63.1</v>
      </c>
    </row>
    <row r="25" spans="1:23" x14ac:dyDescent="0.2">
      <c r="A25" t="s">
        <v>17</v>
      </c>
      <c r="B25" s="4">
        <v>6968</v>
      </c>
      <c r="C25">
        <v>31.1</v>
      </c>
      <c r="D25">
        <v>141</v>
      </c>
      <c r="E25" s="4">
        <v>2502</v>
      </c>
      <c r="F25">
        <v>42.4</v>
      </c>
      <c r="G25" s="4">
        <v>1742</v>
      </c>
      <c r="H25">
        <v>40.299999999999997</v>
      </c>
      <c r="I25" s="11">
        <v>33.700000000000003</v>
      </c>
      <c r="J25" s="11">
        <v>18.600000000000001</v>
      </c>
      <c r="K25" s="11">
        <v>48.9</v>
      </c>
      <c r="L25" s="11">
        <v>13.1</v>
      </c>
      <c r="M25" s="11">
        <v>24.8</v>
      </c>
      <c r="N25" s="11">
        <v>38.1</v>
      </c>
      <c r="O25" s="11">
        <v>11.6</v>
      </c>
      <c r="P25">
        <v>27.9</v>
      </c>
      <c r="Q25">
        <v>13.6</v>
      </c>
      <c r="R25">
        <v>46.3</v>
      </c>
      <c r="S25">
        <v>0</v>
      </c>
      <c r="T25">
        <v>52.6</v>
      </c>
      <c r="U25">
        <v>47.7</v>
      </c>
      <c r="V25">
        <v>54.7</v>
      </c>
      <c r="W25" t="s">
        <v>1865</v>
      </c>
    </row>
    <row r="26" spans="1:23" x14ac:dyDescent="0.2">
      <c r="A26" t="s">
        <v>18</v>
      </c>
      <c r="B26" s="4">
        <v>4474</v>
      </c>
      <c r="C26">
        <v>21.3</v>
      </c>
      <c r="D26">
        <v>68</v>
      </c>
      <c r="E26" s="4">
        <v>1571</v>
      </c>
      <c r="F26">
        <v>31</v>
      </c>
      <c r="G26" s="4">
        <v>1127</v>
      </c>
      <c r="H26">
        <v>30.3</v>
      </c>
      <c r="I26" s="11">
        <v>17.8</v>
      </c>
      <c r="J26" s="11">
        <v>12.9</v>
      </c>
      <c r="K26" s="11">
        <v>31.5</v>
      </c>
      <c r="L26" s="11">
        <v>0</v>
      </c>
      <c r="M26" s="11">
        <v>9.3000000000000007</v>
      </c>
      <c r="N26" s="11">
        <v>32.700000000000003</v>
      </c>
      <c r="O26" s="11">
        <v>4</v>
      </c>
      <c r="P26">
        <v>15</v>
      </c>
      <c r="Q26">
        <v>9.9</v>
      </c>
      <c r="R26">
        <v>29.3</v>
      </c>
      <c r="S26">
        <v>0</v>
      </c>
      <c r="T26">
        <v>39</v>
      </c>
      <c r="U26">
        <v>31.4</v>
      </c>
      <c r="V26">
        <v>47.1</v>
      </c>
      <c r="W26">
        <v>0</v>
      </c>
    </row>
    <row r="27" spans="1:23" x14ac:dyDescent="0.2">
      <c r="A27" t="s">
        <v>19</v>
      </c>
      <c r="B27" s="4">
        <v>1838</v>
      </c>
      <c r="C27">
        <v>38.5</v>
      </c>
      <c r="D27">
        <v>157</v>
      </c>
      <c r="E27" s="4">
        <v>546</v>
      </c>
      <c r="F27">
        <v>44.7</v>
      </c>
      <c r="G27" s="4">
        <v>388</v>
      </c>
      <c r="H27">
        <v>42.3</v>
      </c>
      <c r="I27" s="11">
        <v>40.299999999999997</v>
      </c>
      <c r="J27" s="11">
        <v>18.2</v>
      </c>
      <c r="K27" s="11">
        <v>49.8</v>
      </c>
      <c r="L27" s="11">
        <v>58.2</v>
      </c>
      <c r="M27" s="11">
        <v>23.9</v>
      </c>
      <c r="N27" s="11">
        <v>46.7</v>
      </c>
      <c r="O27" s="11">
        <v>8.6999999999999993</v>
      </c>
      <c r="P27">
        <v>30.8</v>
      </c>
      <c r="Q27">
        <v>5.7</v>
      </c>
      <c r="R27">
        <v>37</v>
      </c>
      <c r="S27">
        <v>100</v>
      </c>
      <c r="T27">
        <v>44.3</v>
      </c>
      <c r="U27">
        <v>0</v>
      </c>
      <c r="V27">
        <v>51.3</v>
      </c>
      <c r="W27" t="s">
        <v>1865</v>
      </c>
    </row>
    <row r="28" spans="1:23" x14ac:dyDescent="0.2">
      <c r="A28" t="s">
        <v>20</v>
      </c>
      <c r="B28" s="4">
        <v>5980</v>
      </c>
      <c r="C28">
        <v>12</v>
      </c>
      <c r="D28">
        <v>12</v>
      </c>
      <c r="E28" s="4">
        <v>2329</v>
      </c>
      <c r="F28">
        <v>18</v>
      </c>
      <c r="G28" s="4">
        <v>1644</v>
      </c>
      <c r="H28">
        <v>18.2</v>
      </c>
      <c r="I28" s="11">
        <v>13.2</v>
      </c>
      <c r="J28" s="11">
        <v>9.3000000000000007</v>
      </c>
      <c r="K28" s="11">
        <v>29.1</v>
      </c>
      <c r="L28" s="11">
        <v>12.3</v>
      </c>
      <c r="M28" s="11">
        <v>13</v>
      </c>
      <c r="N28" s="11">
        <v>28.6</v>
      </c>
      <c r="O28" s="11">
        <v>6.6</v>
      </c>
      <c r="P28">
        <v>12</v>
      </c>
      <c r="Q28">
        <v>7.8</v>
      </c>
      <c r="R28">
        <v>30.7</v>
      </c>
      <c r="S28">
        <v>10.3</v>
      </c>
      <c r="T28">
        <v>43.4</v>
      </c>
      <c r="U28">
        <v>35.299999999999997</v>
      </c>
      <c r="V28">
        <v>56.4</v>
      </c>
      <c r="W28">
        <v>62.8</v>
      </c>
    </row>
    <row r="29" spans="1:23" x14ac:dyDescent="0.2">
      <c r="A29" t="s">
        <v>21</v>
      </c>
      <c r="B29" s="4">
        <v>3069</v>
      </c>
      <c r="C29">
        <v>29.1</v>
      </c>
      <c r="D29">
        <v>131</v>
      </c>
      <c r="E29" s="4">
        <v>1199</v>
      </c>
      <c r="F29">
        <v>43.6</v>
      </c>
      <c r="G29" s="4">
        <v>820</v>
      </c>
      <c r="H29">
        <v>39.5</v>
      </c>
      <c r="I29" s="11">
        <v>29</v>
      </c>
      <c r="J29" s="11">
        <v>25.6</v>
      </c>
      <c r="K29" s="11">
        <v>34.799999999999997</v>
      </c>
      <c r="L29" s="11">
        <v>50.3</v>
      </c>
      <c r="M29" s="11">
        <v>15.6</v>
      </c>
      <c r="N29" s="11">
        <v>46.6</v>
      </c>
      <c r="O29" s="11">
        <v>16.8</v>
      </c>
      <c r="P29">
        <v>24.1</v>
      </c>
      <c r="Q29">
        <v>21.1</v>
      </c>
      <c r="R29">
        <v>25.7</v>
      </c>
      <c r="S29">
        <v>55.2</v>
      </c>
      <c r="T29">
        <v>48.9</v>
      </c>
      <c r="U29">
        <v>62.8</v>
      </c>
      <c r="V29">
        <v>28.7</v>
      </c>
      <c r="W29">
        <v>100</v>
      </c>
    </row>
    <row r="30" spans="1:23" x14ac:dyDescent="0.2">
      <c r="A30" t="s">
        <v>22</v>
      </c>
      <c r="B30" s="4">
        <v>24983</v>
      </c>
      <c r="C30">
        <v>22.9</v>
      </c>
      <c r="D30">
        <v>79</v>
      </c>
      <c r="E30" s="4">
        <v>8887</v>
      </c>
      <c r="F30">
        <v>32.799999999999997</v>
      </c>
      <c r="G30" s="4">
        <v>6230</v>
      </c>
      <c r="H30">
        <v>31.3</v>
      </c>
      <c r="I30" s="11">
        <v>19.899999999999999</v>
      </c>
      <c r="J30" s="11">
        <v>16.399999999999999</v>
      </c>
      <c r="K30" s="11">
        <v>30</v>
      </c>
      <c r="L30" s="11">
        <v>41.1</v>
      </c>
      <c r="M30" s="11">
        <v>12.3</v>
      </c>
      <c r="N30" s="11">
        <v>29.8</v>
      </c>
      <c r="O30" s="11">
        <v>4.7</v>
      </c>
      <c r="P30">
        <v>14.9</v>
      </c>
      <c r="Q30">
        <v>11.3</v>
      </c>
      <c r="R30">
        <v>26.5</v>
      </c>
      <c r="S30">
        <v>41.1</v>
      </c>
      <c r="T30">
        <v>39.799999999999997</v>
      </c>
      <c r="U30">
        <v>34.799999999999997</v>
      </c>
      <c r="V30">
        <v>44.6</v>
      </c>
      <c r="W30">
        <v>90.5</v>
      </c>
    </row>
    <row r="31" spans="1:23" x14ac:dyDescent="0.2">
      <c r="A31" t="s">
        <v>23</v>
      </c>
      <c r="B31" s="4">
        <v>8217</v>
      </c>
      <c r="C31">
        <v>12.6</v>
      </c>
      <c r="D31">
        <v>15</v>
      </c>
      <c r="E31" s="4">
        <v>2894</v>
      </c>
      <c r="F31">
        <v>18.899999999999999</v>
      </c>
      <c r="G31" s="4">
        <v>2050</v>
      </c>
      <c r="H31">
        <v>17.8</v>
      </c>
      <c r="I31" s="11">
        <v>13.1</v>
      </c>
      <c r="J31" s="11">
        <v>12.8</v>
      </c>
      <c r="K31" s="11">
        <v>24.4</v>
      </c>
      <c r="L31" s="11">
        <v>11.4</v>
      </c>
      <c r="M31" s="11">
        <v>7.2</v>
      </c>
      <c r="N31" s="11">
        <v>23.3</v>
      </c>
      <c r="O31" s="11">
        <v>3</v>
      </c>
      <c r="P31">
        <v>9.9</v>
      </c>
      <c r="Q31">
        <v>9.6999999999999993</v>
      </c>
      <c r="R31">
        <v>16</v>
      </c>
      <c r="S31">
        <v>14.2</v>
      </c>
      <c r="T31">
        <v>19.3</v>
      </c>
      <c r="U31">
        <v>18.399999999999999</v>
      </c>
      <c r="V31">
        <v>38</v>
      </c>
      <c r="W31">
        <v>12.9</v>
      </c>
    </row>
    <row r="32" spans="1:23" x14ac:dyDescent="0.2">
      <c r="A32" t="s">
        <v>24</v>
      </c>
      <c r="B32" s="4">
        <v>2946</v>
      </c>
      <c r="C32">
        <v>29.5</v>
      </c>
      <c r="D32">
        <v>132</v>
      </c>
      <c r="E32" s="4">
        <v>817</v>
      </c>
      <c r="F32">
        <v>34</v>
      </c>
      <c r="G32" s="4">
        <v>566</v>
      </c>
      <c r="H32">
        <v>33.4</v>
      </c>
      <c r="I32" s="11">
        <v>18</v>
      </c>
      <c r="J32" s="11">
        <v>16</v>
      </c>
      <c r="K32" s="11">
        <v>23.5</v>
      </c>
      <c r="L32" s="11">
        <v>0</v>
      </c>
      <c r="M32" s="11">
        <v>10.9</v>
      </c>
      <c r="N32" s="11">
        <v>15.5</v>
      </c>
      <c r="O32" s="11">
        <v>4.9000000000000004</v>
      </c>
      <c r="P32">
        <v>10.9</v>
      </c>
      <c r="Q32">
        <v>9.6999999999999993</v>
      </c>
      <c r="R32">
        <v>14.4</v>
      </c>
      <c r="S32">
        <v>0</v>
      </c>
      <c r="T32">
        <v>31.4</v>
      </c>
      <c r="U32">
        <v>21.9</v>
      </c>
      <c r="V32">
        <v>45.5</v>
      </c>
      <c r="W32">
        <v>0</v>
      </c>
    </row>
    <row r="33" spans="1:23" x14ac:dyDescent="0.2">
      <c r="A33" t="s">
        <v>25</v>
      </c>
      <c r="B33" s="4">
        <v>48234</v>
      </c>
      <c r="C33">
        <v>17.899999999999999</v>
      </c>
      <c r="D33">
        <v>40</v>
      </c>
      <c r="E33" s="4">
        <v>16963</v>
      </c>
      <c r="F33">
        <v>27.5</v>
      </c>
      <c r="G33" s="4">
        <v>11920</v>
      </c>
      <c r="H33">
        <v>28</v>
      </c>
      <c r="I33" s="11">
        <v>19.3</v>
      </c>
      <c r="J33" s="11">
        <v>13.6</v>
      </c>
      <c r="K33" s="11">
        <v>26.4</v>
      </c>
      <c r="L33" s="11">
        <v>31.7</v>
      </c>
      <c r="M33" s="11">
        <v>8.8000000000000007</v>
      </c>
      <c r="N33" s="11">
        <v>30</v>
      </c>
      <c r="O33" s="11">
        <v>6.5</v>
      </c>
      <c r="P33">
        <v>14.2</v>
      </c>
      <c r="Q33">
        <v>7.4</v>
      </c>
      <c r="R33">
        <v>23.7</v>
      </c>
      <c r="S33">
        <v>25.7</v>
      </c>
      <c r="T33">
        <v>36.200000000000003</v>
      </c>
      <c r="U33">
        <v>24.5</v>
      </c>
      <c r="V33">
        <v>40.700000000000003</v>
      </c>
      <c r="W33">
        <v>56.5</v>
      </c>
    </row>
    <row r="34" spans="1:23" x14ac:dyDescent="0.2">
      <c r="A34" t="s">
        <v>26</v>
      </c>
      <c r="B34" s="4">
        <v>1606</v>
      </c>
      <c r="C34">
        <v>18.8</v>
      </c>
      <c r="D34">
        <v>46</v>
      </c>
      <c r="E34" s="4">
        <v>591</v>
      </c>
      <c r="F34">
        <v>22.4</v>
      </c>
      <c r="G34" s="4">
        <v>421</v>
      </c>
      <c r="H34">
        <v>27.6</v>
      </c>
      <c r="I34" s="11">
        <v>9</v>
      </c>
      <c r="J34" s="11">
        <v>7.6</v>
      </c>
      <c r="K34" s="11">
        <v>7.9</v>
      </c>
      <c r="L34" s="11">
        <v>4.9000000000000004</v>
      </c>
      <c r="M34" s="11">
        <v>5.2</v>
      </c>
      <c r="N34" s="11">
        <v>24.2</v>
      </c>
      <c r="O34" s="11">
        <v>1.2</v>
      </c>
      <c r="P34">
        <v>5.7</v>
      </c>
      <c r="Q34">
        <v>5</v>
      </c>
      <c r="R34">
        <v>5.3</v>
      </c>
      <c r="S34">
        <v>2.2000000000000002</v>
      </c>
      <c r="T34">
        <v>23.5</v>
      </c>
      <c r="U34">
        <v>56.4</v>
      </c>
      <c r="V34">
        <v>1.4</v>
      </c>
      <c r="W34" t="s">
        <v>1865</v>
      </c>
    </row>
    <row r="35" spans="1:23" x14ac:dyDescent="0.2">
      <c r="A35" t="s">
        <v>27</v>
      </c>
      <c r="B35" s="4">
        <v>4944</v>
      </c>
      <c r="C35">
        <v>21.1</v>
      </c>
      <c r="D35">
        <v>66</v>
      </c>
      <c r="E35" s="4">
        <v>1561</v>
      </c>
      <c r="F35">
        <v>28.2</v>
      </c>
      <c r="G35" s="4">
        <v>1093</v>
      </c>
      <c r="H35">
        <v>26.4</v>
      </c>
      <c r="I35" s="11">
        <v>23.9</v>
      </c>
      <c r="J35" s="11">
        <v>23.3</v>
      </c>
      <c r="K35" s="11">
        <v>27.4</v>
      </c>
      <c r="L35" s="11">
        <v>38</v>
      </c>
      <c r="M35" s="11">
        <v>21.2</v>
      </c>
      <c r="N35" s="11">
        <v>28</v>
      </c>
      <c r="O35" s="11">
        <v>9.1999999999999993</v>
      </c>
      <c r="P35">
        <v>18.600000000000001</v>
      </c>
      <c r="Q35">
        <v>18.5</v>
      </c>
      <c r="R35">
        <v>24.4</v>
      </c>
      <c r="S35">
        <v>29.3</v>
      </c>
      <c r="T35">
        <v>40.700000000000003</v>
      </c>
      <c r="U35">
        <v>41.9</v>
      </c>
      <c r="V35">
        <v>35.6</v>
      </c>
      <c r="W35">
        <v>70.8</v>
      </c>
    </row>
    <row r="36" spans="1:23" x14ac:dyDescent="0.2">
      <c r="A36" t="s">
        <v>28</v>
      </c>
      <c r="B36" s="4">
        <v>21331</v>
      </c>
      <c r="C36">
        <v>9.3000000000000007</v>
      </c>
      <c r="D36">
        <v>4</v>
      </c>
      <c r="E36" s="4">
        <v>7479</v>
      </c>
      <c r="F36">
        <v>12.6</v>
      </c>
      <c r="G36" s="4">
        <v>5232</v>
      </c>
      <c r="H36">
        <v>11.6</v>
      </c>
      <c r="I36" s="11">
        <v>10.3</v>
      </c>
      <c r="J36" s="11">
        <v>9</v>
      </c>
      <c r="K36" s="11">
        <v>19.100000000000001</v>
      </c>
      <c r="L36" s="11">
        <v>27.4</v>
      </c>
      <c r="M36" s="11">
        <v>6</v>
      </c>
      <c r="N36" s="11">
        <v>21.9</v>
      </c>
      <c r="O36" s="11">
        <v>3.3</v>
      </c>
      <c r="P36">
        <v>7.6</v>
      </c>
      <c r="Q36">
        <v>6.8</v>
      </c>
      <c r="R36">
        <v>14.6</v>
      </c>
      <c r="S36">
        <v>23.5</v>
      </c>
      <c r="T36">
        <v>20.3</v>
      </c>
      <c r="U36">
        <v>18</v>
      </c>
      <c r="V36">
        <v>33</v>
      </c>
      <c r="W36">
        <v>28.5</v>
      </c>
    </row>
    <row r="37" spans="1:23" x14ac:dyDescent="0.2">
      <c r="A37" t="s">
        <v>29</v>
      </c>
      <c r="B37" s="4">
        <v>41889</v>
      </c>
      <c r="C37">
        <v>37.799999999999997</v>
      </c>
      <c r="D37">
        <v>156</v>
      </c>
      <c r="E37" s="4">
        <v>8195</v>
      </c>
      <c r="F37">
        <v>39</v>
      </c>
      <c r="G37" s="4">
        <v>5646</v>
      </c>
      <c r="H37">
        <v>40.1</v>
      </c>
      <c r="I37" s="11">
        <v>35.700000000000003</v>
      </c>
      <c r="J37" s="11">
        <v>34.4</v>
      </c>
      <c r="K37" s="11">
        <v>37.700000000000003</v>
      </c>
      <c r="L37" s="11">
        <v>45</v>
      </c>
      <c r="M37" s="11">
        <v>10.9</v>
      </c>
      <c r="N37" s="11">
        <v>45</v>
      </c>
      <c r="O37" s="11">
        <v>10.9</v>
      </c>
      <c r="P37">
        <v>20.8</v>
      </c>
      <c r="Q37">
        <v>14.1</v>
      </c>
      <c r="R37">
        <v>33.200000000000003</v>
      </c>
      <c r="S37">
        <v>41.2</v>
      </c>
      <c r="T37">
        <v>43.2</v>
      </c>
      <c r="U37">
        <v>30.1</v>
      </c>
      <c r="V37">
        <v>50.5</v>
      </c>
      <c r="W37">
        <v>62.3</v>
      </c>
    </row>
    <row r="38" spans="1:23" x14ac:dyDescent="0.2">
      <c r="A38" t="s">
        <v>30</v>
      </c>
      <c r="B38" s="4">
        <v>1132</v>
      </c>
      <c r="C38">
        <v>37.299999999999997</v>
      </c>
      <c r="D38">
        <v>155</v>
      </c>
      <c r="E38" s="4">
        <v>377</v>
      </c>
      <c r="F38">
        <v>56.4</v>
      </c>
      <c r="G38" s="4">
        <v>248</v>
      </c>
      <c r="H38">
        <v>53</v>
      </c>
      <c r="I38" s="11">
        <v>45.8</v>
      </c>
      <c r="J38" s="11">
        <v>22.5</v>
      </c>
      <c r="K38" s="11">
        <v>60.9</v>
      </c>
      <c r="L38" s="11">
        <v>0</v>
      </c>
      <c r="M38" s="11">
        <v>20.8</v>
      </c>
      <c r="N38" s="11">
        <v>65.5</v>
      </c>
      <c r="O38" s="11">
        <v>1.5</v>
      </c>
      <c r="P38">
        <v>38.200000000000003</v>
      </c>
      <c r="Q38">
        <v>18.3</v>
      </c>
      <c r="R38">
        <v>53.8</v>
      </c>
      <c r="S38">
        <v>0</v>
      </c>
      <c r="T38">
        <v>66.2</v>
      </c>
      <c r="U38">
        <v>20</v>
      </c>
      <c r="V38">
        <v>72.8</v>
      </c>
      <c r="W38" t="s">
        <v>1865</v>
      </c>
    </row>
    <row r="39" spans="1:23" x14ac:dyDescent="0.2">
      <c r="A39" t="s">
        <v>31</v>
      </c>
      <c r="B39" s="4">
        <v>60123</v>
      </c>
      <c r="C39">
        <v>22.9</v>
      </c>
      <c r="D39">
        <v>79</v>
      </c>
      <c r="E39" s="4">
        <v>27000</v>
      </c>
      <c r="F39">
        <v>36.4</v>
      </c>
      <c r="G39" s="4">
        <v>18595</v>
      </c>
      <c r="H39">
        <v>34.6</v>
      </c>
      <c r="I39" s="11">
        <v>24.8</v>
      </c>
      <c r="J39" s="11">
        <v>23.2</v>
      </c>
      <c r="K39" s="11">
        <v>24.4</v>
      </c>
      <c r="L39" s="11">
        <v>41.4</v>
      </c>
      <c r="M39" s="11">
        <v>12</v>
      </c>
      <c r="N39" s="11">
        <v>29</v>
      </c>
      <c r="O39" s="11">
        <v>7.8</v>
      </c>
      <c r="P39">
        <v>20.7</v>
      </c>
      <c r="Q39">
        <v>17.3</v>
      </c>
      <c r="R39">
        <v>20.9</v>
      </c>
      <c r="S39">
        <v>38</v>
      </c>
      <c r="T39">
        <v>34.1</v>
      </c>
      <c r="U39">
        <v>34.799999999999997</v>
      </c>
      <c r="V39">
        <v>32.799999999999997</v>
      </c>
      <c r="W39">
        <v>62.4</v>
      </c>
    </row>
    <row r="40" spans="1:23" x14ac:dyDescent="0.2">
      <c r="A40" t="s">
        <v>32</v>
      </c>
      <c r="B40" s="4">
        <v>1919</v>
      </c>
      <c r="C40">
        <v>28.5</v>
      </c>
      <c r="D40">
        <v>125</v>
      </c>
      <c r="E40" s="4">
        <v>715</v>
      </c>
      <c r="F40">
        <v>40.6</v>
      </c>
      <c r="G40" s="4">
        <v>444</v>
      </c>
      <c r="H40">
        <v>35.9</v>
      </c>
      <c r="I40" s="11">
        <v>34.6</v>
      </c>
      <c r="J40" s="11">
        <v>21.9</v>
      </c>
      <c r="K40" s="11">
        <v>58.6</v>
      </c>
      <c r="L40" s="11">
        <v>79.900000000000006</v>
      </c>
      <c r="M40" s="11">
        <v>22.7</v>
      </c>
      <c r="N40" s="11">
        <v>42.2</v>
      </c>
      <c r="O40" s="11">
        <v>11.9</v>
      </c>
      <c r="P40">
        <v>31.6</v>
      </c>
      <c r="Q40">
        <v>17.399999999999999</v>
      </c>
      <c r="R40">
        <v>66.400000000000006</v>
      </c>
      <c r="S40">
        <v>81.099999999999994</v>
      </c>
      <c r="T40">
        <v>73.2</v>
      </c>
      <c r="U40">
        <v>61.3</v>
      </c>
      <c r="V40">
        <v>85.3</v>
      </c>
      <c r="W40" t="s">
        <v>1865</v>
      </c>
    </row>
    <row r="41" spans="1:23" x14ac:dyDescent="0.2">
      <c r="A41" t="s">
        <v>33</v>
      </c>
      <c r="B41" s="4">
        <v>93604</v>
      </c>
      <c r="C41">
        <v>13</v>
      </c>
      <c r="D41">
        <v>16</v>
      </c>
      <c r="E41" s="4">
        <v>31650</v>
      </c>
      <c r="F41">
        <v>17.8</v>
      </c>
      <c r="G41" s="4">
        <v>21803</v>
      </c>
      <c r="H41">
        <v>16.8</v>
      </c>
      <c r="I41" s="11">
        <v>13</v>
      </c>
      <c r="J41" s="11">
        <v>9.6999999999999993</v>
      </c>
      <c r="K41" s="11">
        <v>18.600000000000001</v>
      </c>
      <c r="L41" s="11">
        <v>28</v>
      </c>
      <c r="M41" s="11">
        <v>7.3</v>
      </c>
      <c r="N41" s="11">
        <v>27.1</v>
      </c>
      <c r="O41" s="11">
        <v>4.3</v>
      </c>
      <c r="P41">
        <v>9.6999999999999993</v>
      </c>
      <c r="Q41">
        <v>6.4</v>
      </c>
      <c r="R41">
        <v>15.5</v>
      </c>
      <c r="S41">
        <v>26.7</v>
      </c>
      <c r="T41">
        <v>23.6</v>
      </c>
      <c r="U41">
        <v>20.3</v>
      </c>
      <c r="V41">
        <v>24.6</v>
      </c>
      <c r="W41">
        <v>41.4</v>
      </c>
    </row>
    <row r="42" spans="1:23" x14ac:dyDescent="0.2">
      <c r="A42" t="s">
        <v>34</v>
      </c>
      <c r="B42" s="4">
        <v>11140</v>
      </c>
      <c r="C42">
        <v>28.1</v>
      </c>
      <c r="D42">
        <v>121</v>
      </c>
      <c r="E42" s="4">
        <v>4012</v>
      </c>
      <c r="F42">
        <v>38.5</v>
      </c>
      <c r="G42" s="4">
        <v>2929</v>
      </c>
      <c r="H42">
        <v>38.6</v>
      </c>
      <c r="I42" s="11">
        <v>26</v>
      </c>
      <c r="J42" s="11">
        <v>20.3</v>
      </c>
      <c r="K42" s="11">
        <v>32.799999999999997</v>
      </c>
      <c r="L42" s="11">
        <v>55.6</v>
      </c>
      <c r="M42" s="11">
        <v>21.5</v>
      </c>
      <c r="N42" s="11">
        <v>38.1</v>
      </c>
      <c r="O42" s="11">
        <v>6</v>
      </c>
      <c r="P42">
        <v>18.7</v>
      </c>
      <c r="Q42">
        <v>15.1</v>
      </c>
      <c r="R42">
        <v>25</v>
      </c>
      <c r="S42">
        <v>53.8</v>
      </c>
      <c r="T42">
        <v>33.5</v>
      </c>
      <c r="U42">
        <v>24.7</v>
      </c>
      <c r="V42">
        <v>39.6</v>
      </c>
      <c r="W42">
        <v>75.400000000000006</v>
      </c>
    </row>
    <row r="43" spans="1:23" x14ac:dyDescent="0.2">
      <c r="A43" t="s">
        <v>35</v>
      </c>
      <c r="B43" s="4">
        <v>11982</v>
      </c>
      <c r="C43">
        <v>26.5</v>
      </c>
      <c r="D43">
        <v>110</v>
      </c>
      <c r="E43" s="4">
        <v>4857</v>
      </c>
      <c r="F43">
        <v>39.9</v>
      </c>
      <c r="G43" s="4">
        <v>3243</v>
      </c>
      <c r="H43">
        <v>37.6</v>
      </c>
      <c r="I43" s="11">
        <v>27.7</v>
      </c>
      <c r="J43" s="11">
        <v>19.3</v>
      </c>
      <c r="K43" s="11">
        <v>48.5</v>
      </c>
      <c r="L43" s="11">
        <v>46.7</v>
      </c>
      <c r="M43" s="11">
        <v>11.4</v>
      </c>
      <c r="N43" s="11">
        <v>36</v>
      </c>
      <c r="O43" s="11">
        <v>4.7</v>
      </c>
      <c r="P43">
        <v>23.4</v>
      </c>
      <c r="Q43">
        <v>15.6</v>
      </c>
      <c r="R43">
        <v>44.5</v>
      </c>
      <c r="S43">
        <v>44.5</v>
      </c>
      <c r="T43">
        <v>47.1</v>
      </c>
      <c r="U43">
        <v>23.9</v>
      </c>
      <c r="V43">
        <v>66.7</v>
      </c>
      <c r="W43">
        <v>56.3</v>
      </c>
    </row>
    <row r="44" spans="1:23" x14ac:dyDescent="0.2">
      <c r="A44" t="s">
        <v>36</v>
      </c>
      <c r="B44" s="4">
        <v>13098</v>
      </c>
      <c r="C44">
        <v>9.5</v>
      </c>
      <c r="D44">
        <v>5</v>
      </c>
      <c r="E44" s="4">
        <v>4662</v>
      </c>
      <c r="F44">
        <v>13</v>
      </c>
      <c r="G44" s="4">
        <v>3172</v>
      </c>
      <c r="H44">
        <v>11.7</v>
      </c>
      <c r="I44" s="11">
        <v>9.6</v>
      </c>
      <c r="J44" s="11">
        <v>7.8</v>
      </c>
      <c r="K44" s="11">
        <v>13.7</v>
      </c>
      <c r="L44" s="11">
        <v>24.8</v>
      </c>
      <c r="M44" s="11">
        <v>5.7</v>
      </c>
      <c r="N44" s="11">
        <v>22.2</v>
      </c>
      <c r="O44" s="11">
        <v>2.7</v>
      </c>
      <c r="P44">
        <v>7.4</v>
      </c>
      <c r="Q44">
        <v>6.3</v>
      </c>
      <c r="R44">
        <v>9.9</v>
      </c>
      <c r="S44">
        <v>22.3</v>
      </c>
      <c r="T44">
        <v>26</v>
      </c>
      <c r="U44">
        <v>28.4</v>
      </c>
      <c r="V44">
        <v>21.8</v>
      </c>
      <c r="W44">
        <v>56.6</v>
      </c>
    </row>
    <row r="45" spans="1:23" x14ac:dyDescent="0.2">
      <c r="A45" t="s">
        <v>37</v>
      </c>
      <c r="B45" s="4">
        <v>4438</v>
      </c>
      <c r="C45">
        <v>26.1</v>
      </c>
      <c r="D45">
        <v>105</v>
      </c>
      <c r="E45" s="4">
        <v>1520</v>
      </c>
      <c r="F45">
        <v>33.700000000000003</v>
      </c>
      <c r="G45" s="4">
        <v>1086</v>
      </c>
      <c r="H45">
        <v>32.299999999999997</v>
      </c>
      <c r="I45" s="11">
        <v>25.1</v>
      </c>
      <c r="J45" s="11">
        <v>18</v>
      </c>
      <c r="K45" s="11">
        <v>41.5</v>
      </c>
      <c r="L45" s="11">
        <v>21</v>
      </c>
      <c r="M45" s="11">
        <v>17.899999999999999</v>
      </c>
      <c r="N45" s="11">
        <v>35.200000000000003</v>
      </c>
      <c r="O45" s="11">
        <v>4.3</v>
      </c>
      <c r="P45">
        <v>20.5</v>
      </c>
      <c r="Q45">
        <v>14</v>
      </c>
      <c r="R45">
        <v>35.9</v>
      </c>
      <c r="S45">
        <v>23.1</v>
      </c>
      <c r="T45">
        <v>47.9</v>
      </c>
      <c r="U45">
        <v>37.9</v>
      </c>
      <c r="V45">
        <v>57.2</v>
      </c>
      <c r="W45">
        <v>11.8</v>
      </c>
    </row>
    <row r="46" spans="1:23" x14ac:dyDescent="0.2">
      <c r="A46" t="s">
        <v>38</v>
      </c>
      <c r="B46" s="4">
        <v>16804</v>
      </c>
      <c r="C46">
        <v>12.5</v>
      </c>
      <c r="D46">
        <v>14</v>
      </c>
      <c r="E46" s="4">
        <v>5933</v>
      </c>
      <c r="F46">
        <v>17.2</v>
      </c>
      <c r="G46" s="4">
        <v>3925</v>
      </c>
      <c r="H46">
        <v>15</v>
      </c>
      <c r="I46" s="11">
        <v>13</v>
      </c>
      <c r="J46" s="11">
        <v>10.1</v>
      </c>
      <c r="K46" s="11">
        <v>25</v>
      </c>
      <c r="L46" s="11">
        <v>23.9</v>
      </c>
      <c r="M46" s="11">
        <v>6.4</v>
      </c>
      <c r="N46" s="11">
        <v>26.9</v>
      </c>
      <c r="O46" s="11">
        <v>2.7</v>
      </c>
      <c r="P46">
        <v>10.4</v>
      </c>
      <c r="Q46">
        <v>7.1</v>
      </c>
      <c r="R46">
        <v>25.5</v>
      </c>
      <c r="S46">
        <v>21.5</v>
      </c>
      <c r="T46">
        <v>35.1</v>
      </c>
      <c r="U46">
        <v>24.2</v>
      </c>
      <c r="V46">
        <v>48.2</v>
      </c>
      <c r="W46">
        <v>35.1</v>
      </c>
    </row>
    <row r="47" spans="1:23" x14ac:dyDescent="0.2">
      <c r="A47" t="s">
        <v>39</v>
      </c>
      <c r="B47" s="4">
        <v>2437</v>
      </c>
      <c r="C47">
        <v>19.899999999999999</v>
      </c>
      <c r="D47">
        <v>58</v>
      </c>
      <c r="E47" s="4">
        <v>806</v>
      </c>
      <c r="F47">
        <v>31</v>
      </c>
      <c r="G47" s="4">
        <v>571</v>
      </c>
      <c r="H47">
        <v>28.7</v>
      </c>
      <c r="I47" s="11">
        <v>17.3</v>
      </c>
      <c r="J47" s="11">
        <v>13.5</v>
      </c>
      <c r="K47" s="11">
        <v>30.1</v>
      </c>
      <c r="L47" s="11">
        <v>1.5</v>
      </c>
      <c r="M47" s="11">
        <v>13.9</v>
      </c>
      <c r="N47" s="11">
        <v>27.5</v>
      </c>
      <c r="O47" s="11">
        <v>7.8</v>
      </c>
      <c r="P47">
        <v>11.4</v>
      </c>
      <c r="Q47">
        <v>9.3000000000000007</v>
      </c>
      <c r="R47">
        <v>17.399999999999999</v>
      </c>
      <c r="S47">
        <v>0</v>
      </c>
      <c r="T47">
        <v>30.3</v>
      </c>
      <c r="U47">
        <v>28.3</v>
      </c>
      <c r="V47">
        <v>31.4</v>
      </c>
      <c r="W47" t="s">
        <v>1865</v>
      </c>
    </row>
    <row r="48" spans="1:23" x14ac:dyDescent="0.2">
      <c r="A48" t="s">
        <v>40</v>
      </c>
      <c r="B48" s="4">
        <v>7327</v>
      </c>
      <c r="C48">
        <v>32.5</v>
      </c>
      <c r="D48">
        <v>146</v>
      </c>
      <c r="E48" s="4">
        <v>2555</v>
      </c>
      <c r="F48">
        <v>45.9</v>
      </c>
      <c r="G48" s="4">
        <v>1743</v>
      </c>
      <c r="H48">
        <v>43.2</v>
      </c>
      <c r="I48" s="11">
        <v>31.7</v>
      </c>
      <c r="J48" s="11">
        <v>13.5</v>
      </c>
      <c r="K48" s="11">
        <v>53.9</v>
      </c>
      <c r="L48" s="11">
        <v>37.799999999999997</v>
      </c>
      <c r="M48" s="11">
        <v>14.9</v>
      </c>
      <c r="N48" s="11">
        <v>39</v>
      </c>
      <c r="O48" s="11">
        <v>6.1</v>
      </c>
      <c r="P48">
        <v>25.2</v>
      </c>
      <c r="Q48">
        <v>9.8000000000000007</v>
      </c>
      <c r="R48">
        <v>49.5</v>
      </c>
      <c r="S48">
        <v>25</v>
      </c>
      <c r="T48">
        <v>59.9</v>
      </c>
      <c r="U48">
        <v>23.8</v>
      </c>
      <c r="V48">
        <v>72.900000000000006</v>
      </c>
      <c r="W48">
        <v>0</v>
      </c>
    </row>
    <row r="49" spans="1:23" x14ac:dyDescent="0.2">
      <c r="A49" t="s">
        <v>41</v>
      </c>
      <c r="B49" s="4">
        <v>2519</v>
      </c>
      <c r="C49">
        <v>16.399999999999999</v>
      </c>
      <c r="D49">
        <v>31</v>
      </c>
      <c r="E49" s="4">
        <v>685</v>
      </c>
      <c r="F49">
        <v>21.5</v>
      </c>
      <c r="G49" s="4">
        <v>486</v>
      </c>
      <c r="H49">
        <v>21</v>
      </c>
      <c r="I49" s="11">
        <v>13.7</v>
      </c>
      <c r="J49" s="11">
        <v>13.6</v>
      </c>
      <c r="K49" s="11">
        <v>4.3</v>
      </c>
      <c r="L49" s="11">
        <v>22</v>
      </c>
      <c r="M49" s="11">
        <v>9.5</v>
      </c>
      <c r="N49" s="11">
        <v>15.8</v>
      </c>
      <c r="O49" s="11">
        <v>2.2999999999999998</v>
      </c>
      <c r="P49">
        <v>10.199999999999999</v>
      </c>
      <c r="Q49">
        <v>10.3</v>
      </c>
      <c r="R49">
        <v>0</v>
      </c>
      <c r="S49">
        <v>27.1</v>
      </c>
      <c r="T49">
        <v>47.1</v>
      </c>
      <c r="U49">
        <v>47.1</v>
      </c>
      <c r="V49" t="s">
        <v>1865</v>
      </c>
      <c r="W49" t="s">
        <v>1865</v>
      </c>
    </row>
    <row r="50" spans="1:23" x14ac:dyDescent="0.2">
      <c r="A50" t="s">
        <v>42</v>
      </c>
      <c r="B50" s="4">
        <v>2671</v>
      </c>
      <c r="C50">
        <v>11.8</v>
      </c>
      <c r="D50">
        <v>9</v>
      </c>
      <c r="E50" s="4">
        <v>890</v>
      </c>
      <c r="F50">
        <v>18.2</v>
      </c>
      <c r="G50" s="4">
        <v>631</v>
      </c>
      <c r="H50">
        <v>16.8</v>
      </c>
      <c r="I50" s="11">
        <v>15.8</v>
      </c>
      <c r="J50" s="11">
        <v>16</v>
      </c>
      <c r="K50" s="11">
        <v>26</v>
      </c>
      <c r="L50" s="11">
        <v>6.8</v>
      </c>
      <c r="M50" s="11">
        <v>10.6</v>
      </c>
      <c r="N50" s="11">
        <v>31.4</v>
      </c>
      <c r="O50" s="11">
        <v>3.4</v>
      </c>
      <c r="P50">
        <v>9.9</v>
      </c>
      <c r="Q50">
        <v>9.6999999999999993</v>
      </c>
      <c r="R50">
        <v>100</v>
      </c>
      <c r="S50">
        <v>2.2999999999999998</v>
      </c>
      <c r="T50">
        <v>16.399999999999999</v>
      </c>
      <c r="U50">
        <v>14.9</v>
      </c>
      <c r="V50" t="s">
        <v>1865</v>
      </c>
      <c r="W50">
        <v>0</v>
      </c>
    </row>
    <row r="51" spans="1:23" x14ac:dyDescent="0.2">
      <c r="A51" t="s">
        <v>43</v>
      </c>
      <c r="B51" s="4">
        <v>7244</v>
      </c>
      <c r="C51">
        <v>27.7</v>
      </c>
      <c r="D51">
        <v>120</v>
      </c>
      <c r="E51" s="4">
        <v>2692</v>
      </c>
      <c r="F51">
        <v>40.6</v>
      </c>
      <c r="G51" s="4">
        <v>1883</v>
      </c>
      <c r="H51">
        <v>39.4</v>
      </c>
      <c r="I51" s="11">
        <v>29.6</v>
      </c>
      <c r="J51" s="11">
        <v>17.3</v>
      </c>
      <c r="K51" s="11">
        <v>45.4</v>
      </c>
      <c r="L51" s="11">
        <v>28.2</v>
      </c>
      <c r="M51" s="11">
        <v>17.600000000000001</v>
      </c>
      <c r="N51" s="11">
        <v>46.7</v>
      </c>
      <c r="O51" s="11">
        <v>5.4</v>
      </c>
      <c r="P51">
        <v>25.7</v>
      </c>
      <c r="Q51">
        <v>13.8</v>
      </c>
      <c r="R51">
        <v>43</v>
      </c>
      <c r="S51">
        <v>33.200000000000003</v>
      </c>
      <c r="T51">
        <v>58.1</v>
      </c>
      <c r="U51">
        <v>45.7</v>
      </c>
      <c r="V51">
        <v>63.3</v>
      </c>
      <c r="W51">
        <v>78.900000000000006</v>
      </c>
    </row>
    <row r="52" spans="1:23" x14ac:dyDescent="0.2">
      <c r="A52" t="s">
        <v>44</v>
      </c>
      <c r="B52" s="4">
        <v>144818</v>
      </c>
      <c r="C52">
        <v>20.399999999999999</v>
      </c>
      <c r="D52">
        <v>61</v>
      </c>
      <c r="E52" s="4">
        <v>55573</v>
      </c>
      <c r="F52">
        <v>33</v>
      </c>
      <c r="G52" s="4">
        <v>36858</v>
      </c>
      <c r="H52">
        <v>31.8</v>
      </c>
      <c r="I52" s="11">
        <v>19.600000000000001</v>
      </c>
      <c r="J52" s="11">
        <v>12.8</v>
      </c>
      <c r="K52" s="11">
        <v>22.2</v>
      </c>
      <c r="L52" s="11">
        <v>34.200000000000003</v>
      </c>
      <c r="M52" s="11">
        <v>12.7</v>
      </c>
      <c r="N52" s="11">
        <v>34.4</v>
      </c>
      <c r="O52" s="11">
        <v>6.4</v>
      </c>
      <c r="P52">
        <v>15.1</v>
      </c>
      <c r="Q52">
        <v>8.1</v>
      </c>
      <c r="R52">
        <v>18.399999999999999</v>
      </c>
      <c r="S52">
        <v>31.8</v>
      </c>
      <c r="T52">
        <v>29.3</v>
      </c>
      <c r="U52">
        <v>25.4</v>
      </c>
      <c r="V52">
        <v>29</v>
      </c>
      <c r="W52">
        <v>52.2</v>
      </c>
    </row>
    <row r="53" spans="1:23" x14ac:dyDescent="0.2">
      <c r="A53" t="s">
        <v>45</v>
      </c>
      <c r="B53" s="4">
        <v>4952</v>
      </c>
      <c r="C53">
        <v>25.9</v>
      </c>
      <c r="D53">
        <v>100</v>
      </c>
      <c r="E53" s="4">
        <v>1558</v>
      </c>
      <c r="F53">
        <v>36.9</v>
      </c>
      <c r="G53" s="4">
        <v>1103</v>
      </c>
      <c r="H53">
        <v>37.299999999999997</v>
      </c>
      <c r="I53" s="11">
        <v>19.600000000000001</v>
      </c>
      <c r="J53" s="11">
        <v>14.8</v>
      </c>
      <c r="K53" s="11">
        <v>31.1</v>
      </c>
      <c r="L53" s="11">
        <v>43.4</v>
      </c>
      <c r="M53" s="11">
        <v>14.8</v>
      </c>
      <c r="N53" s="11">
        <v>31.9</v>
      </c>
      <c r="O53" s="11">
        <v>2.2999999999999998</v>
      </c>
      <c r="P53">
        <v>15.7</v>
      </c>
      <c r="Q53">
        <v>11.8</v>
      </c>
      <c r="R53">
        <v>28.1</v>
      </c>
      <c r="S53">
        <v>9.6999999999999993</v>
      </c>
      <c r="T53">
        <v>38.299999999999997</v>
      </c>
      <c r="U53">
        <v>33.9</v>
      </c>
      <c r="V53">
        <v>44.1</v>
      </c>
      <c r="W53">
        <v>0</v>
      </c>
    </row>
    <row r="54" spans="1:23" x14ac:dyDescent="0.2">
      <c r="A54" t="s">
        <v>46</v>
      </c>
      <c r="B54" s="4">
        <v>3731</v>
      </c>
      <c r="C54">
        <v>30.4</v>
      </c>
      <c r="D54">
        <v>138</v>
      </c>
      <c r="E54" s="4">
        <v>1094</v>
      </c>
      <c r="F54">
        <v>39.5</v>
      </c>
      <c r="G54" s="4">
        <v>737</v>
      </c>
      <c r="H54">
        <v>34.9</v>
      </c>
      <c r="I54" s="11">
        <v>27.9</v>
      </c>
      <c r="J54" s="11">
        <v>21.7</v>
      </c>
      <c r="K54" s="11">
        <v>34.799999999999997</v>
      </c>
      <c r="L54" s="11">
        <v>60.6</v>
      </c>
      <c r="M54" s="11">
        <v>13.6</v>
      </c>
      <c r="N54" s="11">
        <v>35.4</v>
      </c>
      <c r="O54" s="11">
        <v>6.2</v>
      </c>
      <c r="P54">
        <v>23</v>
      </c>
      <c r="Q54">
        <v>12.6</v>
      </c>
      <c r="R54">
        <v>34.700000000000003</v>
      </c>
      <c r="S54">
        <v>40.9</v>
      </c>
      <c r="T54">
        <v>41.8</v>
      </c>
      <c r="U54">
        <v>26.1</v>
      </c>
      <c r="V54">
        <v>45.6</v>
      </c>
      <c r="W54">
        <v>100</v>
      </c>
    </row>
    <row r="55" spans="1:23" x14ac:dyDescent="0.2">
      <c r="A55" t="s">
        <v>47</v>
      </c>
      <c r="B55" s="4">
        <v>28119</v>
      </c>
      <c r="C55">
        <v>31.7</v>
      </c>
      <c r="D55">
        <v>143</v>
      </c>
      <c r="E55" s="4">
        <v>10706</v>
      </c>
      <c r="F55">
        <v>47.4</v>
      </c>
      <c r="G55" s="4">
        <v>7486</v>
      </c>
      <c r="H55">
        <v>47.4</v>
      </c>
      <c r="I55" s="11">
        <v>32.4</v>
      </c>
      <c r="J55" s="11">
        <v>15</v>
      </c>
      <c r="K55" s="11">
        <v>39.9</v>
      </c>
      <c r="L55" s="11">
        <v>49.1</v>
      </c>
      <c r="M55" s="11">
        <v>17</v>
      </c>
      <c r="N55" s="11">
        <v>44.5</v>
      </c>
      <c r="O55" s="11">
        <v>5.5</v>
      </c>
      <c r="P55">
        <v>26.5</v>
      </c>
      <c r="Q55">
        <v>9.6999999999999993</v>
      </c>
      <c r="R55">
        <v>34.700000000000003</v>
      </c>
      <c r="S55">
        <v>42.7</v>
      </c>
      <c r="T55">
        <v>48.5</v>
      </c>
      <c r="U55">
        <v>27.2</v>
      </c>
      <c r="V55">
        <v>52</v>
      </c>
      <c r="W55">
        <v>78.7</v>
      </c>
    </row>
    <row r="56" spans="1:23" x14ac:dyDescent="0.2">
      <c r="A56" t="s">
        <v>48</v>
      </c>
      <c r="B56" s="4">
        <v>19423</v>
      </c>
      <c r="C56">
        <v>14.2</v>
      </c>
      <c r="D56">
        <v>22</v>
      </c>
      <c r="E56" s="4">
        <v>7336</v>
      </c>
      <c r="F56">
        <v>20</v>
      </c>
      <c r="G56" s="4">
        <v>5130</v>
      </c>
      <c r="H56">
        <v>18.600000000000001</v>
      </c>
      <c r="I56" s="11">
        <v>16.2</v>
      </c>
      <c r="J56" s="11">
        <v>13</v>
      </c>
      <c r="K56" s="11">
        <v>18.8</v>
      </c>
      <c r="L56" s="11">
        <v>24.1</v>
      </c>
      <c r="M56" s="11">
        <v>11.5</v>
      </c>
      <c r="N56" s="11">
        <v>28.3</v>
      </c>
      <c r="O56" s="11">
        <v>5.4</v>
      </c>
      <c r="P56">
        <v>13.8</v>
      </c>
      <c r="Q56">
        <v>10.4</v>
      </c>
      <c r="R56">
        <v>17.7</v>
      </c>
      <c r="S56">
        <v>16.899999999999999</v>
      </c>
      <c r="T56">
        <v>31.9</v>
      </c>
      <c r="U56">
        <v>30.3</v>
      </c>
      <c r="V56">
        <v>31.9</v>
      </c>
      <c r="W56">
        <v>14.8</v>
      </c>
    </row>
    <row r="57" spans="1:23" x14ac:dyDescent="0.2">
      <c r="A57" t="s">
        <v>49</v>
      </c>
      <c r="B57" s="4">
        <v>3089</v>
      </c>
      <c r="C57">
        <v>29.9</v>
      </c>
      <c r="D57">
        <v>136</v>
      </c>
      <c r="E57" s="4">
        <v>1065</v>
      </c>
      <c r="F57">
        <v>40.6</v>
      </c>
      <c r="G57" s="4">
        <v>734</v>
      </c>
      <c r="H57">
        <v>37.799999999999997</v>
      </c>
      <c r="I57" s="11">
        <v>27.3</v>
      </c>
      <c r="J57" s="11">
        <v>11.9</v>
      </c>
      <c r="K57" s="11">
        <v>42.2</v>
      </c>
      <c r="L57" s="11">
        <v>22.4</v>
      </c>
      <c r="M57" s="11">
        <v>12.5</v>
      </c>
      <c r="N57" s="11">
        <v>32.6</v>
      </c>
      <c r="O57" s="11">
        <v>10.9</v>
      </c>
      <c r="P57">
        <v>23.7</v>
      </c>
      <c r="Q57">
        <v>8.9</v>
      </c>
      <c r="R57">
        <v>39.9</v>
      </c>
      <c r="S57">
        <v>28.2</v>
      </c>
      <c r="T57">
        <v>51.2</v>
      </c>
      <c r="U57">
        <v>24.9</v>
      </c>
      <c r="V57">
        <v>58.3</v>
      </c>
      <c r="W57">
        <v>100</v>
      </c>
    </row>
    <row r="58" spans="1:23" x14ac:dyDescent="0.2">
      <c r="A58" t="s">
        <v>50</v>
      </c>
      <c r="B58" s="4">
        <v>1078</v>
      </c>
      <c r="C58">
        <v>27.1</v>
      </c>
      <c r="D58">
        <v>115</v>
      </c>
      <c r="E58" s="4">
        <v>402</v>
      </c>
      <c r="F58">
        <v>37.1</v>
      </c>
      <c r="G58" s="4">
        <v>279</v>
      </c>
      <c r="H58">
        <v>37.799999999999997</v>
      </c>
      <c r="I58" s="11">
        <v>30.1</v>
      </c>
      <c r="J58" s="11">
        <v>28.9</v>
      </c>
      <c r="K58" s="11">
        <v>38.700000000000003</v>
      </c>
      <c r="L58" s="11">
        <v>48.3</v>
      </c>
      <c r="M58" s="11">
        <v>8.4</v>
      </c>
      <c r="N58" s="11">
        <v>35.799999999999997</v>
      </c>
      <c r="O58" s="11">
        <v>20.100000000000001</v>
      </c>
      <c r="P58">
        <v>21.8</v>
      </c>
      <c r="Q58">
        <v>20.7</v>
      </c>
      <c r="R58">
        <v>19</v>
      </c>
      <c r="S58">
        <v>35.5</v>
      </c>
      <c r="T58">
        <v>50.7</v>
      </c>
      <c r="U58">
        <v>43.4</v>
      </c>
      <c r="V58" t="s">
        <v>1865</v>
      </c>
      <c r="W58">
        <v>78.3</v>
      </c>
    </row>
    <row r="59" spans="1:23" x14ac:dyDescent="0.2">
      <c r="A59" t="s">
        <v>51</v>
      </c>
      <c r="B59" s="4">
        <v>6031</v>
      </c>
      <c r="C59">
        <v>11</v>
      </c>
      <c r="D59">
        <v>8</v>
      </c>
      <c r="E59" s="4">
        <v>2459</v>
      </c>
      <c r="F59">
        <v>16.7</v>
      </c>
      <c r="G59" s="4">
        <v>1727</v>
      </c>
      <c r="H59">
        <v>15.6</v>
      </c>
      <c r="I59" s="11">
        <v>10.5</v>
      </c>
      <c r="J59" s="11">
        <v>8.1999999999999993</v>
      </c>
      <c r="K59" s="11">
        <v>24.7</v>
      </c>
      <c r="L59" s="11">
        <v>6.7</v>
      </c>
      <c r="M59" s="11">
        <v>8.6</v>
      </c>
      <c r="N59" s="11">
        <v>21.6</v>
      </c>
      <c r="O59" s="11">
        <v>1.9</v>
      </c>
      <c r="P59">
        <v>7.6</v>
      </c>
      <c r="Q59">
        <v>6.3</v>
      </c>
      <c r="R59">
        <v>19.600000000000001</v>
      </c>
      <c r="S59">
        <v>4.5</v>
      </c>
      <c r="T59">
        <v>26.2</v>
      </c>
      <c r="U59">
        <v>19.8</v>
      </c>
      <c r="V59">
        <v>48.5</v>
      </c>
      <c r="W59">
        <v>30.2</v>
      </c>
    </row>
    <row r="60" spans="1:23" x14ac:dyDescent="0.2">
      <c r="A60" t="s">
        <v>52</v>
      </c>
      <c r="B60" s="4">
        <v>4101</v>
      </c>
      <c r="C60">
        <v>21.4</v>
      </c>
      <c r="D60">
        <v>70</v>
      </c>
      <c r="E60" s="4">
        <v>1354</v>
      </c>
      <c r="F60">
        <v>31.9</v>
      </c>
      <c r="G60" s="4">
        <v>943</v>
      </c>
      <c r="H60">
        <v>30.5</v>
      </c>
      <c r="I60" s="11">
        <v>20.5</v>
      </c>
      <c r="J60" s="11">
        <v>14.9</v>
      </c>
      <c r="K60" s="11">
        <v>31.9</v>
      </c>
      <c r="L60" s="11">
        <v>27.6</v>
      </c>
      <c r="M60" s="11">
        <v>9.9</v>
      </c>
      <c r="N60" s="11">
        <v>24.4</v>
      </c>
      <c r="O60" s="11">
        <v>5</v>
      </c>
      <c r="P60">
        <v>15.9</v>
      </c>
      <c r="Q60">
        <v>11.4</v>
      </c>
      <c r="R60">
        <v>25.6</v>
      </c>
      <c r="S60">
        <v>27.7</v>
      </c>
      <c r="T60">
        <v>32.299999999999997</v>
      </c>
      <c r="U60">
        <v>15.8</v>
      </c>
      <c r="V60">
        <v>46.2</v>
      </c>
      <c r="W60">
        <v>0</v>
      </c>
    </row>
    <row r="61" spans="1:23" x14ac:dyDescent="0.2">
      <c r="A61" t="s">
        <v>53</v>
      </c>
      <c r="B61" s="4">
        <v>7134</v>
      </c>
      <c r="C61">
        <v>32.700000000000003</v>
      </c>
      <c r="D61">
        <v>148</v>
      </c>
      <c r="E61" s="4">
        <v>2535</v>
      </c>
      <c r="F61">
        <v>45</v>
      </c>
      <c r="G61" s="4">
        <v>1763</v>
      </c>
      <c r="H61">
        <v>43.3</v>
      </c>
      <c r="I61" s="11">
        <v>30.8</v>
      </c>
      <c r="J61" s="11">
        <v>22.8</v>
      </c>
      <c r="K61" s="11">
        <v>42.8</v>
      </c>
      <c r="L61" s="11">
        <v>77.5</v>
      </c>
      <c r="M61" s="11">
        <v>19.8</v>
      </c>
      <c r="N61" s="11">
        <v>33.9</v>
      </c>
      <c r="O61" s="11">
        <v>6.9</v>
      </c>
      <c r="P61">
        <v>23</v>
      </c>
      <c r="Q61">
        <v>17.399999999999999</v>
      </c>
      <c r="R61">
        <v>34.200000000000003</v>
      </c>
      <c r="S61">
        <v>61.5</v>
      </c>
      <c r="T61">
        <v>45.2</v>
      </c>
      <c r="U61">
        <v>39.200000000000003</v>
      </c>
      <c r="V61">
        <v>49</v>
      </c>
      <c r="W61" t="s">
        <v>1865</v>
      </c>
    </row>
    <row r="62" spans="1:23" x14ac:dyDescent="0.2">
      <c r="A62" t="s">
        <v>54</v>
      </c>
      <c r="B62" s="4">
        <v>2792</v>
      </c>
      <c r="C62">
        <v>26.6</v>
      </c>
      <c r="D62">
        <v>112</v>
      </c>
      <c r="E62" s="4">
        <v>1106</v>
      </c>
      <c r="F62">
        <v>38.5</v>
      </c>
      <c r="G62" s="4">
        <v>759</v>
      </c>
      <c r="H62">
        <v>37.200000000000003</v>
      </c>
      <c r="I62" s="11">
        <v>27</v>
      </c>
      <c r="J62" s="11">
        <v>15.6</v>
      </c>
      <c r="K62" s="11">
        <v>36.6</v>
      </c>
      <c r="L62" s="11">
        <v>61.5</v>
      </c>
      <c r="M62" s="11">
        <v>13.3</v>
      </c>
      <c r="N62" s="11">
        <v>46.8</v>
      </c>
      <c r="O62" s="11">
        <v>7</v>
      </c>
      <c r="P62">
        <v>22.7</v>
      </c>
      <c r="Q62">
        <v>12.9</v>
      </c>
      <c r="R62">
        <v>33.700000000000003</v>
      </c>
      <c r="S62">
        <v>57.5</v>
      </c>
      <c r="T62">
        <v>53.3</v>
      </c>
      <c r="U62">
        <v>57.5</v>
      </c>
      <c r="V62">
        <v>48.7</v>
      </c>
      <c r="W62">
        <v>100</v>
      </c>
    </row>
    <row r="63" spans="1:23" x14ac:dyDescent="0.2">
      <c r="A63" t="s">
        <v>55</v>
      </c>
      <c r="B63" s="4">
        <v>4612</v>
      </c>
      <c r="C63">
        <v>19.600000000000001</v>
      </c>
      <c r="D63">
        <v>55</v>
      </c>
      <c r="E63" s="4">
        <v>1335</v>
      </c>
      <c r="F63">
        <v>32.299999999999997</v>
      </c>
      <c r="G63" s="4">
        <v>934</v>
      </c>
      <c r="H63">
        <v>30.2</v>
      </c>
      <c r="I63" s="11">
        <v>22.6</v>
      </c>
      <c r="J63" s="11">
        <v>21.9</v>
      </c>
      <c r="K63" s="11">
        <v>100</v>
      </c>
      <c r="L63" s="11">
        <v>12.1</v>
      </c>
      <c r="M63" s="11">
        <v>12.8</v>
      </c>
      <c r="N63" s="11">
        <v>39.5</v>
      </c>
      <c r="O63" s="11">
        <v>6.5</v>
      </c>
      <c r="P63">
        <v>18.600000000000001</v>
      </c>
      <c r="Q63">
        <v>18.100000000000001</v>
      </c>
      <c r="R63" t="s">
        <v>1865</v>
      </c>
      <c r="S63">
        <v>3.4</v>
      </c>
      <c r="T63">
        <v>35.6</v>
      </c>
      <c r="U63">
        <v>35.1</v>
      </c>
      <c r="V63" t="s">
        <v>1865</v>
      </c>
      <c r="W63">
        <v>0</v>
      </c>
    </row>
    <row r="64" spans="1:23" x14ac:dyDescent="0.2">
      <c r="A64" t="s">
        <v>56</v>
      </c>
      <c r="B64" s="4">
        <v>7479</v>
      </c>
      <c r="C64">
        <v>6.9</v>
      </c>
      <c r="D64">
        <v>2</v>
      </c>
      <c r="E64" s="4">
        <v>2533</v>
      </c>
      <c r="F64">
        <v>9.6999999999999993</v>
      </c>
      <c r="G64" s="4">
        <v>1834</v>
      </c>
      <c r="H64">
        <v>8.5</v>
      </c>
      <c r="I64" s="11">
        <v>8.1</v>
      </c>
      <c r="J64" s="11">
        <v>7.4</v>
      </c>
      <c r="K64" s="11">
        <v>9.9</v>
      </c>
      <c r="L64" s="11">
        <v>20.7</v>
      </c>
      <c r="M64" s="11">
        <v>4.3</v>
      </c>
      <c r="N64" s="11">
        <v>24.3</v>
      </c>
      <c r="O64" s="11">
        <v>3.4</v>
      </c>
      <c r="P64">
        <v>6.4</v>
      </c>
      <c r="Q64">
        <v>5.7</v>
      </c>
      <c r="R64">
        <v>8.5</v>
      </c>
      <c r="S64">
        <v>17.399999999999999</v>
      </c>
      <c r="T64">
        <v>25.8</v>
      </c>
      <c r="U64">
        <v>25.7</v>
      </c>
      <c r="V64">
        <v>27.1</v>
      </c>
      <c r="W64">
        <v>20.3</v>
      </c>
    </row>
    <row r="65" spans="1:23" x14ac:dyDescent="0.2">
      <c r="A65" t="s">
        <v>57</v>
      </c>
      <c r="B65" s="4">
        <v>19408</v>
      </c>
      <c r="C65">
        <v>21.1</v>
      </c>
      <c r="D65">
        <v>66</v>
      </c>
      <c r="E65" s="4">
        <v>6447</v>
      </c>
      <c r="F65">
        <v>29.2</v>
      </c>
      <c r="G65" s="4">
        <v>4460</v>
      </c>
      <c r="H65">
        <v>27.4</v>
      </c>
      <c r="I65" s="11">
        <v>21.4</v>
      </c>
      <c r="J65" s="11">
        <v>18.3</v>
      </c>
      <c r="K65" s="11">
        <v>31.4</v>
      </c>
      <c r="L65" s="11">
        <v>44.8</v>
      </c>
      <c r="M65" s="11">
        <v>13.4</v>
      </c>
      <c r="N65" s="11">
        <v>35.799999999999997</v>
      </c>
      <c r="O65" s="11">
        <v>6.7</v>
      </c>
      <c r="P65">
        <v>15.9</v>
      </c>
      <c r="Q65">
        <v>13.4</v>
      </c>
      <c r="R65">
        <v>27.1</v>
      </c>
      <c r="S65">
        <v>41.7</v>
      </c>
      <c r="T65">
        <v>36.5</v>
      </c>
      <c r="U65">
        <v>30.7</v>
      </c>
      <c r="V65">
        <v>44.8</v>
      </c>
      <c r="W65">
        <v>83.7</v>
      </c>
    </row>
    <row r="66" spans="1:23" x14ac:dyDescent="0.2">
      <c r="A66" t="s">
        <v>58</v>
      </c>
      <c r="B66" s="4">
        <v>12863</v>
      </c>
      <c r="C66">
        <v>6.3</v>
      </c>
      <c r="D66">
        <v>1</v>
      </c>
      <c r="E66" s="4">
        <v>4655</v>
      </c>
      <c r="F66">
        <v>8</v>
      </c>
      <c r="G66" s="4">
        <v>3201</v>
      </c>
      <c r="H66">
        <v>7</v>
      </c>
      <c r="I66" s="11">
        <v>7.1</v>
      </c>
      <c r="J66" s="11">
        <v>6.5</v>
      </c>
      <c r="K66" s="11">
        <v>8.6999999999999993</v>
      </c>
      <c r="L66" s="11">
        <v>17.8</v>
      </c>
      <c r="M66" s="11">
        <v>5.9</v>
      </c>
      <c r="N66" s="11">
        <v>20.100000000000001</v>
      </c>
      <c r="O66" s="11">
        <v>2</v>
      </c>
      <c r="P66">
        <v>5.0999999999999996</v>
      </c>
      <c r="Q66">
        <v>4.7</v>
      </c>
      <c r="R66">
        <v>4.5</v>
      </c>
      <c r="S66">
        <v>14.3</v>
      </c>
      <c r="T66">
        <v>16.8</v>
      </c>
      <c r="U66">
        <v>15.6</v>
      </c>
      <c r="V66">
        <v>20.5</v>
      </c>
      <c r="W66">
        <v>16.399999999999999</v>
      </c>
    </row>
    <row r="67" spans="1:23" x14ac:dyDescent="0.2">
      <c r="A67" t="s">
        <v>59</v>
      </c>
      <c r="B67" s="4">
        <v>5227</v>
      </c>
      <c r="C67">
        <v>24.4</v>
      </c>
      <c r="D67">
        <v>88</v>
      </c>
      <c r="E67" s="4">
        <v>1486</v>
      </c>
      <c r="F67">
        <v>31.1</v>
      </c>
      <c r="G67" s="4">
        <v>1059</v>
      </c>
      <c r="H67">
        <v>30</v>
      </c>
      <c r="I67" s="11">
        <v>20.8</v>
      </c>
      <c r="J67" s="11">
        <v>19.8</v>
      </c>
      <c r="K67" s="11">
        <v>18.600000000000001</v>
      </c>
      <c r="L67" s="11">
        <v>56.4</v>
      </c>
      <c r="M67" s="11">
        <v>11.8</v>
      </c>
      <c r="N67" s="11">
        <v>26</v>
      </c>
      <c r="O67" s="11">
        <v>3.2</v>
      </c>
      <c r="P67">
        <v>15.1</v>
      </c>
      <c r="Q67">
        <v>14</v>
      </c>
      <c r="R67">
        <v>17.3</v>
      </c>
      <c r="S67">
        <v>66.900000000000006</v>
      </c>
      <c r="T67">
        <v>41.2</v>
      </c>
      <c r="U67">
        <v>38.200000000000003</v>
      </c>
      <c r="V67">
        <v>28.1</v>
      </c>
      <c r="W67">
        <v>100</v>
      </c>
    </row>
    <row r="68" spans="1:23" x14ac:dyDescent="0.2">
      <c r="A68" t="s">
        <v>60</v>
      </c>
      <c r="B68" s="4">
        <v>168027</v>
      </c>
      <c r="C68">
        <v>17.399999999999999</v>
      </c>
      <c r="D68">
        <v>38</v>
      </c>
      <c r="E68" s="4">
        <v>57490</v>
      </c>
      <c r="F68">
        <v>25.2</v>
      </c>
      <c r="G68" s="4">
        <v>39441</v>
      </c>
      <c r="H68">
        <v>23.9</v>
      </c>
      <c r="I68" s="11">
        <v>17.8</v>
      </c>
      <c r="J68" s="11">
        <v>8.6</v>
      </c>
      <c r="K68" s="11">
        <v>27.4</v>
      </c>
      <c r="L68" s="11">
        <v>27.7</v>
      </c>
      <c r="M68" s="11">
        <v>11.7</v>
      </c>
      <c r="N68" s="11">
        <v>38.5</v>
      </c>
      <c r="O68" s="11">
        <v>4.7</v>
      </c>
      <c r="P68">
        <v>13.3</v>
      </c>
      <c r="Q68">
        <v>4.9000000000000004</v>
      </c>
      <c r="R68">
        <v>23.1</v>
      </c>
      <c r="S68">
        <v>26</v>
      </c>
      <c r="T68">
        <v>33.9</v>
      </c>
      <c r="U68">
        <v>20.2</v>
      </c>
      <c r="V68">
        <v>36.700000000000003</v>
      </c>
      <c r="W68">
        <v>48</v>
      </c>
    </row>
    <row r="69" spans="1:23" x14ac:dyDescent="0.2">
      <c r="A69" t="s">
        <v>61</v>
      </c>
      <c r="B69" s="4">
        <v>5623</v>
      </c>
      <c r="C69">
        <v>19.7</v>
      </c>
      <c r="D69">
        <v>56</v>
      </c>
      <c r="E69" s="4">
        <v>1908</v>
      </c>
      <c r="F69">
        <v>33</v>
      </c>
      <c r="G69" s="4">
        <v>1297</v>
      </c>
      <c r="H69">
        <v>30.1</v>
      </c>
      <c r="I69" s="11">
        <v>21.4</v>
      </c>
      <c r="J69" s="11">
        <v>19.600000000000001</v>
      </c>
      <c r="K69" s="11">
        <v>71.8</v>
      </c>
      <c r="L69" s="11">
        <v>54</v>
      </c>
      <c r="M69" s="11">
        <v>7.9</v>
      </c>
      <c r="N69" s="11">
        <v>36.4</v>
      </c>
      <c r="O69" s="11">
        <v>3.5</v>
      </c>
      <c r="P69">
        <v>14.3</v>
      </c>
      <c r="Q69">
        <v>13.4</v>
      </c>
      <c r="R69">
        <v>46.2</v>
      </c>
      <c r="S69">
        <v>48.8</v>
      </c>
      <c r="T69">
        <v>43.1</v>
      </c>
      <c r="U69">
        <v>43.3</v>
      </c>
      <c r="V69">
        <v>100</v>
      </c>
      <c r="W69">
        <v>96.6</v>
      </c>
    </row>
    <row r="70" spans="1:23" x14ac:dyDescent="0.2">
      <c r="A70" t="s">
        <v>62</v>
      </c>
      <c r="B70" s="4">
        <v>574</v>
      </c>
      <c r="C70">
        <v>19.399999999999999</v>
      </c>
      <c r="D70">
        <v>52</v>
      </c>
      <c r="E70" s="4">
        <v>178</v>
      </c>
      <c r="F70">
        <v>24.6</v>
      </c>
      <c r="G70" s="4">
        <v>124</v>
      </c>
      <c r="H70">
        <v>21.4</v>
      </c>
      <c r="I70" s="11">
        <v>16.600000000000001</v>
      </c>
      <c r="J70" s="11">
        <v>13</v>
      </c>
      <c r="K70" s="11">
        <v>26.2</v>
      </c>
      <c r="L70" s="11">
        <v>50</v>
      </c>
      <c r="M70" s="11">
        <v>6.1</v>
      </c>
      <c r="N70" s="11">
        <v>16.7</v>
      </c>
      <c r="O70" s="11">
        <v>0</v>
      </c>
      <c r="P70">
        <v>14.5</v>
      </c>
      <c r="Q70">
        <v>11.5</v>
      </c>
      <c r="R70">
        <v>28.6</v>
      </c>
      <c r="S70">
        <v>100</v>
      </c>
      <c r="T70">
        <v>33.299999999999997</v>
      </c>
      <c r="U70">
        <v>29</v>
      </c>
      <c r="V70">
        <v>54.5</v>
      </c>
      <c r="W70" t="s">
        <v>1865</v>
      </c>
    </row>
    <row r="71" spans="1:23" x14ac:dyDescent="0.2">
      <c r="A71" t="s">
        <v>63</v>
      </c>
      <c r="B71" s="4">
        <v>15666</v>
      </c>
      <c r="C71">
        <v>19.3</v>
      </c>
      <c r="D71">
        <v>51</v>
      </c>
      <c r="E71" s="4">
        <v>5597</v>
      </c>
      <c r="F71">
        <v>30</v>
      </c>
      <c r="G71" s="4">
        <v>3864</v>
      </c>
      <c r="H71">
        <v>28.5</v>
      </c>
      <c r="I71" s="11">
        <v>19.7</v>
      </c>
      <c r="J71" s="11">
        <v>10.9</v>
      </c>
      <c r="K71" s="11">
        <v>38.9</v>
      </c>
      <c r="L71" s="11">
        <v>37.9</v>
      </c>
      <c r="M71" s="11">
        <v>8.6999999999999993</v>
      </c>
      <c r="N71" s="11">
        <v>35</v>
      </c>
      <c r="O71" s="11">
        <v>4.8</v>
      </c>
      <c r="P71">
        <v>15.6</v>
      </c>
      <c r="Q71">
        <v>8.4</v>
      </c>
      <c r="R71">
        <v>34.799999999999997</v>
      </c>
      <c r="S71">
        <v>40.4</v>
      </c>
      <c r="T71">
        <v>38.5</v>
      </c>
      <c r="U71">
        <v>25</v>
      </c>
      <c r="V71">
        <v>50.6</v>
      </c>
      <c r="W71">
        <v>62</v>
      </c>
    </row>
    <row r="72" spans="1:23" x14ac:dyDescent="0.2">
      <c r="A72" t="s">
        <v>64</v>
      </c>
      <c r="B72" s="4">
        <v>9800</v>
      </c>
      <c r="C72">
        <v>17.8</v>
      </c>
      <c r="D72">
        <v>39</v>
      </c>
      <c r="E72" s="4">
        <v>3646</v>
      </c>
      <c r="F72">
        <v>26</v>
      </c>
      <c r="G72" s="4">
        <v>2712</v>
      </c>
      <c r="H72">
        <v>26.1</v>
      </c>
      <c r="I72" s="11">
        <v>20.399999999999999</v>
      </c>
      <c r="J72" s="11">
        <v>17.600000000000001</v>
      </c>
      <c r="K72" s="11">
        <v>40.5</v>
      </c>
      <c r="L72" s="11">
        <v>35.799999999999997</v>
      </c>
      <c r="M72" s="11">
        <v>10.8</v>
      </c>
      <c r="N72" s="11">
        <v>29.2</v>
      </c>
      <c r="O72" s="11">
        <v>8.1999999999999993</v>
      </c>
      <c r="P72">
        <v>16.600000000000001</v>
      </c>
      <c r="Q72">
        <v>14.6</v>
      </c>
      <c r="R72">
        <v>35.1</v>
      </c>
      <c r="S72">
        <v>33.4</v>
      </c>
      <c r="T72">
        <v>40.1</v>
      </c>
      <c r="U72">
        <v>36.4</v>
      </c>
      <c r="V72">
        <v>66.7</v>
      </c>
      <c r="W72">
        <v>64.7</v>
      </c>
    </row>
    <row r="73" spans="1:23" x14ac:dyDescent="0.2">
      <c r="A73" t="s">
        <v>65</v>
      </c>
      <c r="B73" s="4">
        <v>6583</v>
      </c>
      <c r="C73">
        <v>26.2</v>
      </c>
      <c r="D73">
        <v>106</v>
      </c>
      <c r="E73" s="4">
        <v>2445</v>
      </c>
      <c r="F73">
        <v>38</v>
      </c>
      <c r="G73" s="4">
        <v>1715</v>
      </c>
      <c r="H73">
        <v>36.4</v>
      </c>
      <c r="I73" s="11">
        <v>31.1</v>
      </c>
      <c r="J73" s="11">
        <v>18.8</v>
      </c>
      <c r="K73" s="11">
        <v>48.1</v>
      </c>
      <c r="L73" s="11">
        <v>70.599999999999994</v>
      </c>
      <c r="M73" s="11">
        <v>11.8</v>
      </c>
      <c r="N73" s="11">
        <v>42.9</v>
      </c>
      <c r="O73" s="11">
        <v>2.2000000000000002</v>
      </c>
      <c r="P73">
        <v>22</v>
      </c>
      <c r="Q73">
        <v>13.1</v>
      </c>
      <c r="R73">
        <v>40.799999999999997</v>
      </c>
      <c r="S73">
        <v>56.7</v>
      </c>
      <c r="T73">
        <v>51.7</v>
      </c>
      <c r="U73">
        <v>37.4</v>
      </c>
      <c r="V73">
        <v>69.2</v>
      </c>
      <c r="W73">
        <v>91.7</v>
      </c>
    </row>
    <row r="74" spans="1:23" x14ac:dyDescent="0.2">
      <c r="A74" t="s">
        <v>66</v>
      </c>
      <c r="B74" s="4">
        <v>3984</v>
      </c>
      <c r="C74">
        <v>24.4</v>
      </c>
      <c r="D74">
        <v>88</v>
      </c>
      <c r="E74" s="4">
        <v>1220</v>
      </c>
      <c r="F74">
        <v>39.299999999999997</v>
      </c>
      <c r="G74" s="4">
        <v>856</v>
      </c>
      <c r="H74">
        <v>38.4</v>
      </c>
      <c r="I74" s="11">
        <v>26</v>
      </c>
      <c r="J74" s="11">
        <v>13.2</v>
      </c>
      <c r="K74" s="11">
        <v>44.2</v>
      </c>
      <c r="L74" s="11">
        <v>46.6</v>
      </c>
      <c r="M74" s="11">
        <v>10.7</v>
      </c>
      <c r="N74" s="11">
        <v>42.8</v>
      </c>
      <c r="O74" s="11">
        <v>4.5999999999999996</v>
      </c>
      <c r="P74">
        <v>18.600000000000001</v>
      </c>
      <c r="Q74">
        <v>8.9</v>
      </c>
      <c r="R74">
        <v>39.299999999999997</v>
      </c>
      <c r="S74">
        <v>38.5</v>
      </c>
      <c r="T74">
        <v>53</v>
      </c>
      <c r="U74">
        <v>27.3</v>
      </c>
      <c r="V74">
        <v>65</v>
      </c>
      <c r="W74">
        <v>100</v>
      </c>
    </row>
    <row r="75" spans="1:23" x14ac:dyDescent="0.2">
      <c r="A75" t="s">
        <v>67</v>
      </c>
      <c r="B75" s="4">
        <v>116888</v>
      </c>
      <c r="C75">
        <v>13.4</v>
      </c>
      <c r="D75">
        <v>18</v>
      </c>
      <c r="E75" s="4">
        <v>48090</v>
      </c>
      <c r="F75">
        <v>19.899999999999999</v>
      </c>
      <c r="G75" s="4">
        <v>33372</v>
      </c>
      <c r="H75">
        <v>18.399999999999999</v>
      </c>
      <c r="I75" s="11">
        <v>13.8</v>
      </c>
      <c r="J75" s="11">
        <v>10.4</v>
      </c>
      <c r="K75" s="11">
        <v>13.4</v>
      </c>
      <c r="L75" s="11">
        <v>29.6</v>
      </c>
      <c r="M75" s="11">
        <v>7.8</v>
      </c>
      <c r="N75" s="11">
        <v>26.6</v>
      </c>
      <c r="O75" s="11">
        <v>4.5999999999999996</v>
      </c>
      <c r="P75">
        <v>11.1</v>
      </c>
      <c r="Q75">
        <v>7.6</v>
      </c>
      <c r="R75">
        <v>12</v>
      </c>
      <c r="S75">
        <v>27.5</v>
      </c>
      <c r="T75">
        <v>25</v>
      </c>
      <c r="U75">
        <v>21.3</v>
      </c>
      <c r="V75">
        <v>22.5</v>
      </c>
      <c r="W75">
        <v>43.8</v>
      </c>
    </row>
    <row r="76" spans="1:23" x14ac:dyDescent="0.2">
      <c r="A76" t="s">
        <v>68</v>
      </c>
      <c r="B76" s="4">
        <v>6320</v>
      </c>
      <c r="C76">
        <v>15.3</v>
      </c>
      <c r="D76">
        <v>28</v>
      </c>
      <c r="E76" s="4">
        <v>2227</v>
      </c>
      <c r="F76">
        <v>22.3</v>
      </c>
      <c r="G76" s="4">
        <v>1594</v>
      </c>
      <c r="H76">
        <v>21.6</v>
      </c>
      <c r="I76" s="11">
        <v>17.8</v>
      </c>
      <c r="J76" s="11">
        <v>15.7</v>
      </c>
      <c r="K76" s="11">
        <v>24.8</v>
      </c>
      <c r="L76" s="11">
        <v>31.6</v>
      </c>
      <c r="M76" s="11">
        <v>8.6</v>
      </c>
      <c r="N76" s="11">
        <v>28.2</v>
      </c>
      <c r="O76" s="11">
        <v>3.9</v>
      </c>
      <c r="P76">
        <v>11.9</v>
      </c>
      <c r="Q76">
        <v>10.199999999999999</v>
      </c>
      <c r="R76">
        <v>16.7</v>
      </c>
      <c r="S76">
        <v>30.5</v>
      </c>
      <c r="T76">
        <v>31.4</v>
      </c>
      <c r="U76">
        <v>28.6</v>
      </c>
      <c r="V76">
        <v>32.799999999999997</v>
      </c>
      <c r="W76">
        <v>69.3</v>
      </c>
    </row>
    <row r="77" spans="1:23" x14ac:dyDescent="0.2">
      <c r="A77" t="s">
        <v>69</v>
      </c>
      <c r="B77" s="4">
        <v>31582</v>
      </c>
      <c r="C77">
        <v>16.8</v>
      </c>
      <c r="D77">
        <v>32</v>
      </c>
      <c r="E77" s="4">
        <v>12348</v>
      </c>
      <c r="F77">
        <v>24.9</v>
      </c>
      <c r="G77" s="4">
        <v>9329</v>
      </c>
      <c r="H77">
        <v>25.5</v>
      </c>
      <c r="I77" s="11">
        <v>18.8</v>
      </c>
      <c r="J77" s="11">
        <v>16.899999999999999</v>
      </c>
      <c r="K77" s="11">
        <v>28.3</v>
      </c>
      <c r="L77" s="11">
        <v>34.299999999999997</v>
      </c>
      <c r="M77" s="11">
        <v>9.6999999999999993</v>
      </c>
      <c r="N77" s="11">
        <v>29.6</v>
      </c>
      <c r="O77" s="11">
        <v>4.8</v>
      </c>
      <c r="P77">
        <v>14.5</v>
      </c>
      <c r="Q77">
        <v>12.7</v>
      </c>
      <c r="R77">
        <v>25.1</v>
      </c>
      <c r="S77">
        <v>32.4</v>
      </c>
      <c r="T77">
        <v>35.799999999999997</v>
      </c>
      <c r="U77">
        <v>34.6</v>
      </c>
      <c r="V77">
        <v>43.6</v>
      </c>
      <c r="W77">
        <v>54.6</v>
      </c>
    </row>
    <row r="78" spans="1:23" x14ac:dyDescent="0.2">
      <c r="A78" t="s">
        <v>70</v>
      </c>
      <c r="B78" s="4">
        <v>2585</v>
      </c>
      <c r="C78">
        <v>35.299999999999997</v>
      </c>
      <c r="D78">
        <v>153</v>
      </c>
      <c r="E78" s="4">
        <v>600</v>
      </c>
      <c r="F78">
        <v>43.9</v>
      </c>
      <c r="G78" s="4">
        <v>423</v>
      </c>
      <c r="H78">
        <v>43.1</v>
      </c>
      <c r="I78" s="11">
        <v>32.6</v>
      </c>
      <c r="J78" s="11">
        <v>25.9</v>
      </c>
      <c r="K78" s="11">
        <v>35.1</v>
      </c>
      <c r="L78" s="11">
        <v>100</v>
      </c>
      <c r="M78" s="11">
        <v>23.8</v>
      </c>
      <c r="N78" s="11">
        <v>36.799999999999997</v>
      </c>
      <c r="O78" s="11">
        <v>15.2</v>
      </c>
      <c r="P78">
        <v>27.6</v>
      </c>
      <c r="Q78">
        <v>16.2</v>
      </c>
      <c r="R78">
        <v>32.4</v>
      </c>
      <c r="S78" t="s">
        <v>1865</v>
      </c>
      <c r="T78">
        <v>54.6</v>
      </c>
      <c r="U78">
        <v>27.4</v>
      </c>
      <c r="V78">
        <v>57.8</v>
      </c>
      <c r="W78" t="s">
        <v>1865</v>
      </c>
    </row>
    <row r="79" spans="1:23" x14ac:dyDescent="0.2">
      <c r="A79" t="s">
        <v>71</v>
      </c>
      <c r="B79" s="4">
        <v>5300</v>
      </c>
      <c r="C79">
        <v>18.8</v>
      </c>
      <c r="D79">
        <v>46</v>
      </c>
      <c r="E79" s="4">
        <v>1897</v>
      </c>
      <c r="F79">
        <v>27.6</v>
      </c>
      <c r="G79" s="4">
        <v>1316</v>
      </c>
      <c r="H79">
        <v>25.3</v>
      </c>
      <c r="I79" s="11">
        <v>20.9</v>
      </c>
      <c r="J79" s="11">
        <v>20.8</v>
      </c>
      <c r="K79" s="11">
        <v>21.6</v>
      </c>
      <c r="L79" s="11">
        <v>27.3</v>
      </c>
      <c r="M79" s="11">
        <v>14.9</v>
      </c>
      <c r="N79" s="11">
        <v>32.6</v>
      </c>
      <c r="O79" s="11">
        <v>1.8</v>
      </c>
      <c r="P79">
        <v>17.600000000000001</v>
      </c>
      <c r="Q79">
        <v>17.7</v>
      </c>
      <c r="R79">
        <v>11.7</v>
      </c>
      <c r="S79">
        <v>0</v>
      </c>
      <c r="T79">
        <v>46.2</v>
      </c>
      <c r="U79">
        <v>47.5</v>
      </c>
      <c r="V79">
        <v>31.4</v>
      </c>
      <c r="W79" t="s">
        <v>1865</v>
      </c>
    </row>
    <row r="80" spans="1:23" x14ac:dyDescent="0.2">
      <c r="A80" t="s">
        <v>72</v>
      </c>
      <c r="B80" s="4">
        <v>3071</v>
      </c>
      <c r="C80">
        <v>9.5</v>
      </c>
      <c r="D80">
        <v>5</v>
      </c>
      <c r="E80" s="4">
        <v>1030</v>
      </c>
      <c r="F80">
        <v>14.4</v>
      </c>
      <c r="G80" s="4">
        <v>739</v>
      </c>
      <c r="H80">
        <v>13.1</v>
      </c>
      <c r="I80" s="11">
        <v>8.6999999999999993</v>
      </c>
      <c r="J80" s="11">
        <v>7.3</v>
      </c>
      <c r="K80" s="11">
        <v>14.5</v>
      </c>
      <c r="L80" s="11">
        <v>1</v>
      </c>
      <c r="M80" s="11">
        <v>6.1</v>
      </c>
      <c r="N80" s="11">
        <v>18.2</v>
      </c>
      <c r="O80" s="11">
        <v>1.8</v>
      </c>
      <c r="P80">
        <v>6.1</v>
      </c>
      <c r="Q80">
        <v>5.3</v>
      </c>
      <c r="R80">
        <v>12.5</v>
      </c>
      <c r="S80">
        <v>0</v>
      </c>
      <c r="T80">
        <v>17.3</v>
      </c>
      <c r="U80">
        <v>15.9</v>
      </c>
      <c r="V80">
        <v>17.2</v>
      </c>
      <c r="W80" t="s">
        <v>1865</v>
      </c>
    </row>
    <row r="81" spans="1:23" x14ac:dyDescent="0.2">
      <c r="A81" t="s">
        <v>73</v>
      </c>
      <c r="B81" s="4">
        <v>5284</v>
      </c>
      <c r="C81">
        <v>21.4</v>
      </c>
      <c r="D81">
        <v>70</v>
      </c>
      <c r="E81" s="4">
        <v>1626</v>
      </c>
      <c r="F81">
        <v>30.3</v>
      </c>
      <c r="G81" s="4">
        <v>1126</v>
      </c>
      <c r="H81">
        <v>28.4</v>
      </c>
      <c r="I81" s="11">
        <v>24.6</v>
      </c>
      <c r="J81" s="11">
        <v>21.6</v>
      </c>
      <c r="K81" s="11">
        <v>37.200000000000003</v>
      </c>
      <c r="L81" s="11">
        <v>51.3</v>
      </c>
      <c r="M81" s="11">
        <v>14.9</v>
      </c>
      <c r="N81" s="11">
        <v>36.9</v>
      </c>
      <c r="O81" s="11">
        <v>4.5999999999999996</v>
      </c>
      <c r="P81">
        <v>20.6</v>
      </c>
      <c r="Q81">
        <v>16.5</v>
      </c>
      <c r="R81">
        <v>42.6</v>
      </c>
      <c r="S81">
        <v>47.3</v>
      </c>
      <c r="T81">
        <v>43.2</v>
      </c>
      <c r="U81">
        <v>31.2</v>
      </c>
      <c r="V81">
        <v>67.7</v>
      </c>
      <c r="W81">
        <v>53.8</v>
      </c>
    </row>
    <row r="82" spans="1:23" x14ac:dyDescent="0.2">
      <c r="A82" t="s">
        <v>74</v>
      </c>
      <c r="B82" s="4">
        <v>2174</v>
      </c>
      <c r="C82">
        <v>19</v>
      </c>
      <c r="D82">
        <v>50</v>
      </c>
      <c r="E82" s="4">
        <v>741</v>
      </c>
      <c r="F82">
        <v>27.5</v>
      </c>
      <c r="G82" s="4">
        <v>522</v>
      </c>
      <c r="H82">
        <v>25.7</v>
      </c>
      <c r="I82" s="11">
        <v>22.7</v>
      </c>
      <c r="J82" s="11">
        <v>22.2</v>
      </c>
      <c r="K82" s="11">
        <v>26.8</v>
      </c>
      <c r="L82" s="11">
        <v>8.8000000000000007</v>
      </c>
      <c r="M82" s="11">
        <v>11</v>
      </c>
      <c r="N82" s="11">
        <v>29</v>
      </c>
      <c r="O82" s="11">
        <v>4.5999999999999996</v>
      </c>
      <c r="P82">
        <v>19.600000000000001</v>
      </c>
      <c r="Q82">
        <v>19.2</v>
      </c>
      <c r="R82">
        <v>22.1</v>
      </c>
      <c r="S82">
        <v>85.2</v>
      </c>
      <c r="T82">
        <v>39.799999999999997</v>
      </c>
      <c r="U82">
        <v>40.6</v>
      </c>
      <c r="V82">
        <v>36.200000000000003</v>
      </c>
      <c r="W82">
        <v>100</v>
      </c>
    </row>
    <row r="83" spans="1:23" x14ac:dyDescent="0.2">
      <c r="A83" t="s">
        <v>75</v>
      </c>
      <c r="B83" s="4">
        <v>29088</v>
      </c>
      <c r="C83">
        <v>13.7</v>
      </c>
      <c r="D83">
        <v>20</v>
      </c>
      <c r="E83" s="4">
        <v>10870</v>
      </c>
      <c r="F83">
        <v>19</v>
      </c>
      <c r="G83" s="4">
        <v>7593</v>
      </c>
      <c r="H83">
        <v>17</v>
      </c>
      <c r="I83" s="11">
        <v>12.8</v>
      </c>
      <c r="J83" s="11">
        <v>10.6</v>
      </c>
      <c r="K83" s="11">
        <v>14.7</v>
      </c>
      <c r="L83" s="11">
        <v>21.4</v>
      </c>
      <c r="M83" s="11">
        <v>8.1</v>
      </c>
      <c r="N83" s="11">
        <v>18</v>
      </c>
      <c r="O83" s="11">
        <v>4.4000000000000004</v>
      </c>
      <c r="P83">
        <v>10.3</v>
      </c>
      <c r="Q83">
        <v>9</v>
      </c>
      <c r="R83">
        <v>11.8</v>
      </c>
      <c r="S83">
        <v>17.100000000000001</v>
      </c>
      <c r="T83">
        <v>26.7</v>
      </c>
      <c r="U83">
        <v>32.5</v>
      </c>
      <c r="V83">
        <v>23.9</v>
      </c>
      <c r="W83">
        <v>38.700000000000003</v>
      </c>
    </row>
    <row r="84" spans="1:23" x14ac:dyDescent="0.2">
      <c r="A84" t="s">
        <v>76</v>
      </c>
      <c r="B84" s="4">
        <v>25310</v>
      </c>
      <c r="C84">
        <v>17.2</v>
      </c>
      <c r="D84">
        <v>35</v>
      </c>
      <c r="E84" s="4">
        <v>8933</v>
      </c>
      <c r="F84">
        <v>23.6</v>
      </c>
      <c r="G84" s="4">
        <v>6170</v>
      </c>
      <c r="H84">
        <v>22.4</v>
      </c>
      <c r="I84" s="11">
        <v>16.600000000000001</v>
      </c>
      <c r="J84" s="11">
        <v>11.9</v>
      </c>
      <c r="K84" s="11">
        <v>25.3</v>
      </c>
      <c r="L84" s="11">
        <v>27.3</v>
      </c>
      <c r="M84" s="11">
        <v>7.8</v>
      </c>
      <c r="N84" s="11">
        <v>31.2</v>
      </c>
      <c r="O84" s="11">
        <v>3.4</v>
      </c>
      <c r="P84">
        <v>13.9</v>
      </c>
      <c r="Q84">
        <v>9.6999999999999993</v>
      </c>
      <c r="R84">
        <v>23.8</v>
      </c>
      <c r="S84">
        <v>21.3</v>
      </c>
      <c r="T84">
        <v>38.200000000000003</v>
      </c>
      <c r="U84">
        <v>32.700000000000003</v>
      </c>
      <c r="V84">
        <v>43.5</v>
      </c>
      <c r="W84">
        <v>34.299999999999997</v>
      </c>
    </row>
    <row r="85" spans="1:23" x14ac:dyDescent="0.2">
      <c r="A85" t="s">
        <v>77</v>
      </c>
      <c r="B85" s="4">
        <v>2133</v>
      </c>
      <c r="C85">
        <v>25.3</v>
      </c>
      <c r="D85">
        <v>96</v>
      </c>
      <c r="E85" s="4">
        <v>708</v>
      </c>
      <c r="F85">
        <v>35.299999999999997</v>
      </c>
      <c r="G85" s="4">
        <v>505</v>
      </c>
      <c r="H85">
        <v>34</v>
      </c>
      <c r="I85" s="11">
        <v>22.3</v>
      </c>
      <c r="J85" s="11">
        <v>17.600000000000001</v>
      </c>
      <c r="K85" s="11">
        <v>33.299999999999997</v>
      </c>
      <c r="L85" s="11">
        <v>77.5</v>
      </c>
      <c r="M85" s="11">
        <v>15</v>
      </c>
      <c r="N85" s="11">
        <v>19</v>
      </c>
      <c r="O85" s="11">
        <v>1.9</v>
      </c>
      <c r="P85">
        <v>16.600000000000001</v>
      </c>
      <c r="Q85">
        <v>13.9</v>
      </c>
      <c r="R85">
        <v>24.6</v>
      </c>
      <c r="S85" t="s">
        <v>1865</v>
      </c>
      <c r="T85">
        <v>46.2</v>
      </c>
      <c r="U85">
        <v>37.4</v>
      </c>
      <c r="V85">
        <v>52</v>
      </c>
      <c r="W85" t="s">
        <v>1865</v>
      </c>
    </row>
    <row r="86" spans="1:23" x14ac:dyDescent="0.2">
      <c r="A86" t="s">
        <v>78</v>
      </c>
      <c r="B86" s="4">
        <v>8283</v>
      </c>
      <c r="C86">
        <v>13.5</v>
      </c>
      <c r="D86">
        <v>19</v>
      </c>
      <c r="E86" s="4">
        <v>2910</v>
      </c>
      <c r="F86">
        <v>18.5</v>
      </c>
      <c r="G86" s="4">
        <v>1956</v>
      </c>
      <c r="H86">
        <v>16.8</v>
      </c>
      <c r="I86" s="11">
        <v>15</v>
      </c>
      <c r="J86" s="11">
        <v>13.6</v>
      </c>
      <c r="K86" s="11">
        <v>36.700000000000003</v>
      </c>
      <c r="L86" s="11">
        <v>26.8</v>
      </c>
      <c r="M86" s="11">
        <v>10.1</v>
      </c>
      <c r="N86" s="11">
        <v>33.799999999999997</v>
      </c>
      <c r="O86" s="11">
        <v>3.4</v>
      </c>
      <c r="P86">
        <v>12.2</v>
      </c>
      <c r="Q86">
        <v>10.5</v>
      </c>
      <c r="R86">
        <v>37</v>
      </c>
      <c r="S86">
        <v>17.2</v>
      </c>
      <c r="T86">
        <v>31.9</v>
      </c>
      <c r="U86">
        <v>30.5</v>
      </c>
      <c r="V86">
        <v>43.6</v>
      </c>
      <c r="W86">
        <v>39.9</v>
      </c>
    </row>
    <row r="87" spans="1:23" x14ac:dyDescent="0.2">
      <c r="A87" t="s">
        <v>79</v>
      </c>
      <c r="B87" s="4">
        <v>2424</v>
      </c>
      <c r="C87">
        <v>18.2</v>
      </c>
      <c r="D87">
        <v>43</v>
      </c>
      <c r="E87" s="4">
        <v>928</v>
      </c>
      <c r="F87">
        <v>29.2</v>
      </c>
      <c r="G87" s="4">
        <v>668</v>
      </c>
      <c r="H87">
        <v>28.1</v>
      </c>
      <c r="I87" s="11">
        <v>22.1</v>
      </c>
      <c r="J87" s="11">
        <v>16.600000000000001</v>
      </c>
      <c r="K87" s="11">
        <v>32</v>
      </c>
      <c r="L87" s="11">
        <v>76.599999999999994</v>
      </c>
      <c r="M87" s="11">
        <v>14.1</v>
      </c>
      <c r="N87" s="11">
        <v>33</v>
      </c>
      <c r="O87" s="11">
        <v>8.4</v>
      </c>
      <c r="P87">
        <v>15.8</v>
      </c>
      <c r="Q87">
        <v>13.7</v>
      </c>
      <c r="R87">
        <v>22.8</v>
      </c>
      <c r="S87">
        <v>75.900000000000006</v>
      </c>
      <c r="T87">
        <v>42.5</v>
      </c>
      <c r="U87">
        <v>38.200000000000003</v>
      </c>
      <c r="V87">
        <v>50</v>
      </c>
      <c r="W87">
        <v>86.8</v>
      </c>
    </row>
    <row r="88" spans="1:23" x14ac:dyDescent="0.2">
      <c r="A88" t="s">
        <v>80</v>
      </c>
      <c r="B88" s="4">
        <v>3635</v>
      </c>
      <c r="C88">
        <v>24.8</v>
      </c>
      <c r="D88">
        <v>93</v>
      </c>
      <c r="E88" s="4">
        <v>1561</v>
      </c>
      <c r="F88">
        <v>38.9</v>
      </c>
      <c r="G88" s="4">
        <v>1033</v>
      </c>
      <c r="H88">
        <v>35.4</v>
      </c>
      <c r="I88" s="11">
        <v>24.5</v>
      </c>
      <c r="J88" s="11">
        <v>19.100000000000001</v>
      </c>
      <c r="K88" s="11">
        <v>31.8</v>
      </c>
      <c r="L88" s="11">
        <v>54</v>
      </c>
      <c r="M88" s="11">
        <v>15.4</v>
      </c>
      <c r="N88" s="11">
        <v>28.5</v>
      </c>
      <c r="O88" s="11">
        <v>10.4</v>
      </c>
      <c r="P88">
        <v>17</v>
      </c>
      <c r="Q88">
        <v>12.5</v>
      </c>
      <c r="R88">
        <v>25</v>
      </c>
      <c r="S88">
        <v>47.3</v>
      </c>
      <c r="T88">
        <v>37.799999999999997</v>
      </c>
      <c r="U88">
        <v>40.799999999999997</v>
      </c>
      <c r="V88">
        <v>21.5</v>
      </c>
      <c r="W88">
        <v>100</v>
      </c>
    </row>
    <row r="89" spans="1:23" x14ac:dyDescent="0.2">
      <c r="A89" t="s">
        <v>81</v>
      </c>
      <c r="B89" s="4">
        <v>4154</v>
      </c>
      <c r="C89">
        <v>26.4</v>
      </c>
      <c r="D89">
        <v>108</v>
      </c>
      <c r="E89" s="4">
        <v>1461</v>
      </c>
      <c r="F89">
        <v>37.5</v>
      </c>
      <c r="G89" s="4">
        <v>1023</v>
      </c>
      <c r="H89">
        <v>35.5</v>
      </c>
      <c r="I89" s="11">
        <v>31.8</v>
      </c>
      <c r="J89" s="11">
        <v>13.6</v>
      </c>
      <c r="K89" s="11">
        <v>47.5</v>
      </c>
      <c r="L89" s="11">
        <v>33.5</v>
      </c>
      <c r="M89" s="11">
        <v>18.5</v>
      </c>
      <c r="N89" s="11">
        <v>31.3</v>
      </c>
      <c r="O89" s="11">
        <v>13.6</v>
      </c>
      <c r="P89">
        <v>25.5</v>
      </c>
      <c r="Q89">
        <v>10.8</v>
      </c>
      <c r="R89">
        <v>41.2</v>
      </c>
      <c r="S89">
        <v>51.5</v>
      </c>
      <c r="T89">
        <v>58.8</v>
      </c>
      <c r="U89">
        <v>27.4</v>
      </c>
      <c r="V89">
        <v>66.599999999999994</v>
      </c>
      <c r="W89" t="s">
        <v>1865</v>
      </c>
    </row>
    <row r="90" spans="1:23" x14ac:dyDescent="0.2">
      <c r="A90" t="s">
        <v>82</v>
      </c>
      <c r="B90" s="4">
        <v>2727</v>
      </c>
      <c r="C90">
        <v>34.6</v>
      </c>
      <c r="D90">
        <v>152</v>
      </c>
      <c r="E90" s="4">
        <v>908</v>
      </c>
      <c r="F90">
        <v>45</v>
      </c>
      <c r="G90" s="4">
        <v>625</v>
      </c>
      <c r="H90">
        <v>41.4</v>
      </c>
      <c r="I90" s="11">
        <v>29.8</v>
      </c>
      <c r="J90" s="11">
        <v>21.3</v>
      </c>
      <c r="K90" s="11">
        <v>41</v>
      </c>
      <c r="L90" s="11">
        <v>77.5</v>
      </c>
      <c r="M90" s="11">
        <v>14.7</v>
      </c>
      <c r="N90" s="11">
        <v>44</v>
      </c>
      <c r="O90" s="11">
        <v>4.0999999999999996</v>
      </c>
      <c r="P90">
        <v>25.9</v>
      </c>
      <c r="Q90">
        <v>19.399999999999999</v>
      </c>
      <c r="R90">
        <v>36.6</v>
      </c>
      <c r="S90">
        <v>77.599999999999994</v>
      </c>
      <c r="T90">
        <v>51.5</v>
      </c>
      <c r="U90">
        <v>58.2</v>
      </c>
      <c r="V90">
        <v>49.6</v>
      </c>
      <c r="W90" t="s">
        <v>1865</v>
      </c>
    </row>
    <row r="91" spans="1:23" x14ac:dyDescent="0.2">
      <c r="A91" t="s">
        <v>83</v>
      </c>
      <c r="B91" s="4">
        <v>2418</v>
      </c>
      <c r="C91">
        <v>30.4</v>
      </c>
      <c r="D91">
        <v>138</v>
      </c>
      <c r="E91" s="4">
        <v>696</v>
      </c>
      <c r="F91">
        <v>36.9</v>
      </c>
      <c r="G91" s="4">
        <v>484</v>
      </c>
      <c r="H91">
        <v>33.299999999999997</v>
      </c>
      <c r="I91" s="11">
        <v>22.3</v>
      </c>
      <c r="J91" s="11">
        <v>15.4</v>
      </c>
      <c r="K91" s="11">
        <v>34.200000000000003</v>
      </c>
      <c r="L91" s="11">
        <v>17.5</v>
      </c>
      <c r="M91" s="11">
        <v>20.3</v>
      </c>
      <c r="N91" s="11">
        <v>33.299999999999997</v>
      </c>
      <c r="O91" s="11">
        <v>7.1</v>
      </c>
      <c r="P91">
        <v>14.6</v>
      </c>
      <c r="Q91">
        <v>9.4</v>
      </c>
      <c r="R91">
        <v>27.2</v>
      </c>
      <c r="S91" t="s">
        <v>1865</v>
      </c>
      <c r="T91">
        <v>39.700000000000003</v>
      </c>
      <c r="U91">
        <v>34.200000000000003</v>
      </c>
      <c r="V91">
        <v>42.2</v>
      </c>
      <c r="W91" t="s">
        <v>1865</v>
      </c>
    </row>
    <row r="92" spans="1:23" x14ac:dyDescent="0.2">
      <c r="A92" t="s">
        <v>84</v>
      </c>
      <c r="B92" s="4">
        <v>4119</v>
      </c>
      <c r="C92">
        <v>14.5</v>
      </c>
      <c r="D92">
        <v>24</v>
      </c>
      <c r="E92" s="4">
        <v>1429</v>
      </c>
      <c r="F92">
        <v>20.5</v>
      </c>
      <c r="G92" s="4">
        <v>1010</v>
      </c>
      <c r="H92">
        <v>18.5</v>
      </c>
      <c r="I92" s="11">
        <v>15.5</v>
      </c>
      <c r="J92" s="11">
        <v>14.2</v>
      </c>
      <c r="K92" s="11">
        <v>18.399999999999999</v>
      </c>
      <c r="L92" s="11">
        <v>22.7</v>
      </c>
      <c r="M92" s="11">
        <v>7.8</v>
      </c>
      <c r="N92" s="11">
        <v>19.899999999999999</v>
      </c>
      <c r="O92" s="11">
        <v>3.9</v>
      </c>
      <c r="P92">
        <v>12.4</v>
      </c>
      <c r="Q92">
        <v>11.1</v>
      </c>
      <c r="R92">
        <v>16.3</v>
      </c>
      <c r="S92">
        <v>13.2</v>
      </c>
      <c r="T92">
        <v>37.299999999999997</v>
      </c>
      <c r="U92">
        <v>42.1</v>
      </c>
      <c r="V92">
        <v>31.2</v>
      </c>
      <c r="W92">
        <v>29.8</v>
      </c>
    </row>
    <row r="93" spans="1:23" x14ac:dyDescent="0.2">
      <c r="A93" t="s">
        <v>85</v>
      </c>
      <c r="B93" s="4">
        <v>3605</v>
      </c>
      <c r="C93">
        <v>21.3</v>
      </c>
      <c r="D93">
        <v>68</v>
      </c>
      <c r="E93" s="4">
        <v>1138</v>
      </c>
      <c r="F93">
        <v>30.7</v>
      </c>
      <c r="G93" s="4">
        <v>751</v>
      </c>
      <c r="H93">
        <v>27.7</v>
      </c>
      <c r="I93" s="11">
        <v>19.899999999999999</v>
      </c>
      <c r="J93" s="11">
        <v>14.8</v>
      </c>
      <c r="K93" s="11">
        <v>31.2</v>
      </c>
      <c r="L93" s="11">
        <v>16</v>
      </c>
      <c r="M93" s="11">
        <v>14.6</v>
      </c>
      <c r="N93" s="11">
        <v>34.9</v>
      </c>
      <c r="O93" s="11">
        <v>3.5</v>
      </c>
      <c r="P93">
        <v>16.2</v>
      </c>
      <c r="Q93">
        <v>11</v>
      </c>
      <c r="R93">
        <v>30.7</v>
      </c>
      <c r="S93">
        <v>0</v>
      </c>
      <c r="T93">
        <v>36.6</v>
      </c>
      <c r="U93">
        <v>35.9</v>
      </c>
      <c r="V93">
        <v>37.1</v>
      </c>
      <c r="W93" t="s">
        <v>1865</v>
      </c>
    </row>
    <row r="94" spans="1:23" x14ac:dyDescent="0.2">
      <c r="A94" t="s">
        <v>86</v>
      </c>
      <c r="B94" s="4">
        <v>2417</v>
      </c>
      <c r="C94">
        <v>23.9</v>
      </c>
      <c r="D94">
        <v>86</v>
      </c>
      <c r="E94" s="4">
        <v>965</v>
      </c>
      <c r="F94">
        <v>37.1</v>
      </c>
      <c r="G94" s="4">
        <v>643</v>
      </c>
      <c r="H94">
        <v>35.6</v>
      </c>
      <c r="I94" s="11">
        <v>30.6</v>
      </c>
      <c r="J94" s="11">
        <v>21.5</v>
      </c>
      <c r="K94" s="11">
        <v>51.4</v>
      </c>
      <c r="L94" s="11">
        <v>62.8</v>
      </c>
      <c r="M94" s="11">
        <v>17.2</v>
      </c>
      <c r="N94" s="11">
        <v>41.8</v>
      </c>
      <c r="O94" s="11">
        <v>1.9</v>
      </c>
      <c r="P94">
        <v>24.1</v>
      </c>
      <c r="Q94">
        <v>15.9</v>
      </c>
      <c r="R94">
        <v>52.5</v>
      </c>
      <c r="S94">
        <v>0</v>
      </c>
      <c r="T94">
        <v>63.6</v>
      </c>
      <c r="U94">
        <v>64.400000000000006</v>
      </c>
      <c r="V94">
        <v>62.5</v>
      </c>
      <c r="W94" t="s">
        <v>1865</v>
      </c>
    </row>
    <row r="95" spans="1:23" x14ac:dyDescent="0.2">
      <c r="A95" t="s">
        <v>87</v>
      </c>
      <c r="B95" s="4">
        <v>11903</v>
      </c>
      <c r="C95">
        <v>25.4</v>
      </c>
      <c r="D95">
        <v>97</v>
      </c>
      <c r="E95" s="4">
        <v>4309</v>
      </c>
      <c r="F95">
        <v>36.799999999999997</v>
      </c>
      <c r="G95" s="4">
        <v>3033</v>
      </c>
      <c r="H95">
        <v>35.5</v>
      </c>
      <c r="I95" s="11">
        <v>25.7</v>
      </c>
      <c r="J95" s="11">
        <v>17.7</v>
      </c>
      <c r="K95" s="11">
        <v>40.1</v>
      </c>
      <c r="L95" s="11">
        <v>24.7</v>
      </c>
      <c r="M95" s="11">
        <v>15.4</v>
      </c>
      <c r="N95" s="11">
        <v>34.200000000000003</v>
      </c>
      <c r="O95" s="11">
        <v>4.5999999999999996</v>
      </c>
      <c r="P95">
        <v>21.8</v>
      </c>
      <c r="Q95">
        <v>14.8</v>
      </c>
      <c r="R95">
        <v>35.5</v>
      </c>
      <c r="S95">
        <v>17.399999999999999</v>
      </c>
      <c r="T95">
        <v>42.5</v>
      </c>
      <c r="U95">
        <v>38.6</v>
      </c>
      <c r="V95">
        <v>44.2</v>
      </c>
      <c r="W95">
        <v>88.9</v>
      </c>
    </row>
    <row r="96" spans="1:23" x14ac:dyDescent="0.2">
      <c r="A96" t="s">
        <v>88</v>
      </c>
      <c r="B96" s="4">
        <v>3331</v>
      </c>
      <c r="C96">
        <v>11.8</v>
      </c>
      <c r="D96">
        <v>9</v>
      </c>
      <c r="E96" s="4">
        <v>1343</v>
      </c>
      <c r="F96">
        <v>17.399999999999999</v>
      </c>
      <c r="G96" s="4">
        <v>896</v>
      </c>
      <c r="H96">
        <v>15.2</v>
      </c>
      <c r="I96" s="11">
        <v>11.9</v>
      </c>
      <c r="J96" s="11">
        <v>9.6999999999999993</v>
      </c>
      <c r="K96" s="11">
        <v>19.8</v>
      </c>
      <c r="L96" s="11">
        <v>19.3</v>
      </c>
      <c r="M96" s="11">
        <v>11.2</v>
      </c>
      <c r="N96" s="11">
        <v>24.7</v>
      </c>
      <c r="O96" s="11">
        <v>2.9</v>
      </c>
      <c r="P96">
        <v>9.8000000000000007</v>
      </c>
      <c r="Q96">
        <v>8.8000000000000007</v>
      </c>
      <c r="R96">
        <v>14</v>
      </c>
      <c r="S96">
        <v>7.8</v>
      </c>
      <c r="T96">
        <v>30.5</v>
      </c>
      <c r="U96">
        <v>32.4</v>
      </c>
      <c r="V96">
        <v>25.3</v>
      </c>
      <c r="W96">
        <v>0</v>
      </c>
    </row>
    <row r="97" spans="1:23" x14ac:dyDescent="0.2">
      <c r="A97" t="s">
        <v>89</v>
      </c>
      <c r="B97" s="4">
        <v>10742</v>
      </c>
      <c r="C97">
        <v>17.2</v>
      </c>
      <c r="D97">
        <v>35</v>
      </c>
      <c r="E97" s="4">
        <v>5123</v>
      </c>
      <c r="F97">
        <v>27.8</v>
      </c>
      <c r="G97" s="4">
        <v>3604</v>
      </c>
      <c r="H97">
        <v>31.9</v>
      </c>
      <c r="I97" s="11">
        <v>18.2</v>
      </c>
      <c r="J97" s="11">
        <v>14.7</v>
      </c>
      <c r="K97" s="11">
        <v>22.8</v>
      </c>
      <c r="L97" s="11">
        <v>14.6</v>
      </c>
      <c r="M97" s="11">
        <v>13.5</v>
      </c>
      <c r="N97" s="11">
        <v>31.1</v>
      </c>
      <c r="O97" s="11">
        <v>6.2</v>
      </c>
      <c r="P97">
        <v>15.3</v>
      </c>
      <c r="Q97">
        <v>11.8</v>
      </c>
      <c r="R97">
        <v>20.3</v>
      </c>
      <c r="S97">
        <v>15</v>
      </c>
      <c r="T97">
        <v>43.3</v>
      </c>
      <c r="U97">
        <v>43.4</v>
      </c>
      <c r="V97">
        <v>45.4</v>
      </c>
      <c r="W97">
        <v>39.200000000000003</v>
      </c>
    </row>
    <row r="98" spans="1:23" x14ac:dyDescent="0.2">
      <c r="A98" t="s">
        <v>90</v>
      </c>
      <c r="B98" s="4">
        <v>1354</v>
      </c>
      <c r="C98">
        <v>17.899999999999999</v>
      </c>
      <c r="D98">
        <v>40</v>
      </c>
      <c r="E98" s="4">
        <v>426</v>
      </c>
      <c r="F98">
        <v>29.6</v>
      </c>
      <c r="G98" s="4">
        <v>305</v>
      </c>
      <c r="H98">
        <v>28</v>
      </c>
      <c r="I98" s="11">
        <v>24.3</v>
      </c>
      <c r="J98" s="11">
        <v>20</v>
      </c>
      <c r="K98" s="11">
        <v>31.1</v>
      </c>
      <c r="L98" s="11">
        <v>78.3</v>
      </c>
      <c r="M98" s="11">
        <v>16.7</v>
      </c>
      <c r="N98" s="11">
        <v>42.7</v>
      </c>
      <c r="O98" s="11">
        <v>6.8</v>
      </c>
      <c r="P98">
        <v>19.7</v>
      </c>
      <c r="Q98">
        <v>15.9</v>
      </c>
      <c r="R98">
        <v>28.4</v>
      </c>
      <c r="S98" t="s">
        <v>1865</v>
      </c>
      <c r="T98">
        <v>48.6</v>
      </c>
      <c r="U98">
        <v>54.8</v>
      </c>
      <c r="V98">
        <v>44.4</v>
      </c>
      <c r="W98" t="s">
        <v>1865</v>
      </c>
    </row>
    <row r="99" spans="1:23" x14ac:dyDescent="0.2">
      <c r="A99" t="s">
        <v>91</v>
      </c>
      <c r="B99" s="4">
        <v>3666</v>
      </c>
      <c r="C99">
        <v>21.9</v>
      </c>
      <c r="D99">
        <v>74</v>
      </c>
      <c r="E99" s="4">
        <v>1524</v>
      </c>
      <c r="F99">
        <v>31.3</v>
      </c>
      <c r="G99" s="4">
        <v>1031</v>
      </c>
      <c r="H99">
        <v>29.9</v>
      </c>
      <c r="I99" s="11">
        <v>18.5</v>
      </c>
      <c r="J99" s="11">
        <v>15.1</v>
      </c>
      <c r="K99" s="11">
        <v>21.3</v>
      </c>
      <c r="L99" s="11">
        <v>35.200000000000003</v>
      </c>
      <c r="M99" s="11">
        <v>5.7</v>
      </c>
      <c r="N99" s="11">
        <v>30.2</v>
      </c>
      <c r="O99" s="11">
        <v>2.2000000000000002</v>
      </c>
      <c r="P99">
        <v>16.2</v>
      </c>
      <c r="Q99">
        <v>9.8000000000000007</v>
      </c>
      <c r="R99">
        <v>26.8</v>
      </c>
      <c r="S99">
        <v>48.8</v>
      </c>
      <c r="T99">
        <v>38.700000000000003</v>
      </c>
      <c r="U99">
        <v>27.1</v>
      </c>
      <c r="V99">
        <v>41.1</v>
      </c>
      <c r="W99">
        <v>85.7</v>
      </c>
    </row>
    <row r="100" spans="1:23" x14ac:dyDescent="0.2">
      <c r="A100" t="s">
        <v>92</v>
      </c>
      <c r="B100" s="4">
        <v>26225</v>
      </c>
      <c r="C100">
        <v>24.5</v>
      </c>
      <c r="D100">
        <v>90</v>
      </c>
      <c r="E100" s="4">
        <v>9104</v>
      </c>
      <c r="F100">
        <v>32.9</v>
      </c>
      <c r="G100" s="4">
        <v>5877</v>
      </c>
      <c r="H100">
        <v>29.9</v>
      </c>
      <c r="I100" s="11">
        <v>25.3</v>
      </c>
      <c r="J100" s="11">
        <v>16.3</v>
      </c>
      <c r="K100" s="11">
        <v>40</v>
      </c>
      <c r="L100" s="11">
        <v>37.200000000000003</v>
      </c>
      <c r="M100" s="11">
        <v>9.9</v>
      </c>
      <c r="N100" s="11">
        <v>36.4</v>
      </c>
      <c r="O100" s="11">
        <v>5.5</v>
      </c>
      <c r="P100">
        <v>18.399999999999999</v>
      </c>
      <c r="Q100">
        <v>9.1</v>
      </c>
      <c r="R100">
        <v>35.200000000000003</v>
      </c>
      <c r="S100">
        <v>36.5</v>
      </c>
      <c r="T100">
        <v>42.7</v>
      </c>
      <c r="U100">
        <v>28.8</v>
      </c>
      <c r="V100">
        <v>50</v>
      </c>
      <c r="W100">
        <v>76.900000000000006</v>
      </c>
    </row>
    <row r="101" spans="1:23" x14ac:dyDescent="0.2">
      <c r="A101" t="s">
        <v>93</v>
      </c>
      <c r="B101" s="4">
        <v>5297</v>
      </c>
      <c r="C101">
        <v>18.600000000000001</v>
      </c>
      <c r="D101">
        <v>44</v>
      </c>
      <c r="E101" s="4">
        <v>1347</v>
      </c>
      <c r="F101">
        <v>23.2</v>
      </c>
      <c r="G101" s="4">
        <v>939</v>
      </c>
      <c r="H101">
        <v>22.3</v>
      </c>
      <c r="I101" s="11">
        <v>20.100000000000001</v>
      </c>
      <c r="J101" s="11">
        <v>18.100000000000001</v>
      </c>
      <c r="K101" s="11">
        <v>86.5</v>
      </c>
      <c r="L101" s="11">
        <v>23.5</v>
      </c>
      <c r="M101" s="11">
        <v>15.2</v>
      </c>
      <c r="N101" s="11">
        <v>30.4</v>
      </c>
      <c r="O101" s="11">
        <v>10.6</v>
      </c>
      <c r="P101">
        <v>11</v>
      </c>
      <c r="Q101">
        <v>10</v>
      </c>
      <c r="R101">
        <v>100</v>
      </c>
      <c r="S101">
        <v>20</v>
      </c>
      <c r="T101">
        <v>23.5</v>
      </c>
      <c r="U101">
        <v>23.4</v>
      </c>
      <c r="V101">
        <v>100</v>
      </c>
      <c r="W101" t="s">
        <v>1865</v>
      </c>
    </row>
    <row r="102" spans="1:23" x14ac:dyDescent="0.2">
      <c r="A102" t="s">
        <v>94</v>
      </c>
      <c r="B102" s="4">
        <v>5817</v>
      </c>
      <c r="C102">
        <v>27.6</v>
      </c>
      <c r="D102">
        <v>119</v>
      </c>
      <c r="E102" s="4">
        <v>2245</v>
      </c>
      <c r="F102">
        <v>42.1</v>
      </c>
      <c r="G102" s="4">
        <v>1565</v>
      </c>
      <c r="H102">
        <v>38.799999999999997</v>
      </c>
      <c r="I102" s="11">
        <v>23.3</v>
      </c>
      <c r="J102" s="11">
        <v>13</v>
      </c>
      <c r="K102" s="11">
        <v>36.299999999999997</v>
      </c>
      <c r="L102" s="11">
        <v>53.1</v>
      </c>
      <c r="M102" s="11">
        <v>13</v>
      </c>
      <c r="N102" s="11">
        <v>30</v>
      </c>
      <c r="O102" s="11">
        <v>2.2999999999999998</v>
      </c>
      <c r="P102">
        <v>20.5</v>
      </c>
      <c r="Q102">
        <v>9.6999999999999993</v>
      </c>
      <c r="R102">
        <v>34.6</v>
      </c>
      <c r="S102">
        <v>50.4</v>
      </c>
      <c r="T102">
        <v>50.4</v>
      </c>
      <c r="U102">
        <v>32.700000000000003</v>
      </c>
      <c r="V102">
        <v>54.8</v>
      </c>
      <c r="W102">
        <v>100</v>
      </c>
    </row>
    <row r="103" spans="1:23" x14ac:dyDescent="0.2">
      <c r="A103" t="s">
        <v>95</v>
      </c>
      <c r="B103" s="4">
        <v>3290</v>
      </c>
      <c r="C103">
        <v>23.3</v>
      </c>
      <c r="D103">
        <v>83</v>
      </c>
      <c r="E103" s="4">
        <v>959</v>
      </c>
      <c r="F103">
        <v>36.1</v>
      </c>
      <c r="G103" s="4">
        <v>654</v>
      </c>
      <c r="H103">
        <v>34.5</v>
      </c>
      <c r="I103" s="11">
        <v>18.100000000000001</v>
      </c>
      <c r="J103" s="11">
        <v>9.6999999999999993</v>
      </c>
      <c r="K103" s="11">
        <v>33.9</v>
      </c>
      <c r="L103" s="11">
        <v>0</v>
      </c>
      <c r="M103" s="11">
        <v>16.2</v>
      </c>
      <c r="N103" s="11">
        <v>35.200000000000003</v>
      </c>
      <c r="O103" s="11">
        <v>2.9</v>
      </c>
      <c r="P103">
        <v>11.7</v>
      </c>
      <c r="Q103">
        <v>5.5</v>
      </c>
      <c r="R103">
        <v>24.9</v>
      </c>
      <c r="S103">
        <v>0</v>
      </c>
      <c r="T103">
        <v>26.4</v>
      </c>
      <c r="U103">
        <v>15.5</v>
      </c>
      <c r="V103">
        <v>40.4</v>
      </c>
      <c r="W103" t="s">
        <v>1865</v>
      </c>
    </row>
    <row r="104" spans="1:23" x14ac:dyDescent="0.2">
      <c r="A104" t="s">
        <v>96</v>
      </c>
      <c r="B104" s="4">
        <v>4054</v>
      </c>
      <c r="C104">
        <v>34.1</v>
      </c>
      <c r="D104">
        <v>151</v>
      </c>
      <c r="E104" s="4">
        <v>1110</v>
      </c>
      <c r="F104">
        <v>40.799999999999997</v>
      </c>
      <c r="G104" s="4">
        <v>753</v>
      </c>
      <c r="H104">
        <v>36.5</v>
      </c>
      <c r="I104" s="11">
        <v>29.6</v>
      </c>
      <c r="J104" s="11">
        <v>11.8</v>
      </c>
      <c r="K104" s="11">
        <v>39.5</v>
      </c>
      <c r="L104" s="11">
        <v>53</v>
      </c>
      <c r="M104" s="11">
        <v>18.7</v>
      </c>
      <c r="N104" s="11">
        <v>41</v>
      </c>
      <c r="O104" s="11">
        <v>3.6</v>
      </c>
      <c r="P104">
        <v>24.2</v>
      </c>
      <c r="Q104">
        <v>10.5</v>
      </c>
      <c r="R104">
        <v>34.5</v>
      </c>
      <c r="S104">
        <v>48.8</v>
      </c>
      <c r="T104">
        <v>54.8</v>
      </c>
      <c r="U104">
        <v>36.799999999999997</v>
      </c>
      <c r="V104">
        <v>59.1</v>
      </c>
      <c r="W104">
        <v>100</v>
      </c>
    </row>
    <row r="105" spans="1:23" x14ac:dyDescent="0.2">
      <c r="A105" t="s">
        <v>97</v>
      </c>
      <c r="B105" s="4">
        <v>5534</v>
      </c>
      <c r="C105">
        <v>19.7</v>
      </c>
      <c r="D105">
        <v>56</v>
      </c>
      <c r="E105" s="4">
        <v>1900</v>
      </c>
      <c r="F105">
        <v>29.4</v>
      </c>
      <c r="G105" s="4">
        <v>1279</v>
      </c>
      <c r="H105">
        <v>25.9</v>
      </c>
      <c r="I105" s="11">
        <v>18.5</v>
      </c>
      <c r="J105" s="11">
        <v>16.2</v>
      </c>
      <c r="K105" s="11">
        <v>30.7</v>
      </c>
      <c r="L105" s="11">
        <v>23.8</v>
      </c>
      <c r="M105" s="11">
        <v>9.8000000000000007</v>
      </c>
      <c r="N105" s="11">
        <v>29</v>
      </c>
      <c r="O105" s="11">
        <v>3.2</v>
      </c>
      <c r="P105">
        <v>14</v>
      </c>
      <c r="Q105">
        <v>12.2</v>
      </c>
      <c r="R105">
        <v>25.9</v>
      </c>
      <c r="S105">
        <v>31.8</v>
      </c>
      <c r="T105">
        <v>34.4</v>
      </c>
      <c r="U105">
        <v>31.9</v>
      </c>
      <c r="V105">
        <v>48.8</v>
      </c>
      <c r="W105" t="s">
        <v>1865</v>
      </c>
    </row>
    <row r="106" spans="1:23" x14ac:dyDescent="0.2">
      <c r="A106" t="s">
        <v>98</v>
      </c>
      <c r="B106" s="4">
        <v>2255</v>
      </c>
      <c r="C106">
        <v>25.9</v>
      </c>
      <c r="D106">
        <v>100</v>
      </c>
      <c r="E106" s="4">
        <v>749</v>
      </c>
      <c r="F106">
        <v>39.5</v>
      </c>
      <c r="G106" s="4">
        <v>512</v>
      </c>
      <c r="H106">
        <v>37.6</v>
      </c>
      <c r="I106" s="11">
        <v>18.600000000000001</v>
      </c>
      <c r="J106" s="11">
        <v>9.1999999999999993</v>
      </c>
      <c r="K106" s="11">
        <v>41.5</v>
      </c>
      <c r="L106" s="11">
        <v>0</v>
      </c>
      <c r="M106" s="11">
        <v>12.7</v>
      </c>
      <c r="N106" s="11">
        <v>21.1</v>
      </c>
      <c r="O106" s="11">
        <v>1.9</v>
      </c>
      <c r="P106">
        <v>15.1</v>
      </c>
      <c r="Q106">
        <v>7.3</v>
      </c>
      <c r="R106">
        <v>35.5</v>
      </c>
      <c r="S106">
        <v>0</v>
      </c>
      <c r="T106">
        <v>47</v>
      </c>
      <c r="U106">
        <v>37.9</v>
      </c>
      <c r="V106">
        <v>53.9</v>
      </c>
      <c r="W106" t="s">
        <v>1865</v>
      </c>
    </row>
    <row r="107" spans="1:23" x14ac:dyDescent="0.2">
      <c r="A107" t="s">
        <v>99</v>
      </c>
      <c r="B107" s="4">
        <v>4931</v>
      </c>
      <c r="C107">
        <v>23.6</v>
      </c>
      <c r="D107">
        <v>84</v>
      </c>
      <c r="E107" s="4">
        <v>1586</v>
      </c>
      <c r="F107">
        <v>33.9</v>
      </c>
      <c r="G107" s="4">
        <v>1103</v>
      </c>
      <c r="H107">
        <v>31.1</v>
      </c>
      <c r="I107" s="11">
        <v>22.9</v>
      </c>
      <c r="J107" s="11">
        <v>16.399999999999999</v>
      </c>
      <c r="K107" s="11">
        <v>33.200000000000003</v>
      </c>
      <c r="L107" s="11">
        <v>18.3</v>
      </c>
      <c r="M107" s="11">
        <v>17.8</v>
      </c>
      <c r="N107" s="11">
        <v>35.4</v>
      </c>
      <c r="O107" s="11">
        <v>7.2</v>
      </c>
      <c r="P107">
        <v>18</v>
      </c>
      <c r="Q107">
        <v>11.2</v>
      </c>
      <c r="R107">
        <v>28.9</v>
      </c>
      <c r="S107">
        <v>0</v>
      </c>
      <c r="T107">
        <v>40</v>
      </c>
      <c r="U107">
        <v>27.5</v>
      </c>
      <c r="V107">
        <v>45.9</v>
      </c>
      <c r="W107" t="s">
        <v>1865</v>
      </c>
    </row>
    <row r="108" spans="1:23" x14ac:dyDescent="0.2">
      <c r="A108" t="s">
        <v>100</v>
      </c>
      <c r="B108" s="4">
        <v>1460</v>
      </c>
      <c r="C108">
        <v>25.1</v>
      </c>
      <c r="D108">
        <v>95</v>
      </c>
      <c r="E108" s="4">
        <v>514</v>
      </c>
      <c r="F108">
        <v>37.200000000000003</v>
      </c>
      <c r="G108" s="4">
        <v>358</v>
      </c>
      <c r="H108">
        <v>35.200000000000003</v>
      </c>
      <c r="I108" s="11">
        <v>26.2</v>
      </c>
      <c r="J108" s="11">
        <v>14.8</v>
      </c>
      <c r="K108" s="11">
        <v>53.5</v>
      </c>
      <c r="L108" s="11">
        <v>0</v>
      </c>
      <c r="M108" s="11">
        <v>13.2</v>
      </c>
      <c r="N108" s="11">
        <v>32.1</v>
      </c>
      <c r="O108" s="11">
        <v>3.2</v>
      </c>
      <c r="P108">
        <v>21.3</v>
      </c>
      <c r="Q108">
        <v>12</v>
      </c>
      <c r="R108">
        <v>48</v>
      </c>
      <c r="S108">
        <v>0</v>
      </c>
      <c r="T108">
        <v>43.9</v>
      </c>
      <c r="U108">
        <v>19.8</v>
      </c>
      <c r="V108">
        <v>67.8</v>
      </c>
      <c r="W108">
        <v>0</v>
      </c>
    </row>
    <row r="109" spans="1:23" x14ac:dyDescent="0.2">
      <c r="A109" t="s">
        <v>101</v>
      </c>
      <c r="B109" s="4">
        <v>6693</v>
      </c>
      <c r="C109">
        <v>32.6</v>
      </c>
      <c r="D109">
        <v>147</v>
      </c>
      <c r="E109" s="4">
        <v>2079</v>
      </c>
      <c r="F109">
        <v>39.200000000000003</v>
      </c>
      <c r="G109" s="4">
        <v>1423</v>
      </c>
      <c r="H109">
        <v>36.1</v>
      </c>
      <c r="I109" s="11">
        <v>30.4</v>
      </c>
      <c r="J109" s="11">
        <v>21.5</v>
      </c>
      <c r="K109" s="11">
        <v>36.5</v>
      </c>
      <c r="L109" s="11">
        <v>42.2</v>
      </c>
      <c r="M109" s="11">
        <v>19.2</v>
      </c>
      <c r="N109" s="11">
        <v>40.299999999999997</v>
      </c>
      <c r="O109" s="11">
        <v>7.5</v>
      </c>
      <c r="P109">
        <v>23.2</v>
      </c>
      <c r="Q109">
        <v>13.6</v>
      </c>
      <c r="R109">
        <v>33</v>
      </c>
      <c r="S109">
        <v>35.9</v>
      </c>
      <c r="T109">
        <v>43.5</v>
      </c>
      <c r="U109">
        <v>34.4</v>
      </c>
      <c r="V109">
        <v>47.5</v>
      </c>
      <c r="W109">
        <v>100</v>
      </c>
    </row>
    <row r="110" spans="1:23" x14ac:dyDescent="0.2">
      <c r="A110" t="s">
        <v>102</v>
      </c>
      <c r="B110" s="4">
        <v>3815</v>
      </c>
      <c r="C110">
        <v>14.8</v>
      </c>
      <c r="D110">
        <v>25</v>
      </c>
      <c r="E110" s="4">
        <v>1161</v>
      </c>
      <c r="F110">
        <v>20.9</v>
      </c>
      <c r="G110" s="4">
        <v>816</v>
      </c>
      <c r="H110">
        <v>19.5</v>
      </c>
      <c r="I110" s="11">
        <v>13.4</v>
      </c>
      <c r="J110" s="11">
        <v>7.4</v>
      </c>
      <c r="K110" s="11">
        <v>32.1</v>
      </c>
      <c r="L110" s="11">
        <v>16.8</v>
      </c>
      <c r="M110" s="11">
        <v>9.1</v>
      </c>
      <c r="N110" s="11">
        <v>20.100000000000001</v>
      </c>
      <c r="O110" s="11">
        <v>3</v>
      </c>
      <c r="P110">
        <v>10.4</v>
      </c>
      <c r="Q110">
        <v>4.9000000000000004</v>
      </c>
      <c r="R110">
        <v>30.2</v>
      </c>
      <c r="S110">
        <v>21.4</v>
      </c>
      <c r="T110">
        <v>24</v>
      </c>
      <c r="U110">
        <v>10.9</v>
      </c>
      <c r="V110">
        <v>37.700000000000003</v>
      </c>
      <c r="W110">
        <v>47.1</v>
      </c>
    </row>
    <row r="111" spans="1:23" x14ac:dyDescent="0.2">
      <c r="A111" t="s">
        <v>103</v>
      </c>
      <c r="B111" s="4">
        <v>1860</v>
      </c>
      <c r="C111">
        <v>22.4</v>
      </c>
      <c r="D111">
        <v>76</v>
      </c>
      <c r="E111" s="4">
        <v>620</v>
      </c>
      <c r="F111">
        <v>31.3</v>
      </c>
      <c r="G111" s="4">
        <v>419</v>
      </c>
      <c r="H111">
        <v>28.4</v>
      </c>
      <c r="I111" s="11">
        <v>24.7</v>
      </c>
      <c r="J111" s="11">
        <v>21.4</v>
      </c>
      <c r="K111" s="11">
        <v>36.5</v>
      </c>
      <c r="L111" s="11">
        <v>52.4</v>
      </c>
      <c r="M111" s="11">
        <v>17.899999999999999</v>
      </c>
      <c r="N111" s="11">
        <v>42.7</v>
      </c>
      <c r="O111" s="11">
        <v>8.3000000000000007</v>
      </c>
      <c r="P111">
        <v>19.2</v>
      </c>
      <c r="Q111">
        <v>15.9</v>
      </c>
      <c r="R111">
        <v>31.8</v>
      </c>
      <c r="S111">
        <v>41.7</v>
      </c>
      <c r="T111">
        <v>46.2</v>
      </c>
      <c r="U111">
        <v>48</v>
      </c>
      <c r="V111">
        <v>42.3</v>
      </c>
      <c r="W111">
        <v>100</v>
      </c>
    </row>
    <row r="112" spans="1:23" x14ac:dyDescent="0.2">
      <c r="A112" t="s">
        <v>104</v>
      </c>
      <c r="B112" s="4">
        <v>2673</v>
      </c>
      <c r="C112">
        <v>15</v>
      </c>
      <c r="D112">
        <v>26</v>
      </c>
      <c r="E112" s="4">
        <v>987</v>
      </c>
      <c r="F112">
        <v>24.1</v>
      </c>
      <c r="G112" s="4">
        <v>687</v>
      </c>
      <c r="H112">
        <v>21.6</v>
      </c>
      <c r="I112" s="11">
        <v>15.3</v>
      </c>
      <c r="J112" s="11">
        <v>10.6</v>
      </c>
      <c r="K112" s="11">
        <v>30.4</v>
      </c>
      <c r="L112" s="11">
        <v>15</v>
      </c>
      <c r="M112" s="11">
        <v>7.5</v>
      </c>
      <c r="N112" s="11">
        <v>21.1</v>
      </c>
      <c r="O112" s="11">
        <v>2.2000000000000002</v>
      </c>
      <c r="P112">
        <v>11.7</v>
      </c>
      <c r="Q112">
        <v>8.3000000000000007</v>
      </c>
      <c r="R112">
        <v>25.2</v>
      </c>
      <c r="S112">
        <v>9</v>
      </c>
      <c r="T112">
        <v>27</v>
      </c>
      <c r="U112">
        <v>13.2</v>
      </c>
      <c r="V112">
        <v>43.1</v>
      </c>
      <c r="W112">
        <v>0</v>
      </c>
    </row>
    <row r="113" spans="1:23" x14ac:dyDescent="0.2">
      <c r="A113" t="s">
        <v>105</v>
      </c>
      <c r="B113" s="4">
        <v>7283</v>
      </c>
      <c r="C113">
        <v>18.7</v>
      </c>
      <c r="D113">
        <v>45</v>
      </c>
      <c r="E113" s="4">
        <v>2672</v>
      </c>
      <c r="F113">
        <v>27.3</v>
      </c>
      <c r="G113" s="4">
        <v>1772</v>
      </c>
      <c r="H113">
        <v>24.3</v>
      </c>
      <c r="I113" s="11">
        <v>20.8</v>
      </c>
      <c r="J113" s="11">
        <v>20.5</v>
      </c>
      <c r="K113" s="11">
        <v>58.6</v>
      </c>
      <c r="L113" s="11">
        <v>27.4</v>
      </c>
      <c r="M113" s="11">
        <v>12.6</v>
      </c>
      <c r="N113" s="11">
        <v>30</v>
      </c>
      <c r="O113" s="11">
        <v>8.1999999999999993</v>
      </c>
      <c r="P113">
        <v>18</v>
      </c>
      <c r="Q113">
        <v>17.899999999999999</v>
      </c>
      <c r="R113">
        <v>53.1</v>
      </c>
      <c r="S113">
        <v>29.1</v>
      </c>
      <c r="T113">
        <v>37.1</v>
      </c>
      <c r="U113">
        <v>37.1</v>
      </c>
      <c r="V113">
        <v>100</v>
      </c>
      <c r="W113">
        <v>41.5</v>
      </c>
    </row>
    <row r="114" spans="1:23" x14ac:dyDescent="0.2">
      <c r="A114" t="s">
        <v>106</v>
      </c>
      <c r="B114" s="4">
        <v>42237</v>
      </c>
      <c r="C114">
        <v>21.9</v>
      </c>
      <c r="D114">
        <v>74</v>
      </c>
      <c r="E114" s="4">
        <v>15224</v>
      </c>
      <c r="F114">
        <v>31.7</v>
      </c>
      <c r="G114" s="4">
        <v>10071</v>
      </c>
      <c r="H114">
        <v>30.5</v>
      </c>
      <c r="I114" s="11">
        <v>20.2</v>
      </c>
      <c r="J114" s="11">
        <v>12</v>
      </c>
      <c r="K114" s="11">
        <v>28.8</v>
      </c>
      <c r="L114" s="11">
        <v>20.8</v>
      </c>
      <c r="M114" s="11">
        <v>13.3</v>
      </c>
      <c r="N114" s="11">
        <v>34.4</v>
      </c>
      <c r="O114" s="11">
        <v>4.7</v>
      </c>
      <c r="P114">
        <v>16.3</v>
      </c>
      <c r="Q114">
        <v>8.4</v>
      </c>
      <c r="R114">
        <v>25.1</v>
      </c>
      <c r="S114">
        <v>19</v>
      </c>
      <c r="T114">
        <v>37</v>
      </c>
      <c r="U114">
        <v>26.2</v>
      </c>
      <c r="V114">
        <v>41.8</v>
      </c>
      <c r="W114">
        <v>28.4</v>
      </c>
    </row>
    <row r="115" spans="1:23" x14ac:dyDescent="0.2">
      <c r="A115" t="s">
        <v>107</v>
      </c>
      <c r="B115" s="4">
        <v>19738</v>
      </c>
      <c r="C115">
        <v>19.399999999999999</v>
      </c>
      <c r="D115">
        <v>52</v>
      </c>
      <c r="E115" s="4">
        <v>7993</v>
      </c>
      <c r="F115">
        <v>28.9</v>
      </c>
      <c r="G115" s="4">
        <v>6114</v>
      </c>
      <c r="H115">
        <v>29.3</v>
      </c>
      <c r="I115" s="11">
        <v>16.600000000000001</v>
      </c>
      <c r="J115" s="11">
        <v>13.8</v>
      </c>
      <c r="K115" s="11">
        <v>20.7</v>
      </c>
      <c r="L115" s="11">
        <v>31.4</v>
      </c>
      <c r="M115" s="11">
        <v>8.3000000000000007</v>
      </c>
      <c r="N115" s="11">
        <v>33.299999999999997</v>
      </c>
      <c r="O115" s="11">
        <v>3.2</v>
      </c>
      <c r="P115">
        <v>13.4</v>
      </c>
      <c r="Q115">
        <v>10.8</v>
      </c>
      <c r="R115">
        <v>16.8</v>
      </c>
      <c r="S115">
        <v>30.2</v>
      </c>
      <c r="T115">
        <v>27.7</v>
      </c>
      <c r="U115">
        <v>29.6</v>
      </c>
      <c r="V115">
        <v>26.1</v>
      </c>
      <c r="W115">
        <v>40.799999999999997</v>
      </c>
    </row>
    <row r="116" spans="1:23" x14ac:dyDescent="0.2">
      <c r="A116" t="s">
        <v>108</v>
      </c>
      <c r="B116" s="4">
        <v>2755</v>
      </c>
      <c r="C116">
        <v>7.9</v>
      </c>
      <c r="D116">
        <v>3</v>
      </c>
      <c r="E116" s="4">
        <v>965</v>
      </c>
      <c r="F116">
        <v>10.3</v>
      </c>
      <c r="G116" s="4">
        <v>659</v>
      </c>
      <c r="H116">
        <v>8.6999999999999993</v>
      </c>
      <c r="I116" s="11">
        <v>8.1999999999999993</v>
      </c>
      <c r="J116" s="11">
        <v>7.2</v>
      </c>
      <c r="K116" s="11">
        <v>19</v>
      </c>
      <c r="L116" s="11">
        <v>26.8</v>
      </c>
      <c r="M116" s="11">
        <v>5.9</v>
      </c>
      <c r="N116" s="11">
        <v>29.2</v>
      </c>
      <c r="O116" s="11">
        <v>2.8</v>
      </c>
      <c r="P116">
        <v>5.7</v>
      </c>
      <c r="Q116">
        <v>5.0999999999999996</v>
      </c>
      <c r="R116">
        <v>13.6</v>
      </c>
      <c r="S116">
        <v>17.8</v>
      </c>
      <c r="T116">
        <v>23</v>
      </c>
      <c r="U116">
        <v>19.399999999999999</v>
      </c>
      <c r="V116">
        <v>30.5</v>
      </c>
      <c r="W116">
        <v>9.5</v>
      </c>
    </row>
    <row r="117" spans="1:23" x14ac:dyDescent="0.2">
      <c r="A117" t="s">
        <v>109</v>
      </c>
      <c r="B117" s="4">
        <v>2291</v>
      </c>
      <c r="C117">
        <v>15.8</v>
      </c>
      <c r="D117">
        <v>30</v>
      </c>
      <c r="E117" s="4">
        <v>775</v>
      </c>
      <c r="F117">
        <v>24.8</v>
      </c>
      <c r="G117" s="4">
        <v>554</v>
      </c>
      <c r="H117">
        <v>23.5</v>
      </c>
      <c r="I117" s="11">
        <v>14.6</v>
      </c>
      <c r="J117" s="11">
        <v>11.4</v>
      </c>
      <c r="K117" s="11">
        <v>26.3</v>
      </c>
      <c r="L117" s="11">
        <v>27.2</v>
      </c>
      <c r="M117" s="11">
        <v>9</v>
      </c>
      <c r="N117" s="11">
        <v>23.8</v>
      </c>
      <c r="O117" s="11">
        <v>0.9</v>
      </c>
      <c r="P117">
        <v>10.9</v>
      </c>
      <c r="Q117">
        <v>7</v>
      </c>
      <c r="R117">
        <v>26.8</v>
      </c>
      <c r="S117">
        <v>25.3</v>
      </c>
      <c r="T117">
        <v>40.200000000000003</v>
      </c>
      <c r="U117">
        <v>32.200000000000003</v>
      </c>
      <c r="V117">
        <v>54.9</v>
      </c>
      <c r="W117" t="s">
        <v>1865</v>
      </c>
    </row>
    <row r="118" spans="1:23" x14ac:dyDescent="0.2">
      <c r="A118" t="s">
        <v>110</v>
      </c>
      <c r="B118" s="4">
        <v>15777</v>
      </c>
      <c r="C118">
        <v>10.7</v>
      </c>
      <c r="D118">
        <v>7</v>
      </c>
      <c r="E118" s="4">
        <v>6391</v>
      </c>
      <c r="F118">
        <v>15.6</v>
      </c>
      <c r="G118" s="4">
        <v>4497</v>
      </c>
      <c r="H118">
        <v>14.4</v>
      </c>
      <c r="I118" s="11">
        <v>12.7</v>
      </c>
      <c r="J118" s="11">
        <v>11.2</v>
      </c>
      <c r="K118" s="11">
        <v>19.899999999999999</v>
      </c>
      <c r="L118" s="11">
        <v>28.2</v>
      </c>
      <c r="M118" s="11">
        <v>9.6</v>
      </c>
      <c r="N118" s="11">
        <v>21</v>
      </c>
      <c r="O118" s="11">
        <v>3.3</v>
      </c>
      <c r="P118">
        <v>11.1</v>
      </c>
      <c r="Q118">
        <v>9.6999999999999993</v>
      </c>
      <c r="R118">
        <v>17.8</v>
      </c>
      <c r="S118">
        <v>32.700000000000003</v>
      </c>
      <c r="T118">
        <v>27.8</v>
      </c>
      <c r="U118">
        <v>24.5</v>
      </c>
      <c r="V118">
        <v>32</v>
      </c>
      <c r="W118">
        <v>66.7</v>
      </c>
    </row>
    <row r="119" spans="1:23" x14ac:dyDescent="0.2">
      <c r="A119" t="s">
        <v>111</v>
      </c>
      <c r="B119" s="4">
        <v>5589</v>
      </c>
      <c r="C119">
        <v>21.7</v>
      </c>
      <c r="D119">
        <v>72</v>
      </c>
      <c r="E119" s="4">
        <v>1925</v>
      </c>
      <c r="F119">
        <v>32.5</v>
      </c>
      <c r="G119" s="4">
        <v>1351</v>
      </c>
      <c r="H119">
        <v>31.2</v>
      </c>
      <c r="I119" s="11">
        <v>22.7</v>
      </c>
      <c r="J119" s="11">
        <v>9.3000000000000007</v>
      </c>
      <c r="K119" s="11">
        <v>36.5</v>
      </c>
      <c r="L119" s="11">
        <v>35</v>
      </c>
      <c r="M119" s="11">
        <v>10.3</v>
      </c>
      <c r="N119" s="11">
        <v>33.5</v>
      </c>
      <c r="O119" s="11">
        <v>4.0999999999999996</v>
      </c>
      <c r="P119">
        <v>17.3</v>
      </c>
      <c r="Q119">
        <v>6.8</v>
      </c>
      <c r="R119">
        <v>27.9</v>
      </c>
      <c r="S119">
        <v>41</v>
      </c>
      <c r="T119">
        <v>40.9</v>
      </c>
      <c r="U119">
        <v>27</v>
      </c>
      <c r="V119">
        <v>45.3</v>
      </c>
      <c r="W119">
        <v>100</v>
      </c>
    </row>
    <row r="120" spans="1:23" x14ac:dyDescent="0.2">
      <c r="A120" t="s">
        <v>112</v>
      </c>
      <c r="B120" s="4">
        <v>3655</v>
      </c>
      <c r="C120">
        <v>12.3</v>
      </c>
      <c r="D120">
        <v>13</v>
      </c>
      <c r="E120" s="4">
        <v>1373</v>
      </c>
      <c r="F120">
        <v>22.3</v>
      </c>
      <c r="G120" s="4">
        <v>953</v>
      </c>
      <c r="H120">
        <v>20.2</v>
      </c>
      <c r="I120" s="11">
        <v>12</v>
      </c>
      <c r="J120" s="11">
        <v>12.1</v>
      </c>
      <c r="K120" s="11">
        <v>9.5</v>
      </c>
      <c r="L120" s="11">
        <v>0</v>
      </c>
      <c r="M120" s="11">
        <v>9.1</v>
      </c>
      <c r="N120" s="11">
        <v>25.3</v>
      </c>
      <c r="O120" s="11">
        <v>1.9</v>
      </c>
      <c r="P120">
        <v>9</v>
      </c>
      <c r="Q120">
        <v>9</v>
      </c>
      <c r="R120">
        <v>15.3</v>
      </c>
      <c r="S120">
        <v>0</v>
      </c>
      <c r="T120">
        <v>32.700000000000003</v>
      </c>
      <c r="U120">
        <v>32.5</v>
      </c>
      <c r="V120">
        <v>0</v>
      </c>
      <c r="W120" t="s">
        <v>1865</v>
      </c>
    </row>
    <row r="121" spans="1:23" x14ac:dyDescent="0.2">
      <c r="A121" t="s">
        <v>113</v>
      </c>
      <c r="B121" s="4">
        <v>3540</v>
      </c>
      <c r="C121">
        <v>18.899999999999999</v>
      </c>
      <c r="D121">
        <v>48</v>
      </c>
      <c r="E121" s="4">
        <v>1324</v>
      </c>
      <c r="F121">
        <v>27.8</v>
      </c>
      <c r="G121" s="4">
        <v>928</v>
      </c>
      <c r="H121">
        <v>26.2</v>
      </c>
      <c r="I121" s="11">
        <v>20</v>
      </c>
      <c r="J121" s="11">
        <v>16.7</v>
      </c>
      <c r="K121" s="11">
        <v>54.7</v>
      </c>
      <c r="L121" s="11">
        <v>9.6</v>
      </c>
      <c r="M121" s="11">
        <v>13.8</v>
      </c>
      <c r="N121" s="11">
        <v>28.2</v>
      </c>
      <c r="O121" s="11">
        <v>9.3000000000000007</v>
      </c>
      <c r="P121">
        <v>15</v>
      </c>
      <c r="Q121">
        <v>12.7</v>
      </c>
      <c r="R121">
        <v>42.7</v>
      </c>
      <c r="S121">
        <v>7.1</v>
      </c>
      <c r="T121">
        <v>28.8</v>
      </c>
      <c r="U121">
        <v>21.6</v>
      </c>
      <c r="V121">
        <v>48</v>
      </c>
      <c r="W121">
        <v>0</v>
      </c>
    </row>
    <row r="122" spans="1:23" x14ac:dyDescent="0.2">
      <c r="A122" t="s">
        <v>114</v>
      </c>
      <c r="B122" s="4">
        <v>2405</v>
      </c>
      <c r="C122">
        <v>13.7</v>
      </c>
      <c r="D122">
        <v>20</v>
      </c>
      <c r="E122" s="4">
        <v>793</v>
      </c>
      <c r="F122">
        <v>18.2</v>
      </c>
      <c r="G122" s="4">
        <v>568</v>
      </c>
      <c r="H122">
        <v>16.399999999999999</v>
      </c>
      <c r="I122" s="11">
        <v>12.5</v>
      </c>
      <c r="J122" s="11">
        <v>10.3</v>
      </c>
      <c r="K122" s="11">
        <v>31.2</v>
      </c>
      <c r="L122" s="11">
        <v>0.9</v>
      </c>
      <c r="M122" s="11">
        <v>8.3000000000000007</v>
      </c>
      <c r="N122" s="11">
        <v>21.6</v>
      </c>
      <c r="O122" s="11">
        <v>2.9</v>
      </c>
      <c r="P122">
        <v>11.2</v>
      </c>
      <c r="Q122">
        <v>10.1</v>
      </c>
      <c r="R122">
        <v>22.4</v>
      </c>
      <c r="S122">
        <v>0</v>
      </c>
      <c r="T122">
        <v>29.6</v>
      </c>
      <c r="U122">
        <v>30.2</v>
      </c>
      <c r="V122">
        <v>28.3</v>
      </c>
      <c r="W122" t="s">
        <v>1865</v>
      </c>
    </row>
    <row r="123" spans="1:23" x14ac:dyDescent="0.2">
      <c r="A123" t="s">
        <v>115</v>
      </c>
      <c r="B123" s="4">
        <v>8351</v>
      </c>
      <c r="C123">
        <v>20.6</v>
      </c>
      <c r="D123">
        <v>62</v>
      </c>
      <c r="E123" s="4">
        <v>3205</v>
      </c>
      <c r="F123">
        <v>30.6</v>
      </c>
      <c r="G123" s="4">
        <v>2257</v>
      </c>
      <c r="H123">
        <v>29.2</v>
      </c>
      <c r="I123" s="11">
        <v>20.5</v>
      </c>
      <c r="J123" s="11">
        <v>18.5</v>
      </c>
      <c r="K123" s="11">
        <v>29.4</v>
      </c>
      <c r="L123" s="11">
        <v>29.1</v>
      </c>
      <c r="M123" s="11">
        <v>11.3</v>
      </c>
      <c r="N123" s="11">
        <v>28.9</v>
      </c>
      <c r="O123" s="11">
        <v>7.2</v>
      </c>
      <c r="P123">
        <v>16.5</v>
      </c>
      <c r="Q123">
        <v>15</v>
      </c>
      <c r="R123">
        <v>23.8</v>
      </c>
      <c r="S123">
        <v>23</v>
      </c>
      <c r="T123">
        <v>37</v>
      </c>
      <c r="U123">
        <v>36.9</v>
      </c>
      <c r="V123">
        <v>37.799999999999997</v>
      </c>
      <c r="W123">
        <v>44.2</v>
      </c>
    </row>
    <row r="124" spans="1:23" x14ac:dyDescent="0.2">
      <c r="A124" t="s">
        <v>116</v>
      </c>
      <c r="B124" s="4">
        <v>2453</v>
      </c>
      <c r="C124">
        <v>23.9</v>
      </c>
      <c r="D124">
        <v>86</v>
      </c>
      <c r="E124" s="4">
        <v>734</v>
      </c>
      <c r="F124">
        <v>32.700000000000003</v>
      </c>
      <c r="G124" s="4">
        <v>510</v>
      </c>
      <c r="H124">
        <v>29.4</v>
      </c>
      <c r="I124" s="11">
        <v>13.9</v>
      </c>
      <c r="J124" s="11">
        <v>12.6</v>
      </c>
      <c r="K124" s="11">
        <v>17.600000000000001</v>
      </c>
      <c r="L124" s="11">
        <v>46.2</v>
      </c>
      <c r="M124" s="11">
        <v>5.0999999999999996</v>
      </c>
      <c r="N124" s="11">
        <v>30.3</v>
      </c>
      <c r="O124" s="11">
        <v>3.5</v>
      </c>
      <c r="P124">
        <v>12.3</v>
      </c>
      <c r="Q124">
        <v>10.1</v>
      </c>
      <c r="R124">
        <v>18.8</v>
      </c>
      <c r="S124">
        <v>22</v>
      </c>
      <c r="T124">
        <v>34.5</v>
      </c>
      <c r="U124">
        <v>39.1</v>
      </c>
      <c r="V124">
        <v>30.6</v>
      </c>
      <c r="W124">
        <v>100</v>
      </c>
    </row>
    <row r="125" spans="1:23" x14ac:dyDescent="0.2">
      <c r="A125" t="s">
        <v>117</v>
      </c>
      <c r="B125" s="4">
        <v>3967</v>
      </c>
      <c r="C125">
        <v>18.899999999999999</v>
      </c>
      <c r="D125">
        <v>48</v>
      </c>
      <c r="E125" s="4">
        <v>1506</v>
      </c>
      <c r="F125">
        <v>33.799999999999997</v>
      </c>
      <c r="G125" s="4">
        <v>1045</v>
      </c>
      <c r="H125">
        <v>32.6</v>
      </c>
      <c r="I125" s="11">
        <v>14.2</v>
      </c>
      <c r="J125" s="11">
        <v>8.9</v>
      </c>
      <c r="K125" s="11">
        <v>26.1</v>
      </c>
      <c r="L125" s="11">
        <v>26.8</v>
      </c>
      <c r="M125" s="11">
        <v>7</v>
      </c>
      <c r="N125" s="11">
        <v>33.799999999999997</v>
      </c>
      <c r="O125" s="11">
        <v>2.9</v>
      </c>
      <c r="P125">
        <v>9.5</v>
      </c>
      <c r="Q125">
        <v>4.5999999999999996</v>
      </c>
      <c r="R125">
        <v>24.1</v>
      </c>
      <c r="S125">
        <v>19</v>
      </c>
      <c r="T125">
        <v>30.7</v>
      </c>
      <c r="U125">
        <v>16.899999999999999</v>
      </c>
      <c r="V125">
        <v>38.4</v>
      </c>
      <c r="W125">
        <v>53.3</v>
      </c>
    </row>
    <row r="126" spans="1:23" x14ac:dyDescent="0.2">
      <c r="A126" t="s">
        <v>118</v>
      </c>
      <c r="B126" s="4">
        <v>682</v>
      </c>
      <c r="C126">
        <v>29.5</v>
      </c>
      <c r="D126">
        <v>132</v>
      </c>
      <c r="E126" s="4">
        <v>194</v>
      </c>
      <c r="F126">
        <v>48.4</v>
      </c>
      <c r="G126" s="4">
        <v>140</v>
      </c>
      <c r="H126">
        <v>46.7</v>
      </c>
      <c r="I126" s="11">
        <v>28.7</v>
      </c>
      <c r="J126" s="11">
        <v>18.2</v>
      </c>
      <c r="K126" s="11">
        <v>38.1</v>
      </c>
      <c r="L126" s="11" t="s">
        <v>1865</v>
      </c>
      <c r="M126" s="11">
        <v>19.899999999999999</v>
      </c>
      <c r="N126" s="11">
        <v>41.4</v>
      </c>
      <c r="O126" s="11">
        <v>5.2</v>
      </c>
      <c r="P126">
        <v>22.9</v>
      </c>
      <c r="Q126">
        <v>15.1</v>
      </c>
      <c r="R126">
        <v>32.9</v>
      </c>
      <c r="S126" t="s">
        <v>1865</v>
      </c>
      <c r="T126">
        <v>38.1</v>
      </c>
      <c r="U126">
        <v>43.8</v>
      </c>
      <c r="V126">
        <v>42.6</v>
      </c>
      <c r="W126" t="s">
        <v>1865</v>
      </c>
    </row>
    <row r="127" spans="1:23" x14ac:dyDescent="0.2">
      <c r="A127" t="s">
        <v>119</v>
      </c>
      <c r="B127" s="4">
        <v>3287</v>
      </c>
      <c r="C127">
        <v>20.6</v>
      </c>
      <c r="D127">
        <v>62</v>
      </c>
      <c r="E127" s="4">
        <v>961</v>
      </c>
      <c r="F127">
        <v>33.1</v>
      </c>
      <c r="G127" s="4">
        <v>671</v>
      </c>
      <c r="H127">
        <v>31.7</v>
      </c>
      <c r="I127" s="11">
        <v>23.7</v>
      </c>
      <c r="J127" s="11">
        <v>21.5</v>
      </c>
      <c r="K127" s="11">
        <v>81.099999999999994</v>
      </c>
      <c r="L127" s="11">
        <v>42.3</v>
      </c>
      <c r="M127" s="11">
        <v>9.5</v>
      </c>
      <c r="N127" s="11">
        <v>32.9</v>
      </c>
      <c r="O127" s="11">
        <v>4.5999999999999996</v>
      </c>
      <c r="P127">
        <v>16</v>
      </c>
      <c r="Q127">
        <v>14.9</v>
      </c>
      <c r="R127">
        <v>0</v>
      </c>
      <c r="S127">
        <v>38.9</v>
      </c>
      <c r="T127">
        <v>56.6</v>
      </c>
      <c r="U127">
        <v>57.6</v>
      </c>
      <c r="V127" t="s">
        <v>1865</v>
      </c>
      <c r="W127">
        <v>91.9</v>
      </c>
    </row>
    <row r="128" spans="1:23" x14ac:dyDescent="0.2">
      <c r="A128" t="s">
        <v>120</v>
      </c>
      <c r="B128" s="4">
        <v>2496</v>
      </c>
      <c r="C128">
        <v>36.299999999999997</v>
      </c>
      <c r="D128">
        <v>154</v>
      </c>
      <c r="E128" s="4">
        <v>768</v>
      </c>
      <c r="F128">
        <v>51.4</v>
      </c>
      <c r="G128" s="4">
        <v>524</v>
      </c>
      <c r="H128">
        <v>48.3</v>
      </c>
      <c r="I128" s="11">
        <v>32.6</v>
      </c>
      <c r="J128" s="11">
        <v>18.399999999999999</v>
      </c>
      <c r="K128" s="11">
        <v>42.2</v>
      </c>
      <c r="L128" s="11">
        <v>47.6</v>
      </c>
      <c r="M128" s="11">
        <v>16.7</v>
      </c>
      <c r="N128" s="11">
        <v>30.7</v>
      </c>
      <c r="O128" s="11">
        <v>3.6</v>
      </c>
      <c r="P128">
        <v>26.6</v>
      </c>
      <c r="Q128">
        <v>17.3</v>
      </c>
      <c r="R128">
        <v>35.9</v>
      </c>
      <c r="S128">
        <v>100</v>
      </c>
      <c r="T128">
        <v>52.4</v>
      </c>
      <c r="U128">
        <v>50.7</v>
      </c>
      <c r="V128">
        <v>52.9</v>
      </c>
      <c r="W128" t="s">
        <v>1865</v>
      </c>
    </row>
    <row r="129" spans="1:23" x14ac:dyDescent="0.2">
      <c r="A129" t="s">
        <v>121</v>
      </c>
      <c r="B129" s="4">
        <v>49562</v>
      </c>
      <c r="C129">
        <v>26</v>
      </c>
      <c r="D129">
        <v>104</v>
      </c>
      <c r="E129" s="4">
        <v>17714</v>
      </c>
      <c r="F129">
        <v>37.9</v>
      </c>
      <c r="G129" s="4">
        <v>11947</v>
      </c>
      <c r="H129">
        <v>36.799999999999997</v>
      </c>
      <c r="I129" s="11">
        <v>25.4</v>
      </c>
      <c r="J129" s="11">
        <v>18</v>
      </c>
      <c r="K129" s="11">
        <v>30.9</v>
      </c>
      <c r="L129" s="11">
        <v>29.8</v>
      </c>
      <c r="M129" s="11">
        <v>11.1</v>
      </c>
      <c r="N129" s="11">
        <v>36.1</v>
      </c>
      <c r="O129" s="11">
        <v>8.3000000000000007</v>
      </c>
      <c r="P129">
        <v>20.8</v>
      </c>
      <c r="Q129">
        <v>12.8</v>
      </c>
      <c r="R129">
        <v>27.1</v>
      </c>
      <c r="S129">
        <v>21.2</v>
      </c>
      <c r="T129">
        <v>42.6</v>
      </c>
      <c r="U129">
        <v>34.700000000000003</v>
      </c>
      <c r="V129">
        <v>45.9</v>
      </c>
      <c r="W129">
        <v>43.3</v>
      </c>
    </row>
    <row r="130" spans="1:23" x14ac:dyDescent="0.2">
      <c r="A130" t="s">
        <v>122</v>
      </c>
      <c r="B130" s="4">
        <v>14983</v>
      </c>
      <c r="C130">
        <v>17.3</v>
      </c>
      <c r="D130">
        <v>37</v>
      </c>
      <c r="E130" s="4">
        <v>6068</v>
      </c>
      <c r="F130">
        <v>27.4</v>
      </c>
      <c r="G130" s="4">
        <v>4166</v>
      </c>
      <c r="H130">
        <v>24.6</v>
      </c>
      <c r="I130" s="11">
        <v>15.9</v>
      </c>
      <c r="J130" s="11">
        <v>13.4</v>
      </c>
      <c r="K130" s="11">
        <v>17.7</v>
      </c>
      <c r="L130" s="11">
        <v>32.9</v>
      </c>
      <c r="M130" s="11">
        <v>9.5</v>
      </c>
      <c r="N130" s="11">
        <v>23.3</v>
      </c>
      <c r="O130" s="11">
        <v>3.7</v>
      </c>
      <c r="P130">
        <v>13.4</v>
      </c>
      <c r="Q130">
        <v>9.4</v>
      </c>
      <c r="R130">
        <v>16.600000000000001</v>
      </c>
      <c r="S130">
        <v>34.299999999999997</v>
      </c>
      <c r="T130">
        <v>27.5</v>
      </c>
      <c r="U130">
        <v>20.100000000000001</v>
      </c>
      <c r="V130">
        <v>30.3</v>
      </c>
      <c r="W130">
        <v>46.1</v>
      </c>
    </row>
    <row r="131" spans="1:23" x14ac:dyDescent="0.2">
      <c r="A131" t="s">
        <v>123</v>
      </c>
      <c r="B131" s="4">
        <v>1035</v>
      </c>
      <c r="C131">
        <v>20.100000000000001</v>
      </c>
      <c r="D131">
        <v>60</v>
      </c>
      <c r="E131" s="4">
        <v>382</v>
      </c>
      <c r="F131">
        <v>27</v>
      </c>
      <c r="G131" s="4">
        <v>269</v>
      </c>
      <c r="H131">
        <v>23.2</v>
      </c>
      <c r="I131" s="11">
        <v>22.2</v>
      </c>
      <c r="J131" s="11">
        <v>12.7</v>
      </c>
      <c r="K131" s="11">
        <v>44.4</v>
      </c>
      <c r="L131" s="11">
        <v>54.2</v>
      </c>
      <c r="M131" s="11">
        <v>10.8</v>
      </c>
      <c r="N131" s="11">
        <v>39.1</v>
      </c>
      <c r="O131" s="11">
        <v>1.1000000000000001</v>
      </c>
      <c r="P131">
        <v>15.7</v>
      </c>
      <c r="Q131">
        <v>8.3000000000000007</v>
      </c>
      <c r="R131">
        <v>35.200000000000003</v>
      </c>
      <c r="S131">
        <v>33.299999999999997</v>
      </c>
      <c r="T131">
        <v>49.1</v>
      </c>
      <c r="U131">
        <v>37.5</v>
      </c>
      <c r="V131">
        <v>52.1</v>
      </c>
      <c r="W131">
        <v>100</v>
      </c>
    </row>
    <row r="132" spans="1:23" x14ac:dyDescent="0.2">
      <c r="A132" t="s">
        <v>124</v>
      </c>
      <c r="B132" s="4">
        <v>3584</v>
      </c>
      <c r="C132">
        <v>26.2</v>
      </c>
      <c r="D132">
        <v>106</v>
      </c>
      <c r="E132" s="4">
        <v>1221</v>
      </c>
      <c r="F132">
        <v>40.200000000000003</v>
      </c>
      <c r="G132" s="4">
        <v>859</v>
      </c>
      <c r="H132">
        <v>40.4</v>
      </c>
      <c r="I132" s="11">
        <v>25</v>
      </c>
      <c r="J132" s="11">
        <v>14.7</v>
      </c>
      <c r="K132" s="11">
        <v>36.6</v>
      </c>
      <c r="L132" s="11">
        <v>27.3</v>
      </c>
      <c r="M132" s="11">
        <v>16</v>
      </c>
      <c r="N132" s="11">
        <v>39.799999999999997</v>
      </c>
      <c r="O132" s="11">
        <v>5.5</v>
      </c>
      <c r="P132">
        <v>19.5</v>
      </c>
      <c r="Q132">
        <v>8.9</v>
      </c>
      <c r="R132">
        <v>35.299999999999997</v>
      </c>
      <c r="S132">
        <v>0</v>
      </c>
      <c r="T132">
        <v>49.2</v>
      </c>
      <c r="U132">
        <v>37.299999999999997</v>
      </c>
      <c r="V132">
        <v>53.1</v>
      </c>
      <c r="W132" t="s">
        <v>1865</v>
      </c>
    </row>
    <row r="133" spans="1:23" x14ac:dyDescent="0.2">
      <c r="A133" t="s">
        <v>125</v>
      </c>
      <c r="B133" s="4">
        <v>2258</v>
      </c>
      <c r="C133">
        <v>26.4</v>
      </c>
      <c r="D133">
        <v>108</v>
      </c>
      <c r="E133" s="4">
        <v>796</v>
      </c>
      <c r="F133">
        <v>42.7</v>
      </c>
      <c r="G133" s="4">
        <v>533</v>
      </c>
      <c r="H133">
        <v>38.6</v>
      </c>
      <c r="I133" s="11">
        <v>22.6</v>
      </c>
      <c r="J133" s="11">
        <v>11.1</v>
      </c>
      <c r="K133" s="11">
        <v>42</v>
      </c>
      <c r="L133" s="11">
        <v>43.3</v>
      </c>
      <c r="M133" s="11">
        <v>12.2</v>
      </c>
      <c r="N133" s="11">
        <v>32.5</v>
      </c>
      <c r="O133" s="11">
        <v>3.8</v>
      </c>
      <c r="P133">
        <v>21.5</v>
      </c>
      <c r="Q133">
        <v>11.5</v>
      </c>
      <c r="R133">
        <v>44</v>
      </c>
      <c r="S133">
        <v>21.9</v>
      </c>
      <c r="T133">
        <v>39.700000000000003</v>
      </c>
      <c r="U133">
        <v>24.2</v>
      </c>
      <c r="V133">
        <v>50.5</v>
      </c>
      <c r="W133">
        <v>7.7</v>
      </c>
    </row>
    <row r="134" spans="1:23" x14ac:dyDescent="0.2">
      <c r="A134" t="s">
        <v>126</v>
      </c>
      <c r="B134" s="4">
        <v>17205</v>
      </c>
      <c r="C134">
        <v>27.4</v>
      </c>
      <c r="D134">
        <v>118</v>
      </c>
      <c r="E134" s="4">
        <v>6370</v>
      </c>
      <c r="F134">
        <v>41.4</v>
      </c>
      <c r="G134" s="4">
        <v>4492</v>
      </c>
      <c r="H134">
        <v>40.1</v>
      </c>
      <c r="I134" s="11">
        <v>22.6</v>
      </c>
      <c r="J134" s="11">
        <v>16.100000000000001</v>
      </c>
      <c r="K134" s="11">
        <v>34.5</v>
      </c>
      <c r="L134" s="11">
        <v>26</v>
      </c>
      <c r="M134" s="11">
        <v>9.9</v>
      </c>
      <c r="N134" s="11">
        <v>28.4</v>
      </c>
      <c r="O134" s="11">
        <v>5.0999999999999996</v>
      </c>
      <c r="P134">
        <v>18.2</v>
      </c>
      <c r="Q134">
        <v>12.5</v>
      </c>
      <c r="R134">
        <v>31.3</v>
      </c>
      <c r="S134">
        <v>17.8</v>
      </c>
      <c r="T134">
        <v>41.7</v>
      </c>
      <c r="U134">
        <v>40.4</v>
      </c>
      <c r="V134">
        <v>43.8</v>
      </c>
      <c r="W134">
        <v>15</v>
      </c>
    </row>
    <row r="135" spans="1:23" x14ac:dyDescent="0.2">
      <c r="A135" t="s">
        <v>127</v>
      </c>
      <c r="B135" s="4">
        <v>5184</v>
      </c>
      <c r="C135">
        <v>20.9</v>
      </c>
      <c r="D135">
        <v>65</v>
      </c>
      <c r="E135" s="4">
        <v>1696</v>
      </c>
      <c r="F135">
        <v>30.3</v>
      </c>
      <c r="G135" s="4">
        <v>1165</v>
      </c>
      <c r="H135">
        <v>28.2</v>
      </c>
      <c r="I135" s="11">
        <v>19.3</v>
      </c>
      <c r="J135" s="11">
        <v>17</v>
      </c>
      <c r="K135" s="11">
        <v>37.5</v>
      </c>
      <c r="L135" s="11">
        <v>15</v>
      </c>
      <c r="M135" s="11">
        <v>8.9</v>
      </c>
      <c r="N135" s="11">
        <v>23.7</v>
      </c>
      <c r="O135" s="11">
        <v>4.2</v>
      </c>
      <c r="P135">
        <v>12.3</v>
      </c>
      <c r="Q135">
        <v>10.8</v>
      </c>
      <c r="R135">
        <v>28.4</v>
      </c>
      <c r="S135">
        <v>4.2</v>
      </c>
      <c r="T135">
        <v>29.3</v>
      </c>
      <c r="U135">
        <v>24.5</v>
      </c>
      <c r="V135">
        <v>42.8</v>
      </c>
      <c r="W135" t="s">
        <v>1865</v>
      </c>
    </row>
    <row r="136" spans="1:23" x14ac:dyDescent="0.2">
      <c r="A136" t="s">
        <v>128</v>
      </c>
      <c r="B136" s="4">
        <v>1664</v>
      </c>
      <c r="C136">
        <v>39.4</v>
      </c>
      <c r="D136">
        <v>159</v>
      </c>
      <c r="E136" s="4">
        <v>392</v>
      </c>
      <c r="F136">
        <v>44.7</v>
      </c>
      <c r="G136" s="4">
        <v>275</v>
      </c>
      <c r="H136">
        <v>43.9</v>
      </c>
      <c r="I136" s="11">
        <v>35</v>
      </c>
      <c r="J136" s="11">
        <v>6.4</v>
      </c>
      <c r="K136" s="11">
        <v>50.5</v>
      </c>
      <c r="L136" s="11">
        <v>0</v>
      </c>
      <c r="M136" s="11">
        <v>28.1</v>
      </c>
      <c r="N136" s="11">
        <v>45.9</v>
      </c>
      <c r="O136" s="11">
        <v>4.5999999999999996</v>
      </c>
      <c r="P136">
        <v>35.299999999999997</v>
      </c>
      <c r="Q136">
        <v>4.5999999999999996</v>
      </c>
      <c r="R136">
        <v>55.5</v>
      </c>
      <c r="S136">
        <v>0</v>
      </c>
      <c r="T136">
        <v>63.2</v>
      </c>
      <c r="U136">
        <v>6.7</v>
      </c>
      <c r="V136">
        <v>72.099999999999994</v>
      </c>
      <c r="W136">
        <v>0</v>
      </c>
    </row>
    <row r="137" spans="1:23" x14ac:dyDescent="0.2">
      <c r="A137" t="s">
        <v>129</v>
      </c>
      <c r="B137" s="4">
        <v>9996</v>
      </c>
      <c r="C137">
        <v>33.9</v>
      </c>
      <c r="D137">
        <v>150</v>
      </c>
      <c r="E137" s="4">
        <v>3480</v>
      </c>
      <c r="F137">
        <v>47.6</v>
      </c>
      <c r="G137" s="4">
        <v>2529</v>
      </c>
      <c r="H137">
        <v>47.6</v>
      </c>
      <c r="I137" s="11">
        <v>31.6</v>
      </c>
      <c r="J137" s="11">
        <v>17.600000000000001</v>
      </c>
      <c r="K137" s="11">
        <v>42.8</v>
      </c>
      <c r="L137" s="11">
        <v>50.3</v>
      </c>
      <c r="M137" s="11">
        <v>17.100000000000001</v>
      </c>
      <c r="N137" s="11">
        <v>39.700000000000003</v>
      </c>
      <c r="O137" s="11">
        <v>4.3</v>
      </c>
      <c r="P137">
        <v>26.3</v>
      </c>
      <c r="Q137">
        <v>11.1</v>
      </c>
      <c r="R137">
        <v>39.299999999999997</v>
      </c>
      <c r="S137">
        <v>45.8</v>
      </c>
      <c r="T137">
        <v>51.6</v>
      </c>
      <c r="U137">
        <v>46.8</v>
      </c>
      <c r="V137">
        <v>53.3</v>
      </c>
      <c r="W137">
        <v>80.5</v>
      </c>
    </row>
    <row r="138" spans="1:23" x14ac:dyDescent="0.2">
      <c r="A138" t="s">
        <v>130</v>
      </c>
      <c r="B138" s="4">
        <v>1513</v>
      </c>
      <c r="C138">
        <v>23.8</v>
      </c>
      <c r="D138">
        <v>85</v>
      </c>
      <c r="E138" s="4">
        <v>440</v>
      </c>
      <c r="F138">
        <v>37.200000000000003</v>
      </c>
      <c r="G138" s="4">
        <v>327</v>
      </c>
      <c r="H138">
        <v>36.4</v>
      </c>
      <c r="I138" s="11">
        <v>18.399999999999999</v>
      </c>
      <c r="J138" s="11">
        <v>14.6</v>
      </c>
      <c r="K138" s="11">
        <v>21.1</v>
      </c>
      <c r="L138" s="11">
        <v>5.3</v>
      </c>
      <c r="M138" s="11">
        <v>17.600000000000001</v>
      </c>
      <c r="N138" s="11">
        <v>26.2</v>
      </c>
      <c r="O138" s="11">
        <v>2.6</v>
      </c>
      <c r="P138">
        <v>15.5</v>
      </c>
      <c r="Q138">
        <v>9.5</v>
      </c>
      <c r="R138">
        <v>19.5</v>
      </c>
      <c r="S138">
        <v>0</v>
      </c>
      <c r="T138">
        <v>26.4</v>
      </c>
      <c r="U138">
        <v>25.3</v>
      </c>
      <c r="V138">
        <v>26.2</v>
      </c>
      <c r="W138" t="s">
        <v>1865</v>
      </c>
    </row>
    <row r="139" spans="1:23" x14ac:dyDescent="0.2">
      <c r="A139" t="s">
        <v>131</v>
      </c>
      <c r="B139" s="4">
        <v>545</v>
      </c>
      <c r="C139">
        <v>32.299999999999997</v>
      </c>
      <c r="D139">
        <v>145</v>
      </c>
      <c r="E139" s="4">
        <v>152</v>
      </c>
      <c r="F139">
        <v>49</v>
      </c>
      <c r="G139" s="4">
        <v>108</v>
      </c>
      <c r="H139">
        <v>53.7</v>
      </c>
      <c r="I139" s="11">
        <v>31.2</v>
      </c>
      <c r="J139" s="11">
        <v>21.5</v>
      </c>
      <c r="K139" s="11">
        <v>40.5</v>
      </c>
      <c r="L139" s="11">
        <v>42.9</v>
      </c>
      <c r="M139" s="11">
        <v>15.5</v>
      </c>
      <c r="N139" s="11">
        <v>37.1</v>
      </c>
      <c r="O139" s="11">
        <v>14.7</v>
      </c>
      <c r="P139">
        <v>20.2</v>
      </c>
      <c r="Q139">
        <v>10.8</v>
      </c>
      <c r="R139">
        <v>28</v>
      </c>
      <c r="S139">
        <v>64.3</v>
      </c>
      <c r="T139">
        <v>38.6</v>
      </c>
      <c r="U139">
        <v>0</v>
      </c>
      <c r="V139">
        <v>41.9</v>
      </c>
      <c r="W139" t="s">
        <v>1865</v>
      </c>
    </row>
    <row r="140" spans="1:23" x14ac:dyDescent="0.2">
      <c r="A140" t="s">
        <v>132</v>
      </c>
      <c r="B140" s="4">
        <v>5833</v>
      </c>
      <c r="C140">
        <v>28.2</v>
      </c>
      <c r="D140">
        <v>123</v>
      </c>
      <c r="E140" s="4">
        <v>1999</v>
      </c>
      <c r="F140">
        <v>37.799999999999997</v>
      </c>
      <c r="G140" s="4">
        <v>1427</v>
      </c>
      <c r="H140">
        <v>37.5</v>
      </c>
      <c r="I140" s="11">
        <v>29.3</v>
      </c>
      <c r="J140" s="11">
        <v>20.6</v>
      </c>
      <c r="K140" s="11">
        <v>44.9</v>
      </c>
      <c r="L140" s="11">
        <v>52.6</v>
      </c>
      <c r="M140" s="11">
        <v>12.7</v>
      </c>
      <c r="N140" s="11">
        <v>43.8</v>
      </c>
      <c r="O140" s="11">
        <v>5.2</v>
      </c>
      <c r="P140">
        <v>22.4</v>
      </c>
      <c r="Q140">
        <v>14.6</v>
      </c>
      <c r="R140">
        <v>38.6</v>
      </c>
      <c r="S140">
        <v>52.3</v>
      </c>
      <c r="T140">
        <v>49</v>
      </c>
      <c r="U140">
        <v>38.799999999999997</v>
      </c>
      <c r="V140">
        <v>58.9</v>
      </c>
      <c r="W140">
        <v>38.700000000000003</v>
      </c>
    </row>
    <row r="141" spans="1:23" x14ac:dyDescent="0.2">
      <c r="A141" t="s">
        <v>133</v>
      </c>
      <c r="B141" s="4">
        <v>2114</v>
      </c>
      <c r="C141">
        <v>25.4</v>
      </c>
      <c r="D141">
        <v>97</v>
      </c>
      <c r="E141" s="4">
        <v>612</v>
      </c>
      <c r="F141">
        <v>35.4</v>
      </c>
      <c r="G141" s="4">
        <v>425</v>
      </c>
      <c r="H141">
        <v>32.799999999999997</v>
      </c>
      <c r="I141" s="11">
        <v>27.4</v>
      </c>
      <c r="J141" s="11">
        <v>17</v>
      </c>
      <c r="K141" s="11">
        <v>41.9</v>
      </c>
      <c r="L141" s="11">
        <v>54.1</v>
      </c>
      <c r="M141" s="11">
        <v>23.3</v>
      </c>
      <c r="N141" s="11">
        <v>35.1</v>
      </c>
      <c r="O141" s="11">
        <v>20.2</v>
      </c>
      <c r="P141">
        <v>22.6</v>
      </c>
      <c r="Q141">
        <v>14.6</v>
      </c>
      <c r="R141">
        <v>34.9</v>
      </c>
      <c r="S141">
        <v>74.2</v>
      </c>
      <c r="T141">
        <v>40.200000000000003</v>
      </c>
      <c r="U141">
        <v>33.1</v>
      </c>
      <c r="V141">
        <v>43.3</v>
      </c>
      <c r="W141" t="s">
        <v>1865</v>
      </c>
    </row>
    <row r="142" spans="1:23" x14ac:dyDescent="0.2">
      <c r="A142" t="s">
        <v>134</v>
      </c>
      <c r="B142" s="4">
        <v>4274</v>
      </c>
      <c r="C142">
        <v>33.700000000000003</v>
      </c>
      <c r="D142">
        <v>149</v>
      </c>
      <c r="E142" s="4">
        <v>1168</v>
      </c>
      <c r="F142">
        <v>41.6</v>
      </c>
      <c r="G142" s="4">
        <v>809</v>
      </c>
      <c r="H142">
        <v>38</v>
      </c>
      <c r="I142" s="11">
        <v>27.5</v>
      </c>
      <c r="J142" s="11">
        <v>18.600000000000001</v>
      </c>
      <c r="K142" s="11">
        <v>43.8</v>
      </c>
      <c r="L142" s="11">
        <v>25.2</v>
      </c>
      <c r="M142" s="11">
        <v>19.3</v>
      </c>
      <c r="N142" s="11">
        <v>38.9</v>
      </c>
      <c r="O142" s="11">
        <v>1.3</v>
      </c>
      <c r="P142">
        <v>20.7</v>
      </c>
      <c r="Q142">
        <v>13.9</v>
      </c>
      <c r="R142">
        <v>35.799999999999997</v>
      </c>
      <c r="S142">
        <v>11.5</v>
      </c>
      <c r="T142">
        <v>54.6</v>
      </c>
      <c r="U142">
        <v>47.2</v>
      </c>
      <c r="V142">
        <v>60.8</v>
      </c>
      <c r="W142" t="s">
        <v>1865</v>
      </c>
    </row>
    <row r="143" spans="1:23" x14ac:dyDescent="0.2">
      <c r="A143" t="s">
        <v>135</v>
      </c>
      <c r="B143" s="4">
        <v>2632</v>
      </c>
      <c r="C143">
        <v>29.8</v>
      </c>
      <c r="D143">
        <v>135</v>
      </c>
      <c r="E143" s="4">
        <v>984</v>
      </c>
      <c r="F143">
        <v>46.1</v>
      </c>
      <c r="G143" s="4">
        <v>693</v>
      </c>
      <c r="H143">
        <v>45.7</v>
      </c>
      <c r="I143" s="11">
        <v>33.1</v>
      </c>
      <c r="J143" s="11">
        <v>9.1999999999999993</v>
      </c>
      <c r="K143" s="11">
        <v>48.7</v>
      </c>
      <c r="L143" s="11">
        <v>12.9</v>
      </c>
      <c r="M143" s="11">
        <v>13.7</v>
      </c>
      <c r="N143" s="11">
        <v>35.5</v>
      </c>
      <c r="O143" s="11">
        <v>6.5</v>
      </c>
      <c r="P143">
        <v>28.5</v>
      </c>
      <c r="Q143">
        <v>6.7</v>
      </c>
      <c r="R143">
        <v>44.5</v>
      </c>
      <c r="S143">
        <v>10.8</v>
      </c>
      <c r="T143">
        <v>57.8</v>
      </c>
      <c r="U143">
        <v>17.399999999999999</v>
      </c>
      <c r="V143">
        <v>62</v>
      </c>
      <c r="W143" t="s">
        <v>1865</v>
      </c>
    </row>
    <row r="144" spans="1:23" x14ac:dyDescent="0.2">
      <c r="A144" t="s">
        <v>136</v>
      </c>
      <c r="B144" s="4">
        <v>10827</v>
      </c>
      <c r="C144">
        <v>24.5</v>
      </c>
      <c r="D144">
        <v>90</v>
      </c>
      <c r="E144" s="4">
        <v>3784</v>
      </c>
      <c r="F144">
        <v>35.5</v>
      </c>
      <c r="G144" s="4">
        <v>2696</v>
      </c>
      <c r="H144">
        <v>34.700000000000003</v>
      </c>
      <c r="I144" s="11">
        <v>26.3</v>
      </c>
      <c r="J144" s="11">
        <v>16</v>
      </c>
      <c r="K144" s="11">
        <v>42</v>
      </c>
      <c r="L144" s="11">
        <v>52.2</v>
      </c>
      <c r="M144" s="11">
        <v>12.9</v>
      </c>
      <c r="N144" s="11">
        <v>43.3</v>
      </c>
      <c r="O144" s="11">
        <v>6.4</v>
      </c>
      <c r="P144">
        <v>21.2</v>
      </c>
      <c r="Q144">
        <v>12.1</v>
      </c>
      <c r="R144">
        <v>36.6</v>
      </c>
      <c r="S144">
        <v>37.200000000000003</v>
      </c>
      <c r="T144">
        <v>47.8</v>
      </c>
      <c r="U144">
        <v>33.200000000000003</v>
      </c>
      <c r="V144">
        <v>54.3</v>
      </c>
      <c r="W144">
        <v>58.1</v>
      </c>
    </row>
    <row r="145" spans="1:23" x14ac:dyDescent="0.2">
      <c r="A145" t="s">
        <v>137</v>
      </c>
      <c r="B145" s="4">
        <v>11178</v>
      </c>
      <c r="C145">
        <v>28.6</v>
      </c>
      <c r="D145">
        <v>127</v>
      </c>
      <c r="E145" s="4">
        <v>4090</v>
      </c>
      <c r="F145">
        <v>40.4</v>
      </c>
      <c r="G145" s="4">
        <v>3035</v>
      </c>
      <c r="H145">
        <v>40.700000000000003</v>
      </c>
      <c r="I145" s="11">
        <v>27.7</v>
      </c>
      <c r="J145" s="11">
        <v>20.6</v>
      </c>
      <c r="K145" s="11">
        <v>41</v>
      </c>
      <c r="L145" s="11">
        <v>33.700000000000003</v>
      </c>
      <c r="M145" s="11">
        <v>16.2</v>
      </c>
      <c r="N145" s="11">
        <v>36.9</v>
      </c>
      <c r="O145" s="11">
        <v>4.4000000000000004</v>
      </c>
      <c r="P145">
        <v>22.3</v>
      </c>
      <c r="Q145">
        <v>16.100000000000001</v>
      </c>
      <c r="R145">
        <v>37.4</v>
      </c>
      <c r="S145">
        <v>27.8</v>
      </c>
      <c r="T145">
        <v>44.8</v>
      </c>
      <c r="U145">
        <v>32.6</v>
      </c>
      <c r="V145">
        <v>50.8</v>
      </c>
      <c r="W145">
        <v>34.4</v>
      </c>
    </row>
    <row r="146" spans="1:23" x14ac:dyDescent="0.2">
      <c r="A146" t="s">
        <v>138</v>
      </c>
      <c r="B146" s="4">
        <v>6586</v>
      </c>
      <c r="C146">
        <v>24.5</v>
      </c>
      <c r="D146">
        <v>90</v>
      </c>
      <c r="E146" s="4">
        <v>2788</v>
      </c>
      <c r="F146">
        <v>37.9</v>
      </c>
      <c r="G146" s="4">
        <v>1942</v>
      </c>
      <c r="H146">
        <v>37</v>
      </c>
      <c r="I146" s="11">
        <v>25.9</v>
      </c>
      <c r="J146" s="11">
        <v>20.6</v>
      </c>
      <c r="K146" s="11">
        <v>42.5</v>
      </c>
      <c r="L146" s="11">
        <v>36.9</v>
      </c>
      <c r="M146" s="11">
        <v>22</v>
      </c>
      <c r="N146" s="11">
        <v>36.1</v>
      </c>
      <c r="O146" s="11">
        <v>7.8</v>
      </c>
      <c r="P146">
        <v>20.100000000000001</v>
      </c>
      <c r="Q146">
        <v>14.8</v>
      </c>
      <c r="R146">
        <v>37.5</v>
      </c>
      <c r="S146">
        <v>41.7</v>
      </c>
      <c r="T146">
        <v>51.2</v>
      </c>
      <c r="U146">
        <v>41.1</v>
      </c>
      <c r="V146">
        <v>58.8</v>
      </c>
      <c r="W146">
        <v>94.2</v>
      </c>
    </row>
    <row r="147" spans="1:23" x14ac:dyDescent="0.2">
      <c r="A147" t="s">
        <v>139</v>
      </c>
      <c r="B147" s="4">
        <v>1817</v>
      </c>
      <c r="C147">
        <v>18.100000000000001</v>
      </c>
      <c r="D147">
        <v>42</v>
      </c>
      <c r="E147" s="4">
        <v>430</v>
      </c>
      <c r="F147">
        <v>28.4</v>
      </c>
      <c r="G147" s="4">
        <v>316</v>
      </c>
      <c r="H147">
        <v>28.4</v>
      </c>
      <c r="I147" s="11">
        <v>16.899999999999999</v>
      </c>
      <c r="J147" s="11">
        <v>15.6</v>
      </c>
      <c r="K147" s="11">
        <v>90.3</v>
      </c>
      <c r="L147" s="11">
        <v>76</v>
      </c>
      <c r="M147" s="11">
        <v>7.7</v>
      </c>
      <c r="N147" s="11">
        <v>29.1</v>
      </c>
      <c r="O147" s="11">
        <v>9</v>
      </c>
      <c r="P147">
        <v>9.5</v>
      </c>
      <c r="Q147">
        <v>9.1999999999999993</v>
      </c>
      <c r="R147" t="s">
        <v>1865</v>
      </c>
      <c r="S147">
        <v>35.700000000000003</v>
      </c>
      <c r="T147">
        <v>34.1</v>
      </c>
      <c r="U147">
        <v>31.4</v>
      </c>
      <c r="V147" t="s">
        <v>1865</v>
      </c>
      <c r="W147">
        <v>100</v>
      </c>
    </row>
    <row r="148" spans="1:23" x14ac:dyDescent="0.2">
      <c r="A148" t="s">
        <v>140</v>
      </c>
      <c r="B148" s="4">
        <v>1752</v>
      </c>
      <c r="C148">
        <v>27.1</v>
      </c>
      <c r="D148">
        <v>115</v>
      </c>
      <c r="E148" s="4">
        <v>655</v>
      </c>
      <c r="F148">
        <v>39.799999999999997</v>
      </c>
      <c r="G148" s="4">
        <v>453</v>
      </c>
      <c r="H148">
        <v>36.799999999999997</v>
      </c>
      <c r="I148" s="11">
        <v>22.1</v>
      </c>
      <c r="J148" s="11">
        <v>10.5</v>
      </c>
      <c r="K148" s="11">
        <v>45.2</v>
      </c>
      <c r="L148" s="11">
        <v>0</v>
      </c>
      <c r="M148" s="11">
        <v>13.7</v>
      </c>
      <c r="N148" s="11">
        <v>21.5</v>
      </c>
      <c r="O148" s="11">
        <v>6.1</v>
      </c>
      <c r="P148">
        <v>18.5</v>
      </c>
      <c r="Q148">
        <v>7.5</v>
      </c>
      <c r="R148">
        <v>43.6</v>
      </c>
      <c r="S148" t="s">
        <v>1865</v>
      </c>
      <c r="T148">
        <v>49.7</v>
      </c>
      <c r="U148">
        <v>33.5</v>
      </c>
      <c r="V148">
        <v>63.7</v>
      </c>
      <c r="W148" t="s">
        <v>1865</v>
      </c>
    </row>
    <row r="149" spans="1:23" x14ac:dyDescent="0.2">
      <c r="A149" t="s">
        <v>141</v>
      </c>
      <c r="B149" s="4">
        <v>13099</v>
      </c>
      <c r="C149">
        <v>19.5</v>
      </c>
      <c r="D149">
        <v>54</v>
      </c>
      <c r="E149" s="4">
        <v>4743</v>
      </c>
      <c r="F149">
        <v>27.5</v>
      </c>
      <c r="G149" s="4">
        <v>3261</v>
      </c>
      <c r="H149">
        <v>25.8</v>
      </c>
      <c r="I149" s="11">
        <v>21.9</v>
      </c>
      <c r="J149" s="11">
        <v>14.7</v>
      </c>
      <c r="K149" s="11">
        <v>35.799999999999997</v>
      </c>
      <c r="L149" s="11">
        <v>26.9</v>
      </c>
      <c r="M149" s="11">
        <v>12.7</v>
      </c>
      <c r="N149" s="11">
        <v>33.299999999999997</v>
      </c>
      <c r="O149" s="11">
        <v>5.6</v>
      </c>
      <c r="P149">
        <v>17.8</v>
      </c>
      <c r="Q149">
        <v>10.1</v>
      </c>
      <c r="R149">
        <v>33.200000000000003</v>
      </c>
      <c r="S149">
        <v>20.9</v>
      </c>
      <c r="T149">
        <v>44.5</v>
      </c>
      <c r="U149">
        <v>35.700000000000003</v>
      </c>
      <c r="V149">
        <v>49.7</v>
      </c>
      <c r="W149">
        <v>27.4</v>
      </c>
    </row>
    <row r="150" spans="1:23" x14ac:dyDescent="0.2">
      <c r="A150" t="s">
        <v>142</v>
      </c>
      <c r="B150" s="4">
        <v>2472</v>
      </c>
      <c r="C150">
        <v>31.7</v>
      </c>
      <c r="D150">
        <v>143</v>
      </c>
      <c r="E150" s="4">
        <v>988</v>
      </c>
      <c r="F150">
        <v>46.6</v>
      </c>
      <c r="G150" s="4">
        <v>682</v>
      </c>
      <c r="H150">
        <v>41.7</v>
      </c>
      <c r="I150" s="11">
        <v>24.8</v>
      </c>
      <c r="J150" s="11">
        <v>12.4</v>
      </c>
      <c r="K150" s="11">
        <v>40.700000000000003</v>
      </c>
      <c r="L150" s="11">
        <v>15.3</v>
      </c>
      <c r="M150" s="11">
        <v>8</v>
      </c>
      <c r="N150" s="11">
        <v>27.3</v>
      </c>
      <c r="O150" s="11">
        <v>1.8</v>
      </c>
      <c r="P150">
        <v>21.1</v>
      </c>
      <c r="Q150">
        <v>5</v>
      </c>
      <c r="R150">
        <v>43.3</v>
      </c>
      <c r="S150">
        <v>0</v>
      </c>
      <c r="T150">
        <v>40.700000000000003</v>
      </c>
      <c r="U150">
        <v>9.6</v>
      </c>
      <c r="V150">
        <v>50.1</v>
      </c>
      <c r="W150">
        <v>0</v>
      </c>
    </row>
    <row r="151" spans="1:23" x14ac:dyDescent="0.2">
      <c r="A151" t="s">
        <v>143</v>
      </c>
      <c r="B151" s="4">
        <v>2309</v>
      </c>
      <c r="C151">
        <v>28.1</v>
      </c>
      <c r="D151">
        <v>121</v>
      </c>
      <c r="E151" s="4">
        <v>616</v>
      </c>
      <c r="F151">
        <v>39.4</v>
      </c>
      <c r="G151" s="4">
        <v>439</v>
      </c>
      <c r="H151">
        <v>39.200000000000003</v>
      </c>
      <c r="I151" s="11">
        <v>29.7</v>
      </c>
      <c r="J151" s="11">
        <v>21.9</v>
      </c>
      <c r="K151" s="11">
        <v>40</v>
      </c>
      <c r="L151" s="11" t="s">
        <v>1865</v>
      </c>
      <c r="M151" s="11">
        <v>28.9</v>
      </c>
      <c r="N151" s="11">
        <v>39.9</v>
      </c>
      <c r="O151" s="11">
        <v>8.8000000000000007</v>
      </c>
      <c r="P151">
        <v>23.7</v>
      </c>
      <c r="Q151">
        <v>18.399999999999999</v>
      </c>
      <c r="R151">
        <v>31.5</v>
      </c>
      <c r="S151" t="s">
        <v>1865</v>
      </c>
      <c r="T151">
        <v>46.1</v>
      </c>
      <c r="U151">
        <v>35.9</v>
      </c>
      <c r="V151">
        <v>49.6</v>
      </c>
      <c r="W151" t="s">
        <v>1865</v>
      </c>
    </row>
    <row r="152" spans="1:23" x14ac:dyDescent="0.2">
      <c r="A152" t="s">
        <v>144</v>
      </c>
      <c r="B152" s="4">
        <v>3260</v>
      </c>
      <c r="C152">
        <v>15.1</v>
      </c>
      <c r="D152">
        <v>27</v>
      </c>
      <c r="E152" s="4">
        <v>1062</v>
      </c>
      <c r="F152">
        <v>29.1</v>
      </c>
      <c r="G152" s="4">
        <v>753</v>
      </c>
      <c r="H152">
        <v>25.8</v>
      </c>
      <c r="I152" s="11">
        <v>17.3</v>
      </c>
      <c r="J152" s="11">
        <v>17.5</v>
      </c>
      <c r="K152" s="11">
        <v>37.5</v>
      </c>
      <c r="L152" s="11">
        <v>74.599999999999994</v>
      </c>
      <c r="M152" s="11">
        <v>4.8</v>
      </c>
      <c r="N152" s="11">
        <v>25</v>
      </c>
      <c r="O152" s="11">
        <v>3.4</v>
      </c>
      <c r="P152">
        <v>12</v>
      </c>
      <c r="Q152">
        <v>11.9</v>
      </c>
      <c r="R152" t="s">
        <v>1865</v>
      </c>
      <c r="S152">
        <v>81.5</v>
      </c>
      <c r="T152">
        <v>36.9</v>
      </c>
      <c r="U152">
        <v>36.9</v>
      </c>
      <c r="V152" t="s">
        <v>1865</v>
      </c>
      <c r="W152" t="s">
        <v>1865</v>
      </c>
    </row>
    <row r="153" spans="1:23" x14ac:dyDescent="0.2">
      <c r="A153" t="s">
        <v>145</v>
      </c>
      <c r="B153" s="4">
        <v>6661</v>
      </c>
      <c r="C153">
        <v>25.9</v>
      </c>
      <c r="D153">
        <v>100</v>
      </c>
      <c r="E153" s="4">
        <v>2365</v>
      </c>
      <c r="F153">
        <v>41</v>
      </c>
      <c r="G153" s="4">
        <v>1582</v>
      </c>
      <c r="H153">
        <v>38.4</v>
      </c>
      <c r="I153" s="11">
        <v>22.5</v>
      </c>
      <c r="J153" s="11">
        <v>17.899999999999999</v>
      </c>
      <c r="K153" s="11">
        <v>33.9</v>
      </c>
      <c r="L153" s="11">
        <v>67.3</v>
      </c>
      <c r="M153" s="11">
        <v>10.3</v>
      </c>
      <c r="N153" s="11">
        <v>32.6</v>
      </c>
      <c r="O153" s="11">
        <v>3.6</v>
      </c>
      <c r="P153">
        <v>20</v>
      </c>
      <c r="Q153">
        <v>14.8</v>
      </c>
      <c r="R153">
        <v>34.299999999999997</v>
      </c>
      <c r="S153">
        <v>81.099999999999994</v>
      </c>
      <c r="T153">
        <v>43.3</v>
      </c>
      <c r="U153">
        <v>34.700000000000003</v>
      </c>
      <c r="V153">
        <v>50.4</v>
      </c>
      <c r="W153" t="s">
        <v>1865</v>
      </c>
    </row>
    <row r="154" spans="1:23" x14ac:dyDescent="0.2">
      <c r="A154" t="s">
        <v>146</v>
      </c>
      <c r="B154" s="4">
        <v>13348</v>
      </c>
      <c r="C154">
        <v>20</v>
      </c>
      <c r="D154">
        <v>59</v>
      </c>
      <c r="E154" s="4">
        <v>4227</v>
      </c>
      <c r="F154">
        <v>27.8</v>
      </c>
      <c r="G154" s="4">
        <v>2948</v>
      </c>
      <c r="H154">
        <v>25.7</v>
      </c>
      <c r="I154" s="11">
        <v>17.399999999999999</v>
      </c>
      <c r="J154" s="11">
        <v>17.100000000000001</v>
      </c>
      <c r="K154" s="11">
        <v>23.8</v>
      </c>
      <c r="L154" s="11">
        <v>11.8</v>
      </c>
      <c r="M154" s="11">
        <v>6.2</v>
      </c>
      <c r="N154" s="11">
        <v>30.5</v>
      </c>
      <c r="O154" s="11">
        <v>6.7</v>
      </c>
      <c r="P154">
        <v>13.1</v>
      </c>
      <c r="Q154">
        <v>12.5</v>
      </c>
      <c r="R154">
        <v>16.8</v>
      </c>
      <c r="S154">
        <v>20.6</v>
      </c>
      <c r="T154">
        <v>30.7</v>
      </c>
      <c r="U154">
        <v>29</v>
      </c>
      <c r="V154">
        <v>29.6</v>
      </c>
      <c r="W154">
        <v>65.3</v>
      </c>
    </row>
    <row r="155" spans="1:23" x14ac:dyDescent="0.2">
      <c r="A155" t="s">
        <v>147</v>
      </c>
      <c r="B155" s="4">
        <v>13499</v>
      </c>
      <c r="C155">
        <v>15.6</v>
      </c>
      <c r="D155">
        <v>29</v>
      </c>
      <c r="E155" s="4">
        <v>5338</v>
      </c>
      <c r="F155">
        <v>23.8</v>
      </c>
      <c r="G155" s="4">
        <v>3894</v>
      </c>
      <c r="H155">
        <v>22.9</v>
      </c>
      <c r="I155" s="11">
        <v>14.7</v>
      </c>
      <c r="J155" s="11">
        <v>10.4</v>
      </c>
      <c r="K155" s="11">
        <v>33.4</v>
      </c>
      <c r="L155" s="11">
        <v>36.9</v>
      </c>
      <c r="M155" s="11">
        <v>8</v>
      </c>
      <c r="N155" s="11">
        <v>21.6</v>
      </c>
      <c r="O155" s="11">
        <v>4.2</v>
      </c>
      <c r="P155">
        <v>11.2</v>
      </c>
      <c r="Q155">
        <v>7.9</v>
      </c>
      <c r="R155">
        <v>28.9</v>
      </c>
      <c r="S155">
        <v>18.8</v>
      </c>
      <c r="T155">
        <v>37.200000000000003</v>
      </c>
      <c r="U155">
        <v>23.7</v>
      </c>
      <c r="V155">
        <v>57.4</v>
      </c>
      <c r="W155">
        <v>29.6</v>
      </c>
    </row>
    <row r="156" spans="1:23" x14ac:dyDescent="0.2">
      <c r="A156" t="s">
        <v>148</v>
      </c>
      <c r="B156" s="4">
        <v>9595</v>
      </c>
      <c r="C156">
        <v>28.8</v>
      </c>
      <c r="D156">
        <v>128</v>
      </c>
      <c r="E156" s="4">
        <v>3358</v>
      </c>
      <c r="F156">
        <v>40.5</v>
      </c>
      <c r="G156" s="4">
        <v>2248</v>
      </c>
      <c r="H156">
        <v>38.299999999999997</v>
      </c>
      <c r="I156" s="11">
        <v>26.2</v>
      </c>
      <c r="J156" s="11">
        <v>19.7</v>
      </c>
      <c r="K156" s="11">
        <v>40.799999999999997</v>
      </c>
      <c r="L156" s="11">
        <v>30.5</v>
      </c>
      <c r="M156" s="11">
        <v>14.1</v>
      </c>
      <c r="N156" s="11">
        <v>37.5</v>
      </c>
      <c r="O156" s="11">
        <v>5.9</v>
      </c>
      <c r="P156">
        <v>20.399999999999999</v>
      </c>
      <c r="Q156">
        <v>16.3</v>
      </c>
      <c r="R156">
        <v>32.4</v>
      </c>
      <c r="S156">
        <v>33.9</v>
      </c>
      <c r="T156">
        <v>46.4</v>
      </c>
      <c r="U156">
        <v>48.3</v>
      </c>
      <c r="V156">
        <v>44.8</v>
      </c>
      <c r="W156">
        <v>100</v>
      </c>
    </row>
    <row r="157" spans="1:23" x14ac:dyDescent="0.2">
      <c r="A157" t="s">
        <v>149</v>
      </c>
      <c r="B157" s="4">
        <v>1573</v>
      </c>
      <c r="C157">
        <v>28.9</v>
      </c>
      <c r="D157">
        <v>130</v>
      </c>
      <c r="E157" s="4">
        <v>507</v>
      </c>
      <c r="F157">
        <v>42.8</v>
      </c>
      <c r="G157" s="4">
        <v>360</v>
      </c>
      <c r="H157">
        <v>41.5</v>
      </c>
      <c r="I157" s="11">
        <v>30.4</v>
      </c>
      <c r="J157" s="11">
        <v>15.3</v>
      </c>
      <c r="K157" s="11">
        <v>40.9</v>
      </c>
      <c r="L157" s="11">
        <v>0</v>
      </c>
      <c r="M157" s="11">
        <v>20.399999999999999</v>
      </c>
      <c r="N157" s="11">
        <v>34.799999999999997</v>
      </c>
      <c r="O157" s="11">
        <v>4.9000000000000004</v>
      </c>
      <c r="P157">
        <v>24.9</v>
      </c>
      <c r="Q157">
        <v>13.7</v>
      </c>
      <c r="R157">
        <v>33.700000000000003</v>
      </c>
      <c r="S157" t="s">
        <v>1865</v>
      </c>
      <c r="T157">
        <v>61.5</v>
      </c>
      <c r="U157">
        <v>73.900000000000006</v>
      </c>
      <c r="V157">
        <v>59.9</v>
      </c>
      <c r="W157" t="s">
        <v>1865</v>
      </c>
    </row>
    <row r="158" spans="1:23" x14ac:dyDescent="0.2">
      <c r="A158" t="s">
        <v>150</v>
      </c>
      <c r="B158" s="4">
        <v>5734</v>
      </c>
      <c r="C158">
        <v>30.2</v>
      </c>
      <c r="D158">
        <v>137</v>
      </c>
      <c r="E158" s="4">
        <v>2002</v>
      </c>
      <c r="F158">
        <v>44.2</v>
      </c>
      <c r="G158" s="4">
        <v>1335</v>
      </c>
      <c r="H158">
        <v>40.700000000000003</v>
      </c>
      <c r="I158" s="11">
        <v>27.2</v>
      </c>
      <c r="J158" s="11">
        <v>12.5</v>
      </c>
      <c r="K158" s="11">
        <v>40.9</v>
      </c>
      <c r="L158" s="11">
        <v>61.2</v>
      </c>
      <c r="M158" s="11">
        <v>17.399999999999999</v>
      </c>
      <c r="N158" s="11">
        <v>34.9</v>
      </c>
      <c r="O158" s="11">
        <v>6.2</v>
      </c>
      <c r="P158">
        <v>21.1</v>
      </c>
      <c r="Q158">
        <v>10.199999999999999</v>
      </c>
      <c r="R158">
        <v>33.6</v>
      </c>
      <c r="S158">
        <v>50</v>
      </c>
      <c r="T158">
        <v>44.5</v>
      </c>
      <c r="U158">
        <v>18.3</v>
      </c>
      <c r="V158">
        <v>49.4</v>
      </c>
      <c r="W158" t="s">
        <v>1865</v>
      </c>
    </row>
    <row r="159" spans="1:23" x14ac:dyDescent="0.2">
      <c r="A159" t="s">
        <v>151</v>
      </c>
      <c r="B159" s="4">
        <v>7032</v>
      </c>
      <c r="C159">
        <v>25.5</v>
      </c>
      <c r="D159">
        <v>99</v>
      </c>
      <c r="E159" s="4">
        <v>2529</v>
      </c>
      <c r="F159">
        <v>35.1</v>
      </c>
      <c r="G159" s="4">
        <v>1736</v>
      </c>
      <c r="H159">
        <v>33.5</v>
      </c>
      <c r="I159" s="11">
        <v>22.2</v>
      </c>
      <c r="J159" s="11">
        <v>16.899999999999999</v>
      </c>
      <c r="K159" s="11">
        <v>39.5</v>
      </c>
      <c r="L159" s="11">
        <v>45.9</v>
      </c>
      <c r="M159" s="11">
        <v>10.5</v>
      </c>
      <c r="N159" s="11">
        <v>32.799999999999997</v>
      </c>
      <c r="O159" s="11">
        <v>7.1</v>
      </c>
      <c r="P159">
        <v>17.7</v>
      </c>
      <c r="Q159">
        <v>13.1</v>
      </c>
      <c r="R159">
        <v>36.799999999999997</v>
      </c>
      <c r="S159">
        <v>44.9</v>
      </c>
      <c r="T159">
        <v>51.9</v>
      </c>
      <c r="U159">
        <v>48.8</v>
      </c>
      <c r="V159">
        <v>58.2</v>
      </c>
      <c r="W159">
        <v>100</v>
      </c>
    </row>
    <row r="160" spans="1:23" x14ac:dyDescent="0.2">
      <c r="A160" t="s">
        <v>152</v>
      </c>
      <c r="B160" s="4">
        <v>603</v>
      </c>
      <c r="C160">
        <v>22.8</v>
      </c>
      <c r="D160">
        <v>78</v>
      </c>
      <c r="E160" s="4">
        <v>198</v>
      </c>
      <c r="F160">
        <v>35.6</v>
      </c>
      <c r="G160" s="4">
        <v>138</v>
      </c>
      <c r="H160">
        <v>29.7</v>
      </c>
      <c r="I160" s="11">
        <v>24.6</v>
      </c>
      <c r="J160" s="11">
        <v>21.8</v>
      </c>
      <c r="K160" s="11">
        <v>27.3</v>
      </c>
      <c r="L160" s="11" t="s">
        <v>1865</v>
      </c>
      <c r="M160" s="11">
        <v>18.600000000000001</v>
      </c>
      <c r="N160" s="11">
        <v>38.200000000000003</v>
      </c>
      <c r="O160" s="11">
        <v>0</v>
      </c>
      <c r="P160">
        <v>20.100000000000001</v>
      </c>
      <c r="Q160">
        <v>22.3</v>
      </c>
      <c r="R160">
        <v>17.600000000000001</v>
      </c>
      <c r="S160" t="s">
        <v>1865</v>
      </c>
      <c r="T160">
        <v>35.4</v>
      </c>
      <c r="U160">
        <v>71.400000000000006</v>
      </c>
      <c r="V160">
        <v>21.7</v>
      </c>
      <c r="W160" t="s">
        <v>1865</v>
      </c>
    </row>
    <row r="161" spans="1:23" x14ac:dyDescent="0.2">
      <c r="A161" t="s">
        <v>153</v>
      </c>
      <c r="B161" s="4">
        <v>2103</v>
      </c>
      <c r="C161">
        <v>38.9</v>
      </c>
      <c r="D161">
        <v>158</v>
      </c>
      <c r="E161" s="4">
        <v>499</v>
      </c>
      <c r="F161">
        <v>37.4</v>
      </c>
      <c r="G161" s="4">
        <v>334</v>
      </c>
      <c r="H161">
        <v>33.700000000000003</v>
      </c>
      <c r="I161" s="11">
        <v>23.6</v>
      </c>
      <c r="J161" s="11">
        <v>20</v>
      </c>
      <c r="K161" s="11">
        <v>48.9</v>
      </c>
      <c r="L161" s="11">
        <v>0</v>
      </c>
      <c r="M161" s="11">
        <v>14.3</v>
      </c>
      <c r="N161" s="11">
        <v>39.799999999999997</v>
      </c>
      <c r="O161" s="11">
        <v>0.6</v>
      </c>
      <c r="P161">
        <v>25</v>
      </c>
      <c r="Q161">
        <v>20.3</v>
      </c>
      <c r="R161">
        <v>52.5</v>
      </c>
      <c r="S161" t="s">
        <v>1865</v>
      </c>
      <c r="T161">
        <v>64.400000000000006</v>
      </c>
      <c r="U161">
        <v>60.4</v>
      </c>
      <c r="V161">
        <v>69.900000000000006</v>
      </c>
      <c r="W161" t="s">
        <v>1865</v>
      </c>
    </row>
    <row r="162" spans="1:23" x14ac:dyDescent="0.2">
      <c r="A162" t="s">
        <v>154</v>
      </c>
      <c r="B162" s="4">
        <v>4606</v>
      </c>
      <c r="C162">
        <v>16.899999999999999</v>
      </c>
      <c r="D162">
        <v>33</v>
      </c>
      <c r="E162" s="4">
        <v>1582</v>
      </c>
      <c r="F162">
        <v>27</v>
      </c>
      <c r="G162" s="4">
        <v>1113</v>
      </c>
      <c r="H162">
        <v>24.6</v>
      </c>
      <c r="I162" s="11">
        <v>19</v>
      </c>
      <c r="J162" s="11">
        <v>19.2</v>
      </c>
      <c r="K162" s="11">
        <v>3.4</v>
      </c>
      <c r="L162" s="11">
        <v>53</v>
      </c>
      <c r="M162" s="11">
        <v>11.9</v>
      </c>
      <c r="N162" s="11">
        <v>24.5</v>
      </c>
      <c r="O162" s="11">
        <v>7.5</v>
      </c>
      <c r="P162">
        <v>12.7</v>
      </c>
      <c r="Q162">
        <v>12.7</v>
      </c>
      <c r="R162">
        <v>0</v>
      </c>
      <c r="S162">
        <v>33.700000000000003</v>
      </c>
      <c r="T162">
        <v>44</v>
      </c>
      <c r="U162">
        <v>46.8</v>
      </c>
      <c r="V162">
        <v>0</v>
      </c>
      <c r="W162">
        <v>44.6</v>
      </c>
    </row>
    <row r="163" spans="1:23" x14ac:dyDescent="0.2">
      <c r="A163" t="s">
        <v>155</v>
      </c>
      <c r="B163" s="4">
        <v>21240</v>
      </c>
      <c r="C163">
        <v>20.7</v>
      </c>
      <c r="D163">
        <v>64</v>
      </c>
      <c r="E163" s="4">
        <v>7811</v>
      </c>
      <c r="F163">
        <v>28.4</v>
      </c>
      <c r="G163" s="4">
        <v>5349</v>
      </c>
      <c r="H163">
        <v>26.3</v>
      </c>
      <c r="I163" s="11">
        <v>20.100000000000001</v>
      </c>
      <c r="J163" s="11">
        <v>18.899999999999999</v>
      </c>
      <c r="K163" s="11">
        <v>32.9</v>
      </c>
      <c r="L163" s="11">
        <v>29.6</v>
      </c>
      <c r="M163" s="11">
        <v>11</v>
      </c>
      <c r="N163" s="11">
        <v>24.9</v>
      </c>
      <c r="O163" s="11">
        <v>5.9</v>
      </c>
      <c r="P163">
        <v>15.9</v>
      </c>
      <c r="Q163">
        <v>14.6</v>
      </c>
      <c r="R163">
        <v>32.1</v>
      </c>
      <c r="S163">
        <v>26.6</v>
      </c>
      <c r="T163">
        <v>34.700000000000003</v>
      </c>
      <c r="U163">
        <v>33.4</v>
      </c>
      <c r="V163">
        <v>45.4</v>
      </c>
      <c r="W163">
        <v>45</v>
      </c>
    </row>
    <row r="164" spans="1:23" x14ac:dyDescent="0.2">
      <c r="A164" t="s">
        <v>156</v>
      </c>
      <c r="B164" s="4">
        <v>2113</v>
      </c>
      <c r="C164">
        <v>30.7</v>
      </c>
      <c r="D164">
        <v>140</v>
      </c>
      <c r="E164" s="4">
        <v>647</v>
      </c>
      <c r="F164">
        <v>39.799999999999997</v>
      </c>
      <c r="G164" s="4">
        <v>450</v>
      </c>
      <c r="H164">
        <v>38.200000000000003</v>
      </c>
      <c r="I164" s="11">
        <v>26.1</v>
      </c>
      <c r="J164" s="11">
        <v>19.100000000000001</v>
      </c>
      <c r="K164" s="11">
        <v>41.9</v>
      </c>
      <c r="L164" s="11">
        <v>64.3</v>
      </c>
      <c r="M164" s="11">
        <v>16.3</v>
      </c>
      <c r="N164" s="11">
        <v>36.5</v>
      </c>
      <c r="O164" s="11">
        <v>2</v>
      </c>
      <c r="P164">
        <v>20.5</v>
      </c>
      <c r="Q164">
        <v>15.4</v>
      </c>
      <c r="R164">
        <v>36.4</v>
      </c>
      <c r="S164">
        <v>100</v>
      </c>
      <c r="T164">
        <v>56.5</v>
      </c>
      <c r="U164">
        <v>47.4</v>
      </c>
      <c r="V164">
        <v>64.900000000000006</v>
      </c>
      <c r="W164">
        <v>100</v>
      </c>
    </row>
    <row r="165" spans="1:23" x14ac:dyDescent="0.2">
      <c r="A165" t="s">
        <v>157</v>
      </c>
      <c r="B165" s="4">
        <v>2617</v>
      </c>
      <c r="C165">
        <v>26.7</v>
      </c>
      <c r="D165">
        <v>113</v>
      </c>
      <c r="E165" s="4">
        <v>871</v>
      </c>
      <c r="F165">
        <v>40.9</v>
      </c>
      <c r="G165" s="4">
        <v>590</v>
      </c>
      <c r="H165">
        <v>37.9</v>
      </c>
      <c r="I165" s="11">
        <v>29.5</v>
      </c>
      <c r="J165" s="11">
        <v>15.4</v>
      </c>
      <c r="K165" s="11">
        <v>44.5</v>
      </c>
      <c r="L165" s="11">
        <v>38.4</v>
      </c>
      <c r="M165" s="11">
        <v>18.399999999999999</v>
      </c>
      <c r="N165" s="11">
        <v>28.4</v>
      </c>
      <c r="O165" s="11">
        <v>10.6</v>
      </c>
      <c r="P165">
        <v>23.1</v>
      </c>
      <c r="Q165">
        <v>11.9</v>
      </c>
      <c r="R165">
        <v>41.8</v>
      </c>
      <c r="S165">
        <v>39</v>
      </c>
      <c r="T165">
        <v>49.9</v>
      </c>
      <c r="U165">
        <v>28.6</v>
      </c>
      <c r="V165">
        <v>57.3</v>
      </c>
      <c r="W165">
        <v>0</v>
      </c>
    </row>
    <row r="166" spans="1:23" x14ac:dyDescent="0.2">
      <c r="A166" t="s">
        <v>158</v>
      </c>
      <c r="B166" s="4">
        <v>2130</v>
      </c>
      <c r="C166">
        <v>23.2</v>
      </c>
      <c r="D166">
        <v>81</v>
      </c>
      <c r="E166" s="4">
        <v>729</v>
      </c>
      <c r="F166">
        <v>34.9</v>
      </c>
      <c r="G166" s="4">
        <v>518</v>
      </c>
      <c r="H166">
        <v>34.4</v>
      </c>
      <c r="I166" s="11">
        <v>19.899999999999999</v>
      </c>
      <c r="J166" s="11">
        <v>14.9</v>
      </c>
      <c r="K166" s="11">
        <v>29.2</v>
      </c>
      <c r="L166" s="11">
        <v>59.1</v>
      </c>
      <c r="M166" s="11">
        <v>15.7</v>
      </c>
      <c r="N166" s="11">
        <v>24.9</v>
      </c>
      <c r="O166" s="11">
        <v>1.5</v>
      </c>
      <c r="P166">
        <v>16.100000000000001</v>
      </c>
      <c r="Q166">
        <v>11.2</v>
      </c>
      <c r="R166">
        <v>26.3</v>
      </c>
      <c r="S166">
        <v>54.5</v>
      </c>
      <c r="T166">
        <v>38.1</v>
      </c>
      <c r="U166">
        <v>21.8</v>
      </c>
      <c r="V166">
        <v>50.1</v>
      </c>
      <c r="W166" t="s">
        <v>1865</v>
      </c>
    </row>
    <row r="167" spans="1:23" x14ac:dyDescent="0.2">
      <c r="A167" t="s">
        <v>159</v>
      </c>
      <c r="B167" s="4">
        <v>4692</v>
      </c>
      <c r="C167">
        <v>22.6</v>
      </c>
      <c r="D167">
        <v>77</v>
      </c>
      <c r="E167" s="4">
        <v>1629</v>
      </c>
      <c r="F167">
        <v>34.700000000000003</v>
      </c>
      <c r="G167" s="4">
        <v>1194</v>
      </c>
      <c r="H167">
        <v>34.5</v>
      </c>
      <c r="I167" s="11">
        <v>20.5</v>
      </c>
      <c r="J167" s="11">
        <v>15.8</v>
      </c>
      <c r="K167" s="11">
        <v>32</v>
      </c>
      <c r="L167" s="11">
        <v>51.8</v>
      </c>
      <c r="M167" s="11">
        <v>12.5</v>
      </c>
      <c r="N167" s="11">
        <v>29.8</v>
      </c>
      <c r="O167" s="11">
        <v>5.8</v>
      </c>
      <c r="P167">
        <v>16.899999999999999</v>
      </c>
      <c r="Q167">
        <v>12.6</v>
      </c>
      <c r="R167">
        <v>27.7</v>
      </c>
      <c r="S167">
        <v>44.9</v>
      </c>
      <c r="T167">
        <v>28.2</v>
      </c>
      <c r="U167">
        <v>26.2</v>
      </c>
      <c r="V167">
        <v>29.3</v>
      </c>
      <c r="W167">
        <v>0</v>
      </c>
    </row>
    <row r="168" spans="1:23" x14ac:dyDescent="0.2">
      <c r="A168" t="s">
        <v>160</v>
      </c>
      <c r="B168" s="4">
        <v>1802783</v>
      </c>
      <c r="C168">
        <v>18.399999999999999</v>
      </c>
      <c r="E168" s="4">
        <v>646960</v>
      </c>
      <c r="F168">
        <v>26.3</v>
      </c>
      <c r="G168" s="4">
        <v>447407</v>
      </c>
      <c r="H168">
        <v>24.8</v>
      </c>
      <c r="I168" s="11">
        <v>18.5</v>
      </c>
      <c r="J168" s="11">
        <v>13.5</v>
      </c>
      <c r="K168" s="11">
        <v>27</v>
      </c>
      <c r="L168" s="11">
        <v>31.2</v>
      </c>
      <c r="M168" s="11">
        <v>10.8</v>
      </c>
      <c r="N168" s="11">
        <v>31.3</v>
      </c>
      <c r="O168" s="11">
        <v>4.9000000000000004</v>
      </c>
      <c r="P168">
        <v>14.2</v>
      </c>
      <c r="Q168">
        <v>9.6</v>
      </c>
      <c r="R168">
        <v>23.4</v>
      </c>
      <c r="S168">
        <v>28.6</v>
      </c>
      <c r="T168">
        <v>34.9</v>
      </c>
      <c r="U168">
        <v>28.7</v>
      </c>
      <c r="V168">
        <v>38.700000000000003</v>
      </c>
      <c r="W168">
        <v>48</v>
      </c>
    </row>
  </sheetData>
  <mergeCells count="13">
    <mergeCell ref="N7:O7"/>
    <mergeCell ref="P7:S7"/>
    <mergeCell ref="T7:W7"/>
    <mergeCell ref="B5:H5"/>
    <mergeCell ref="I5:W5"/>
    <mergeCell ref="E6:H6"/>
    <mergeCell ref="I6:O6"/>
    <mergeCell ref="P6:W6"/>
    <mergeCell ref="B7:C7"/>
    <mergeCell ref="E7:F7"/>
    <mergeCell ref="G7:H7"/>
    <mergeCell ref="I7:L7"/>
    <mergeCell ref="M7:M8"/>
  </mergeCells>
  <pageMargins left="0.75" right="0.75" top="1" bottom="1" header="0.5" footer="0.5"/>
  <pageSetup paperSize="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>
      <selection activeCell="D18" sqref="D18"/>
    </sheetView>
  </sheetViews>
  <sheetFormatPr baseColWidth="10" defaultColWidth="11.1640625" defaultRowHeight="16" x14ac:dyDescent="0.2"/>
  <cols>
    <col min="1" max="1" width="17.33203125" customWidth="1"/>
    <col min="9" max="15" width="11.1640625" style="11"/>
  </cols>
  <sheetData>
    <row r="1" spans="1:23" x14ac:dyDescent="0.2">
      <c r="A1" s="9" t="s">
        <v>0</v>
      </c>
    </row>
    <row r="2" spans="1:23" x14ac:dyDescent="0.2">
      <c r="A2" s="10" t="s">
        <v>1861</v>
      </c>
    </row>
    <row r="5" spans="1:23" x14ac:dyDescent="0.2">
      <c r="B5" s="17" t="s">
        <v>1859</v>
      </c>
      <c r="C5" s="17"/>
      <c r="D5" s="17"/>
      <c r="E5" s="17"/>
      <c r="F5" s="17"/>
      <c r="G5" s="17"/>
      <c r="H5" s="17"/>
      <c r="I5" s="17" t="s">
        <v>1860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x14ac:dyDescent="0.2">
      <c r="E6" s="17" t="s">
        <v>227</v>
      </c>
      <c r="F6" s="17"/>
      <c r="G6" s="17"/>
      <c r="H6" s="17"/>
      <c r="I6" s="16" t="s">
        <v>176</v>
      </c>
      <c r="J6" s="16"/>
      <c r="K6" s="16"/>
      <c r="L6" s="16"/>
      <c r="M6" s="16"/>
      <c r="N6" s="16"/>
      <c r="O6" s="16"/>
      <c r="P6" s="17" t="s">
        <v>177</v>
      </c>
      <c r="Q6" s="17"/>
      <c r="R6" s="17"/>
      <c r="S6" s="17"/>
      <c r="T6" s="17"/>
      <c r="U6" s="17"/>
      <c r="V6" s="17"/>
      <c r="W6" s="17"/>
    </row>
    <row r="7" spans="1:23" ht="15" customHeight="1" x14ac:dyDescent="0.2">
      <c r="B7" s="17" t="s">
        <v>170</v>
      </c>
      <c r="C7" s="17"/>
      <c r="E7" s="17" t="s">
        <v>171</v>
      </c>
      <c r="F7" s="17"/>
      <c r="G7" s="17" t="s">
        <v>228</v>
      </c>
      <c r="H7" s="17"/>
      <c r="I7" s="16" t="s">
        <v>172</v>
      </c>
      <c r="J7" s="16"/>
      <c r="K7" s="16"/>
      <c r="L7" s="16"/>
      <c r="M7" s="18" t="s">
        <v>167</v>
      </c>
      <c r="N7" s="16" t="s">
        <v>173</v>
      </c>
      <c r="O7" s="16"/>
      <c r="P7" s="17" t="s">
        <v>174</v>
      </c>
      <c r="Q7" s="17"/>
      <c r="R7" s="17"/>
      <c r="S7" s="17"/>
      <c r="T7" s="17" t="s">
        <v>175</v>
      </c>
      <c r="U7" s="17"/>
      <c r="V7" s="17"/>
      <c r="W7" s="17"/>
    </row>
    <row r="8" spans="1:23" ht="48" x14ac:dyDescent="0.2">
      <c r="B8" t="s">
        <v>161</v>
      </c>
      <c r="C8" t="s">
        <v>162</v>
      </c>
      <c r="D8" s="2" t="s">
        <v>586</v>
      </c>
      <c r="E8" t="s">
        <v>161</v>
      </c>
      <c r="F8" t="s">
        <v>162</v>
      </c>
      <c r="G8" t="s">
        <v>161</v>
      </c>
      <c r="H8" t="s">
        <v>162</v>
      </c>
      <c r="I8" s="11" t="s">
        <v>163</v>
      </c>
      <c r="J8" s="11" t="s">
        <v>164</v>
      </c>
      <c r="K8" s="11" t="s">
        <v>165</v>
      </c>
      <c r="L8" s="11" t="s">
        <v>166</v>
      </c>
      <c r="M8" s="18"/>
      <c r="N8" s="12" t="s">
        <v>168</v>
      </c>
      <c r="O8" s="12" t="s">
        <v>169</v>
      </c>
      <c r="P8" t="s">
        <v>163</v>
      </c>
      <c r="Q8" t="s">
        <v>164</v>
      </c>
      <c r="R8" t="s">
        <v>165</v>
      </c>
      <c r="S8" t="s">
        <v>166</v>
      </c>
      <c r="T8" t="s">
        <v>163</v>
      </c>
      <c r="U8" t="s">
        <v>164</v>
      </c>
      <c r="V8" t="s">
        <v>165</v>
      </c>
      <c r="W8" t="s">
        <v>166</v>
      </c>
    </row>
    <row r="9" spans="1:23" x14ac:dyDescent="0.2">
      <c r="A9" t="s">
        <v>1</v>
      </c>
      <c r="B9" s="4">
        <f>saipe_StateAndCounty.csv!F6</f>
        <v>4495</v>
      </c>
      <c r="C9">
        <f>saipe_StateAndCounty.csv!J6</f>
        <v>24.9</v>
      </c>
      <c r="D9">
        <f>_xlfn.RANK.EQ(C9,C$9:C$167,1)</f>
        <v>94</v>
      </c>
      <c r="E9" s="4">
        <f>saipe_StateAndCounty.csv!O6</f>
        <v>1692</v>
      </c>
      <c r="F9">
        <f>saipe_StateAndCounty.csv!S6</f>
        <v>36.5</v>
      </c>
      <c r="G9" s="4">
        <f>saipe_StateAndCounty.csv!X6</f>
        <v>1150</v>
      </c>
      <c r="H9">
        <f>saipe_StateAndCounty.csv!AB6</f>
        <v>34.200000000000003</v>
      </c>
      <c r="I9" s="11">
        <f>ACS_14_5YR_S1701_part!D3</f>
        <v>22.5</v>
      </c>
      <c r="J9" s="11">
        <f>ACS_14_5YR_S1701_part!G3</f>
        <v>20.8</v>
      </c>
      <c r="K9" s="11">
        <f>ACS_14_5YR_S1701_part!H3</f>
        <v>24.1</v>
      </c>
      <c r="L9" s="11">
        <f>ACS_14_5YR_S1701_part!I3</f>
        <v>44.8</v>
      </c>
      <c r="M9" s="11">
        <f>ACS_14_5YR_S1701_part!E3</f>
        <v>17.2</v>
      </c>
      <c r="N9" s="11">
        <f>ACS_14_5YR_S1701_part!K3</f>
        <v>29.2</v>
      </c>
      <c r="O9" s="11">
        <f>ACS_14_5YR_S1701_part!L3</f>
        <v>7.3</v>
      </c>
      <c r="P9">
        <f>ACS_14_5YR_S1702_part!D3</f>
        <v>18.600000000000001</v>
      </c>
      <c r="Q9">
        <f>ACS_14_5YR_S1702_part!F3</f>
        <v>18</v>
      </c>
      <c r="R9">
        <f>ACS_14_5YR_S1702_part!H3</f>
        <v>15.4</v>
      </c>
      <c r="S9">
        <f>ACS_14_5YR_S1702_part!J3</f>
        <v>61.1</v>
      </c>
      <c r="T9">
        <f>ACS_14_5YR_S1702_part!E3</f>
        <v>45.3</v>
      </c>
      <c r="U9">
        <f>ACS_14_5YR_S1702_part!G3</f>
        <v>45.4</v>
      </c>
      <c r="V9">
        <f>ACS_14_5YR_S1702_part!I3</f>
        <v>39.5</v>
      </c>
      <c r="W9">
        <f>ACS_14_5YR_S1702_part!K3</f>
        <v>71.8</v>
      </c>
    </row>
    <row r="10" spans="1:23" x14ac:dyDescent="0.2">
      <c r="A10" t="s">
        <v>2</v>
      </c>
      <c r="B10" s="4">
        <f>saipe_StateAndCounty.csv!F7</f>
        <v>2163</v>
      </c>
      <c r="C10">
        <f>saipe_StateAndCounty.csv!J7</f>
        <v>26.5</v>
      </c>
      <c r="D10">
        <f t="shared" ref="D10:D73" si="0">_xlfn.RANK.EQ(C10,C$9:C$167,1)</f>
        <v>110</v>
      </c>
      <c r="E10" s="4">
        <f>saipe_StateAndCounty.csv!O7</f>
        <v>859</v>
      </c>
      <c r="F10">
        <f>saipe_StateAndCounty.csv!S7</f>
        <v>37.700000000000003</v>
      </c>
      <c r="G10" s="4">
        <f>saipe_StateAndCounty.csv!X7</f>
        <v>592</v>
      </c>
      <c r="H10">
        <f>saipe_StateAndCounty.csv!AB7</f>
        <v>37.299999999999997</v>
      </c>
      <c r="I10" s="11">
        <f>ACS_14_5YR_S1701_part!D4</f>
        <v>29.9</v>
      </c>
      <c r="J10" s="11">
        <f>ACS_14_5YR_S1701_part!G4</f>
        <v>23.3</v>
      </c>
      <c r="K10" s="11">
        <f>ACS_14_5YR_S1701_part!H4</f>
        <v>24.2</v>
      </c>
      <c r="L10" s="11">
        <f>ACS_14_5YR_S1701_part!I4</f>
        <v>58.1</v>
      </c>
      <c r="M10" s="11">
        <f>ACS_14_5YR_S1701_part!E4</f>
        <v>23.9</v>
      </c>
      <c r="N10" s="11">
        <f>ACS_14_5YR_S1701_part!K4</f>
        <v>39.1</v>
      </c>
      <c r="O10" s="11">
        <f>ACS_14_5YR_S1701_part!L4</f>
        <v>8.8000000000000007</v>
      </c>
      <c r="P10">
        <f>ACS_14_5YR_S1702_part!D4</f>
        <v>24.7</v>
      </c>
      <c r="Q10">
        <f>ACS_14_5YR_S1702_part!F4</f>
        <v>17.100000000000001</v>
      </c>
      <c r="R10">
        <f>ACS_14_5YR_S1702_part!H4</f>
        <v>18.5</v>
      </c>
      <c r="S10">
        <f>ACS_14_5YR_S1702_part!J4</f>
        <v>70.400000000000006</v>
      </c>
      <c r="T10">
        <f>ACS_14_5YR_S1702_part!E4</f>
        <v>46.3</v>
      </c>
      <c r="U10">
        <f>ACS_14_5YR_S1702_part!G4</f>
        <v>37.9</v>
      </c>
      <c r="V10">
        <f>ACS_14_5YR_S1702_part!I4</f>
        <v>33</v>
      </c>
      <c r="W10">
        <f>ACS_14_5YR_S1702_part!K4</f>
        <v>79.7</v>
      </c>
    </row>
    <row r="11" spans="1:23" x14ac:dyDescent="0.2">
      <c r="A11" t="s">
        <v>3</v>
      </c>
      <c r="B11" s="4">
        <f>saipe_StateAndCounty.csv!F8</f>
        <v>2837</v>
      </c>
      <c r="C11">
        <f>saipe_StateAndCounty.csv!J8</f>
        <v>25.9</v>
      </c>
      <c r="D11">
        <f t="shared" si="0"/>
        <v>100</v>
      </c>
      <c r="E11" s="4">
        <f>saipe_StateAndCounty.csv!O8</f>
        <v>1142</v>
      </c>
      <c r="F11">
        <f>saipe_StateAndCounty.csv!S8</f>
        <v>39.4</v>
      </c>
      <c r="G11" s="4">
        <f>saipe_StateAndCounty.csv!X8</f>
        <v>757</v>
      </c>
      <c r="H11">
        <f>saipe_StateAndCounty.csv!AB8</f>
        <v>35.6</v>
      </c>
      <c r="I11" s="11">
        <f>ACS_14_5YR_S1701_part!D5</f>
        <v>20.399999999999999</v>
      </c>
      <c r="J11" s="11">
        <f>ACS_14_5YR_S1701_part!G5</f>
        <v>17.100000000000001</v>
      </c>
      <c r="K11" s="11">
        <f>ACS_14_5YR_S1701_part!H5</f>
        <v>41.1</v>
      </c>
      <c r="L11" s="11">
        <f>ACS_14_5YR_S1701_part!I5</f>
        <v>22</v>
      </c>
      <c r="M11" s="11">
        <f>ACS_14_5YR_S1701_part!E5</f>
        <v>12.3</v>
      </c>
      <c r="N11" s="11">
        <f>ACS_14_5YR_S1701_part!K5</f>
        <v>22.7</v>
      </c>
      <c r="O11" s="11">
        <f>ACS_14_5YR_S1701_part!L5</f>
        <v>5</v>
      </c>
      <c r="P11">
        <f>ACS_14_5YR_S1702_part!D5</f>
        <v>13.7</v>
      </c>
      <c r="Q11">
        <f>ACS_14_5YR_S1702_part!F5</f>
        <v>11.2</v>
      </c>
      <c r="R11">
        <f>ACS_14_5YR_S1702_part!H5</f>
        <v>32.9</v>
      </c>
      <c r="S11">
        <f>ACS_14_5YR_S1702_part!J5</f>
        <v>16.399999999999999</v>
      </c>
      <c r="T11">
        <f>ACS_14_5YR_S1702_part!E5</f>
        <v>50</v>
      </c>
      <c r="U11">
        <f>ACS_14_5YR_S1702_part!G5</f>
        <v>41.9</v>
      </c>
      <c r="V11">
        <f>ACS_14_5YR_S1702_part!I5</f>
        <v>60.6</v>
      </c>
      <c r="W11" t="str">
        <f>ACS_14_5YR_S1702_part!K5</f>
        <v>-</v>
      </c>
    </row>
    <row r="12" spans="1:23" x14ac:dyDescent="0.2">
      <c r="A12" t="s">
        <v>4</v>
      </c>
      <c r="B12" s="4">
        <f>saipe_StateAndCounty.csv!F9</f>
        <v>886</v>
      </c>
      <c r="C12">
        <f>saipe_StateAndCounty.csv!J9</f>
        <v>27.3</v>
      </c>
      <c r="D12">
        <f t="shared" si="0"/>
        <v>117</v>
      </c>
      <c r="E12" s="4">
        <f>saipe_StateAndCounty.csv!O9</f>
        <v>272</v>
      </c>
      <c r="F12">
        <f>saipe_StateAndCounty.csv!S9</f>
        <v>41.3</v>
      </c>
      <c r="G12" s="4">
        <f>saipe_StateAndCounty.csv!X9</f>
        <v>188</v>
      </c>
      <c r="H12">
        <f>saipe_StateAndCounty.csv!AB9</f>
        <v>37.9</v>
      </c>
      <c r="I12" s="11">
        <f>ACS_14_5YR_S1701_part!D6</f>
        <v>22.6</v>
      </c>
      <c r="J12" s="11">
        <f>ACS_14_5YR_S1701_part!G6</f>
        <v>8.9</v>
      </c>
      <c r="K12" s="11">
        <f>ACS_14_5YR_S1701_part!H6</f>
        <v>38.6</v>
      </c>
      <c r="L12" s="11">
        <f>ACS_14_5YR_S1701_part!I6</f>
        <v>45.5</v>
      </c>
      <c r="M12" s="11">
        <f>ACS_14_5YR_S1701_part!E6</f>
        <v>12.1</v>
      </c>
      <c r="N12" s="11">
        <f>ACS_14_5YR_S1701_part!K6</f>
        <v>38.200000000000003</v>
      </c>
      <c r="O12" s="11">
        <f>ACS_14_5YR_S1701_part!L6</f>
        <v>0</v>
      </c>
      <c r="P12">
        <f>ACS_14_5YR_S1702_part!D6</f>
        <v>17.5</v>
      </c>
      <c r="Q12">
        <f>ACS_14_5YR_S1702_part!F6</f>
        <v>8.3000000000000007</v>
      </c>
      <c r="R12">
        <f>ACS_14_5YR_S1702_part!H6</f>
        <v>33.6</v>
      </c>
      <c r="S12" t="str">
        <f>ACS_14_5YR_S1702_part!J6</f>
        <v>-</v>
      </c>
      <c r="T12">
        <f>ACS_14_5YR_S1702_part!E6</f>
        <v>51.7</v>
      </c>
      <c r="U12">
        <f>ACS_14_5YR_S1702_part!G6</f>
        <v>44.3</v>
      </c>
      <c r="V12">
        <f>ACS_14_5YR_S1702_part!I6</f>
        <v>55.6</v>
      </c>
      <c r="W12" t="str">
        <f>ACS_14_5YR_S1702_part!K6</f>
        <v>-</v>
      </c>
    </row>
    <row r="13" spans="1:23" x14ac:dyDescent="0.2">
      <c r="A13" t="s">
        <v>5</v>
      </c>
      <c r="B13" s="4">
        <f>saipe_StateAndCounty.csv!F10</f>
        <v>11809</v>
      </c>
      <c r="C13">
        <f>saipe_StateAndCounty.csv!J10</f>
        <v>29.5</v>
      </c>
      <c r="D13">
        <f t="shared" si="0"/>
        <v>132</v>
      </c>
      <c r="E13" s="4">
        <f>saipe_StateAndCounty.csv!O10</f>
        <v>3042</v>
      </c>
      <c r="F13">
        <f>saipe_StateAndCounty.csv!S10</f>
        <v>34.799999999999997</v>
      </c>
      <c r="G13" s="4">
        <f>saipe_StateAndCounty.csv!X10</f>
        <v>2202</v>
      </c>
      <c r="H13">
        <f>saipe_StateAndCounty.csv!AB10</f>
        <v>34.5</v>
      </c>
      <c r="I13" s="11">
        <f>ACS_14_5YR_S1701_part!D7</f>
        <v>32.1</v>
      </c>
      <c r="J13" s="11">
        <f>ACS_14_5YR_S1701_part!G7</f>
        <v>25</v>
      </c>
      <c r="K13" s="11">
        <f>ACS_14_5YR_S1701_part!H7</f>
        <v>40.5</v>
      </c>
      <c r="L13" s="11">
        <f>ACS_14_5YR_S1701_part!I7</f>
        <v>66.900000000000006</v>
      </c>
      <c r="M13" s="11">
        <f>ACS_14_5YR_S1701_part!E7</f>
        <v>12.1</v>
      </c>
      <c r="N13" s="11">
        <f>ACS_14_5YR_S1701_part!K7</f>
        <v>42.4</v>
      </c>
      <c r="O13" s="11">
        <f>ACS_14_5YR_S1701_part!L7</f>
        <v>7.1</v>
      </c>
      <c r="P13">
        <f>ACS_14_5YR_S1702_part!D7</f>
        <v>21.9</v>
      </c>
      <c r="Q13">
        <f>ACS_14_5YR_S1702_part!F7</f>
        <v>9.8000000000000007</v>
      </c>
      <c r="R13">
        <f>ACS_14_5YR_S1702_part!H7</f>
        <v>37.4</v>
      </c>
      <c r="S13">
        <f>ACS_14_5YR_S1702_part!J7</f>
        <v>68.900000000000006</v>
      </c>
      <c r="T13">
        <f>ACS_14_5YR_S1702_part!E7</f>
        <v>50.5</v>
      </c>
      <c r="U13">
        <f>ACS_14_5YR_S1702_part!G7</f>
        <v>32.299999999999997</v>
      </c>
      <c r="V13">
        <f>ACS_14_5YR_S1702_part!I7</f>
        <v>58</v>
      </c>
      <c r="W13">
        <f>ACS_14_5YR_S1702_part!K7</f>
        <v>91.2</v>
      </c>
    </row>
    <row r="14" spans="1:23" x14ac:dyDescent="0.2">
      <c r="A14" t="s">
        <v>6</v>
      </c>
      <c r="B14" s="4">
        <f>saipe_StateAndCounty.csv!F11</f>
        <v>3077</v>
      </c>
      <c r="C14">
        <f>saipe_StateAndCounty.csv!J11</f>
        <v>16.899999999999999</v>
      </c>
      <c r="D14">
        <f t="shared" si="0"/>
        <v>33</v>
      </c>
      <c r="E14" s="4">
        <f>saipe_StateAndCounty.csv!O11</f>
        <v>1152</v>
      </c>
      <c r="F14">
        <f>saipe_StateAndCounty.csv!S11</f>
        <v>27.4</v>
      </c>
      <c r="G14" s="4">
        <f>saipe_StateAndCounty.csv!X11</f>
        <v>808</v>
      </c>
      <c r="H14">
        <f>saipe_StateAndCounty.csv!AB11</f>
        <v>25</v>
      </c>
      <c r="I14" s="11">
        <f>ACS_14_5YR_S1701_part!D8</f>
        <v>16.3</v>
      </c>
      <c r="J14" s="11">
        <f>ACS_14_5YR_S1701_part!G8</f>
        <v>16.5</v>
      </c>
      <c r="K14" s="11">
        <f>ACS_14_5YR_S1701_part!H8</f>
        <v>17.7</v>
      </c>
      <c r="L14" s="11">
        <f>ACS_14_5YR_S1701_part!I8</f>
        <v>37.5</v>
      </c>
      <c r="M14" s="11">
        <f>ACS_14_5YR_S1701_part!E8</f>
        <v>9.1999999999999993</v>
      </c>
      <c r="N14" s="11">
        <f>ACS_14_5YR_S1701_part!K8</f>
        <v>25.3</v>
      </c>
      <c r="O14" s="11">
        <f>ACS_14_5YR_S1701_part!L8</f>
        <v>2.2000000000000002</v>
      </c>
      <c r="P14">
        <f>ACS_14_5YR_S1702_part!D8</f>
        <v>11.1</v>
      </c>
      <c r="Q14">
        <f>ACS_14_5YR_S1702_part!F8</f>
        <v>11.2</v>
      </c>
      <c r="R14">
        <f>ACS_14_5YR_S1702_part!H8</f>
        <v>9.8000000000000007</v>
      </c>
      <c r="S14">
        <f>ACS_14_5YR_S1702_part!J8</f>
        <v>44</v>
      </c>
      <c r="T14">
        <f>ACS_14_5YR_S1702_part!E8</f>
        <v>26</v>
      </c>
      <c r="U14">
        <f>ACS_14_5YR_S1702_part!G8</f>
        <v>27.5</v>
      </c>
      <c r="V14">
        <f>ACS_14_5YR_S1702_part!I8</f>
        <v>0</v>
      </c>
      <c r="W14">
        <f>ACS_14_5YR_S1702_part!K8</f>
        <v>70.8</v>
      </c>
    </row>
    <row r="15" spans="1:23" x14ac:dyDescent="0.2">
      <c r="A15" t="s">
        <v>7</v>
      </c>
      <c r="B15" s="4">
        <f>saipe_StateAndCounty.csv!F12</f>
        <v>9440</v>
      </c>
      <c r="C15">
        <f>saipe_StateAndCounty.csv!J12</f>
        <v>13</v>
      </c>
      <c r="D15">
        <f t="shared" si="0"/>
        <v>16</v>
      </c>
      <c r="E15" s="4">
        <f>saipe_StateAndCounty.csv!O12</f>
        <v>3818</v>
      </c>
      <c r="F15">
        <f>saipe_StateAndCounty.csv!S12</f>
        <v>19.3</v>
      </c>
      <c r="G15" s="4">
        <f>saipe_StateAndCounty.csv!X12</f>
        <v>2662</v>
      </c>
      <c r="H15">
        <f>saipe_StateAndCounty.csv!AB12</f>
        <v>18.3</v>
      </c>
      <c r="I15" s="11">
        <f>ACS_14_5YR_S1701_part!D9</f>
        <v>13.5</v>
      </c>
      <c r="J15" s="11">
        <f>ACS_14_5YR_S1701_part!G9</f>
        <v>12.4</v>
      </c>
      <c r="K15" s="11">
        <f>ACS_14_5YR_S1701_part!H9</f>
        <v>21.4</v>
      </c>
      <c r="L15" s="11">
        <f>ACS_14_5YR_S1701_part!I9</f>
        <v>24.2</v>
      </c>
      <c r="M15" s="11">
        <f>ACS_14_5YR_S1701_part!E9</f>
        <v>8.3000000000000007</v>
      </c>
      <c r="N15" s="11">
        <f>ACS_14_5YR_S1701_part!K9</f>
        <v>27</v>
      </c>
      <c r="O15" s="11">
        <f>ACS_14_5YR_S1701_part!L9</f>
        <v>3.5</v>
      </c>
      <c r="P15">
        <f>ACS_14_5YR_S1702_part!D9</f>
        <v>9.1999999999999993</v>
      </c>
      <c r="Q15">
        <f>ACS_14_5YR_S1702_part!F9</f>
        <v>8.6</v>
      </c>
      <c r="R15">
        <f>ACS_14_5YR_S1702_part!H9</f>
        <v>15</v>
      </c>
      <c r="S15">
        <f>ACS_14_5YR_S1702_part!J9</f>
        <v>23.1</v>
      </c>
      <c r="T15">
        <f>ACS_14_5YR_S1702_part!E9</f>
        <v>24.4</v>
      </c>
      <c r="U15">
        <f>ACS_14_5YR_S1702_part!G9</f>
        <v>24.3</v>
      </c>
      <c r="V15">
        <f>ACS_14_5YR_S1702_part!I9</f>
        <v>28.4</v>
      </c>
      <c r="W15">
        <f>ACS_14_5YR_S1702_part!K9</f>
        <v>30.2</v>
      </c>
    </row>
    <row r="16" spans="1:23" x14ac:dyDescent="0.2">
      <c r="A16" t="s">
        <v>8</v>
      </c>
      <c r="B16" s="4">
        <f>saipe_StateAndCounty.csv!F13</f>
        <v>14398</v>
      </c>
      <c r="C16">
        <f>saipe_StateAndCounty.csv!J13</f>
        <v>14.3</v>
      </c>
      <c r="D16">
        <f t="shared" si="0"/>
        <v>23</v>
      </c>
      <c r="E16" s="4">
        <f>saipe_StateAndCounty.csv!O13</f>
        <v>5196</v>
      </c>
      <c r="F16">
        <f>saipe_StateAndCounty.csv!S13</f>
        <v>20.6</v>
      </c>
      <c r="G16" s="4">
        <f>saipe_StateAndCounty.csv!X13</f>
        <v>3819</v>
      </c>
      <c r="H16">
        <f>saipe_StateAndCounty.csv!AB13</f>
        <v>20.399999999999999</v>
      </c>
      <c r="I16" s="11">
        <f>ACS_14_5YR_S1701_part!D10</f>
        <v>16.3</v>
      </c>
      <c r="J16" s="11">
        <f>ACS_14_5YR_S1701_part!G10</f>
        <v>14.6</v>
      </c>
      <c r="K16" s="11">
        <f>ACS_14_5YR_S1701_part!H10</f>
        <v>24.1</v>
      </c>
      <c r="L16" s="11">
        <f>ACS_14_5YR_S1701_part!I10</f>
        <v>33.6</v>
      </c>
      <c r="M16" s="11">
        <f>ACS_14_5YR_S1701_part!E10</f>
        <v>13</v>
      </c>
      <c r="N16" s="11">
        <f>ACS_14_5YR_S1701_part!K10</f>
        <v>29.3</v>
      </c>
      <c r="O16" s="11">
        <f>ACS_14_5YR_S1701_part!L10</f>
        <v>2.6</v>
      </c>
      <c r="P16">
        <f>ACS_14_5YR_S1702_part!D10</f>
        <v>12.6</v>
      </c>
      <c r="Q16">
        <f>ACS_14_5YR_S1702_part!F10</f>
        <v>11.2</v>
      </c>
      <c r="R16">
        <f>ACS_14_5YR_S1702_part!H10</f>
        <v>20</v>
      </c>
      <c r="S16">
        <f>ACS_14_5YR_S1702_part!J10</f>
        <v>28.9</v>
      </c>
      <c r="T16">
        <f>ACS_14_5YR_S1702_part!E10</f>
        <v>34.1</v>
      </c>
      <c r="U16">
        <f>ACS_14_5YR_S1702_part!G10</f>
        <v>33.799999999999997</v>
      </c>
      <c r="V16">
        <f>ACS_14_5YR_S1702_part!I10</f>
        <v>29</v>
      </c>
      <c r="W16">
        <f>ACS_14_5YR_S1702_part!K10</f>
        <v>67.8</v>
      </c>
    </row>
    <row r="17" spans="1:23" x14ac:dyDescent="0.2">
      <c r="A17" t="s">
        <v>9</v>
      </c>
      <c r="B17" s="4">
        <f>saipe_StateAndCounty.csv!F14</f>
        <v>4881</v>
      </c>
      <c r="C17">
        <f>saipe_StateAndCounty.csv!J14</f>
        <v>28.5</v>
      </c>
      <c r="D17">
        <f t="shared" si="0"/>
        <v>125</v>
      </c>
      <c r="E17" s="4">
        <f>saipe_StateAndCounty.csv!O14</f>
        <v>1767</v>
      </c>
      <c r="F17">
        <f>saipe_StateAndCounty.csv!S14</f>
        <v>40.4</v>
      </c>
      <c r="G17" s="4">
        <f>saipe_StateAndCounty.csv!X14</f>
        <v>1218</v>
      </c>
      <c r="H17">
        <f>saipe_StateAndCounty.csv!AB14</f>
        <v>39.9</v>
      </c>
      <c r="I17" s="11">
        <f>ACS_14_5YR_S1701_part!D11</f>
        <v>36.200000000000003</v>
      </c>
      <c r="J17" s="11">
        <f>ACS_14_5YR_S1701_part!G11</f>
        <v>23.6</v>
      </c>
      <c r="K17" s="11">
        <f>ACS_14_5YR_S1701_part!H11</f>
        <v>57.5</v>
      </c>
      <c r="L17" s="11">
        <f>ACS_14_5YR_S1701_part!I11</f>
        <v>41.7</v>
      </c>
      <c r="M17" s="11">
        <f>ACS_14_5YR_S1701_part!E11</f>
        <v>20</v>
      </c>
      <c r="N17" s="11">
        <f>ACS_14_5YR_S1701_part!K11</f>
        <v>34.799999999999997</v>
      </c>
      <c r="O17" s="11">
        <f>ACS_14_5YR_S1701_part!L11</f>
        <v>11.6</v>
      </c>
      <c r="P17">
        <f>ACS_14_5YR_S1702_part!D11</f>
        <v>29.8</v>
      </c>
      <c r="Q17">
        <f>ACS_14_5YR_S1702_part!F11</f>
        <v>16.399999999999999</v>
      </c>
      <c r="R17">
        <f>ACS_14_5YR_S1702_part!H11</f>
        <v>52.7</v>
      </c>
      <c r="S17">
        <f>ACS_14_5YR_S1702_part!J11</f>
        <v>19.5</v>
      </c>
      <c r="T17">
        <f>ACS_14_5YR_S1702_part!E11</f>
        <v>55.4</v>
      </c>
      <c r="U17">
        <f>ACS_14_5YR_S1702_part!G11</f>
        <v>26.9</v>
      </c>
      <c r="V17">
        <f>ACS_14_5YR_S1702_part!I11</f>
        <v>68.5</v>
      </c>
      <c r="W17">
        <f>ACS_14_5YR_S1702_part!K11</f>
        <v>100</v>
      </c>
    </row>
    <row r="18" spans="1:23" x14ac:dyDescent="0.2">
      <c r="A18" t="s">
        <v>10</v>
      </c>
      <c r="B18" s="4">
        <f>saipe_StateAndCounty.csv!F15</f>
        <v>4923</v>
      </c>
      <c r="C18">
        <f>saipe_StateAndCounty.csv!J15</f>
        <v>26.7</v>
      </c>
      <c r="D18">
        <f t="shared" si="0"/>
        <v>113</v>
      </c>
      <c r="E18" s="4">
        <f>saipe_StateAndCounty.csv!O15</f>
        <v>1567</v>
      </c>
      <c r="F18">
        <f>saipe_StateAndCounty.csv!S15</f>
        <v>36.200000000000003</v>
      </c>
      <c r="G18" s="4">
        <f>saipe_StateAndCounty.csv!X15</f>
        <v>1078</v>
      </c>
      <c r="H18">
        <f>saipe_StateAndCounty.csv!AB15</f>
        <v>33.799999999999997</v>
      </c>
      <c r="I18" s="11">
        <f>ACS_14_5YR_S1701_part!D12</f>
        <v>25.3</v>
      </c>
      <c r="J18" s="11">
        <f>ACS_14_5YR_S1701_part!G12</f>
        <v>22.4</v>
      </c>
      <c r="K18" s="11">
        <f>ACS_14_5YR_S1701_part!H12</f>
        <v>42.7</v>
      </c>
      <c r="L18" s="11">
        <f>ACS_14_5YR_S1701_part!I12</f>
        <v>20.100000000000001</v>
      </c>
      <c r="M18" s="11">
        <f>ACS_14_5YR_S1701_part!E12</f>
        <v>16.100000000000001</v>
      </c>
      <c r="N18" s="11">
        <f>ACS_14_5YR_S1701_part!K12</f>
        <v>31.2</v>
      </c>
      <c r="O18" s="11">
        <f>ACS_14_5YR_S1701_part!L12</f>
        <v>6.2</v>
      </c>
      <c r="P18">
        <f>ACS_14_5YR_S1702_part!D12</f>
        <v>21.2</v>
      </c>
      <c r="Q18">
        <f>ACS_14_5YR_S1702_part!F12</f>
        <v>17.7</v>
      </c>
      <c r="R18">
        <f>ACS_14_5YR_S1702_part!H12</f>
        <v>42.7</v>
      </c>
      <c r="S18">
        <f>ACS_14_5YR_S1702_part!J12</f>
        <v>37.700000000000003</v>
      </c>
      <c r="T18">
        <f>ACS_14_5YR_S1702_part!E12</f>
        <v>56.5</v>
      </c>
      <c r="U18">
        <f>ACS_14_5YR_S1702_part!G12</f>
        <v>49</v>
      </c>
      <c r="V18">
        <f>ACS_14_5YR_S1702_part!I12</f>
        <v>77.2</v>
      </c>
      <c r="W18">
        <f>ACS_14_5YR_S1702_part!K12</f>
        <v>55.2</v>
      </c>
    </row>
    <row r="19" spans="1:23" x14ac:dyDescent="0.2">
      <c r="A19" t="s">
        <v>11</v>
      </c>
      <c r="B19" s="4">
        <f>saipe_StateAndCounty.csv!F16</f>
        <v>41742</v>
      </c>
      <c r="C19">
        <f>saipe_StateAndCounty.csv!J16</f>
        <v>28.2</v>
      </c>
      <c r="D19">
        <f t="shared" si="0"/>
        <v>123</v>
      </c>
      <c r="E19" s="4">
        <f>saipe_StateAndCounty.csv!O16</f>
        <v>16188</v>
      </c>
      <c r="F19">
        <f>saipe_StateAndCounty.csv!S16</f>
        <v>42.6</v>
      </c>
      <c r="G19" s="4">
        <f>saipe_StateAndCounty.csv!X16</f>
        <v>11051</v>
      </c>
      <c r="H19">
        <f>saipe_StateAndCounty.csv!AB16</f>
        <v>40.799999999999997</v>
      </c>
      <c r="I19" s="11">
        <f>ACS_14_5YR_S1701_part!D13</f>
        <v>26.7</v>
      </c>
      <c r="J19" s="11">
        <f>ACS_14_5YR_S1701_part!G13</f>
        <v>12.7</v>
      </c>
      <c r="K19" s="11">
        <f>ACS_14_5YR_S1701_part!H13</f>
        <v>38.200000000000003</v>
      </c>
      <c r="L19" s="11">
        <f>ACS_14_5YR_S1701_part!I13</f>
        <v>43.9</v>
      </c>
      <c r="M19" s="11">
        <f>ACS_14_5YR_S1701_part!E13</f>
        <v>12</v>
      </c>
      <c r="N19" s="11">
        <f>ACS_14_5YR_S1701_part!K13</f>
        <v>39.299999999999997</v>
      </c>
      <c r="O19" s="11">
        <f>ACS_14_5YR_S1701_part!L13</f>
        <v>4.7</v>
      </c>
      <c r="P19">
        <f>ACS_14_5YR_S1702_part!D13</f>
        <v>22.5</v>
      </c>
      <c r="Q19">
        <f>ACS_14_5YR_S1702_part!F13</f>
        <v>8.4</v>
      </c>
      <c r="R19">
        <f>ACS_14_5YR_S1702_part!H13</f>
        <v>36.200000000000003</v>
      </c>
      <c r="S19">
        <f>ACS_14_5YR_S1702_part!J13</f>
        <v>43</v>
      </c>
      <c r="T19">
        <f>ACS_14_5YR_S1702_part!E13</f>
        <v>48.1</v>
      </c>
      <c r="U19">
        <f>ACS_14_5YR_S1702_part!G13</f>
        <v>28</v>
      </c>
      <c r="V19">
        <f>ACS_14_5YR_S1702_part!I13</f>
        <v>52.9</v>
      </c>
      <c r="W19">
        <f>ACS_14_5YR_S1702_part!K13</f>
        <v>44.6</v>
      </c>
    </row>
    <row r="20" spans="1:23" x14ac:dyDescent="0.2">
      <c r="A20" t="s">
        <v>12</v>
      </c>
      <c r="B20" s="4">
        <f>saipe_StateAndCounty.csv!F17</f>
        <v>2668</v>
      </c>
      <c r="C20">
        <f>saipe_StateAndCounty.csv!J17</f>
        <v>23.2</v>
      </c>
      <c r="D20">
        <f t="shared" si="0"/>
        <v>81</v>
      </c>
      <c r="E20" s="4">
        <f>saipe_StateAndCounty.csv!O17</f>
        <v>846</v>
      </c>
      <c r="F20">
        <f>saipe_StateAndCounty.csv!S17</f>
        <v>31.8</v>
      </c>
      <c r="G20" s="4">
        <f>saipe_StateAndCounty.csv!X17</f>
        <v>580</v>
      </c>
      <c r="H20">
        <f>saipe_StateAndCounty.csv!AB17</f>
        <v>29.4</v>
      </c>
      <c r="I20" s="11">
        <f>ACS_14_5YR_S1701_part!D14</f>
        <v>25.9</v>
      </c>
      <c r="J20" s="11">
        <f>ACS_14_5YR_S1701_part!G14</f>
        <v>15.2</v>
      </c>
      <c r="K20" s="11">
        <f>ACS_14_5YR_S1701_part!H14</f>
        <v>58.5</v>
      </c>
      <c r="L20" s="11">
        <f>ACS_14_5YR_S1701_part!I14</f>
        <v>3.3</v>
      </c>
      <c r="M20" s="11">
        <f>ACS_14_5YR_S1701_part!E14</f>
        <v>13.2</v>
      </c>
      <c r="N20" s="11">
        <f>ACS_14_5YR_S1701_part!K14</f>
        <v>39.299999999999997</v>
      </c>
      <c r="O20" s="11">
        <f>ACS_14_5YR_S1701_part!L14</f>
        <v>8.9</v>
      </c>
      <c r="P20">
        <f>ACS_14_5YR_S1702_part!D14</f>
        <v>18.5</v>
      </c>
      <c r="Q20">
        <f>ACS_14_5YR_S1702_part!F14</f>
        <v>11.7</v>
      </c>
      <c r="R20">
        <f>ACS_14_5YR_S1702_part!H14</f>
        <v>47.6</v>
      </c>
      <c r="S20">
        <f>ACS_14_5YR_S1702_part!J14</f>
        <v>0</v>
      </c>
      <c r="T20">
        <f>ACS_14_5YR_S1702_part!E14</f>
        <v>38.9</v>
      </c>
      <c r="U20">
        <f>ACS_14_5YR_S1702_part!G14</f>
        <v>23.2</v>
      </c>
      <c r="V20">
        <f>ACS_14_5YR_S1702_part!I14</f>
        <v>54.6</v>
      </c>
      <c r="W20">
        <f>ACS_14_5YR_S1702_part!K14</f>
        <v>0</v>
      </c>
    </row>
    <row r="21" spans="1:23" x14ac:dyDescent="0.2">
      <c r="A21" t="s">
        <v>13</v>
      </c>
      <c r="B21" s="4">
        <f>saipe_StateAndCounty.csv!F18</f>
        <v>3973</v>
      </c>
      <c r="C21">
        <f>saipe_StateAndCounty.csv!J18</f>
        <v>21.7</v>
      </c>
      <c r="D21">
        <f t="shared" si="0"/>
        <v>72</v>
      </c>
      <c r="E21" s="4">
        <f>saipe_StateAndCounty.csv!O18</f>
        <v>1451</v>
      </c>
      <c r="F21">
        <f>saipe_StateAndCounty.csv!S18</f>
        <v>32.1</v>
      </c>
      <c r="G21" s="4">
        <f>saipe_StateAndCounty.csv!X18</f>
        <v>994</v>
      </c>
      <c r="H21">
        <f>saipe_StateAndCounty.csv!AB18</f>
        <v>28.6</v>
      </c>
      <c r="I21" s="11">
        <f>ACS_14_5YR_S1701_part!D15</f>
        <v>20.9</v>
      </c>
      <c r="J21" s="11">
        <f>ACS_14_5YR_S1701_part!G15</f>
        <v>21.2</v>
      </c>
      <c r="K21" s="11">
        <f>ACS_14_5YR_S1701_part!H15</f>
        <v>11.8</v>
      </c>
      <c r="L21" s="11">
        <f>ACS_14_5YR_S1701_part!I15</f>
        <v>6.5</v>
      </c>
      <c r="M21" s="11">
        <f>ACS_14_5YR_S1701_part!E15</f>
        <v>13.9</v>
      </c>
      <c r="N21" s="11">
        <f>ACS_14_5YR_S1701_part!K15</f>
        <v>29.5</v>
      </c>
      <c r="O21" s="11">
        <f>ACS_14_5YR_S1701_part!L15</f>
        <v>2.6</v>
      </c>
      <c r="P21">
        <f>ACS_14_5YR_S1702_part!D15</f>
        <v>15.8</v>
      </c>
      <c r="Q21">
        <f>ACS_14_5YR_S1702_part!F15</f>
        <v>16</v>
      </c>
      <c r="R21">
        <f>ACS_14_5YR_S1702_part!H15</f>
        <v>4.3</v>
      </c>
      <c r="S21" t="str">
        <f>ACS_14_5YR_S1702_part!J15</f>
        <v>-</v>
      </c>
      <c r="T21">
        <f>ACS_14_5YR_S1702_part!E15</f>
        <v>48.2</v>
      </c>
      <c r="U21">
        <f>ACS_14_5YR_S1702_part!G15</f>
        <v>48.5</v>
      </c>
      <c r="V21">
        <f>ACS_14_5YR_S1702_part!I15</f>
        <v>28.6</v>
      </c>
      <c r="W21" t="str">
        <f>ACS_14_5YR_S1702_part!K15</f>
        <v>-</v>
      </c>
    </row>
    <row r="22" spans="1:23" x14ac:dyDescent="0.2">
      <c r="A22" t="s">
        <v>14</v>
      </c>
      <c r="B22" s="4">
        <f>saipe_StateAndCounty.csv!F19</f>
        <v>4410</v>
      </c>
      <c r="C22">
        <f>saipe_StateAndCounty.csv!J19</f>
        <v>28.8</v>
      </c>
      <c r="D22">
        <f t="shared" si="0"/>
        <v>128</v>
      </c>
      <c r="E22" s="4">
        <f>saipe_StateAndCounty.csv!O19</f>
        <v>1398</v>
      </c>
      <c r="F22">
        <f>saipe_StateAndCounty.csv!S19</f>
        <v>42</v>
      </c>
      <c r="G22" s="4">
        <f>saipe_StateAndCounty.csv!X19</f>
        <v>930</v>
      </c>
      <c r="H22">
        <f>saipe_StateAndCounty.csv!AB19</f>
        <v>40.5</v>
      </c>
      <c r="I22" s="11">
        <f>ACS_14_5YR_S1701_part!D16</f>
        <v>27.8</v>
      </c>
      <c r="J22" s="11">
        <f>ACS_14_5YR_S1701_part!G16</f>
        <v>16.100000000000001</v>
      </c>
      <c r="K22" s="11">
        <f>ACS_14_5YR_S1701_part!H16</f>
        <v>44.2</v>
      </c>
      <c r="L22" s="11">
        <f>ACS_14_5YR_S1701_part!I16</f>
        <v>53.4</v>
      </c>
      <c r="M22" s="11">
        <f>ACS_14_5YR_S1701_part!E16</f>
        <v>18.899999999999999</v>
      </c>
      <c r="N22" s="11">
        <f>ACS_14_5YR_S1701_part!K16</f>
        <v>40.6</v>
      </c>
      <c r="O22" s="11">
        <f>ACS_14_5YR_S1701_part!L16</f>
        <v>4.7</v>
      </c>
      <c r="P22">
        <f>ACS_14_5YR_S1702_part!D16</f>
        <v>21.5</v>
      </c>
      <c r="Q22">
        <f>ACS_14_5YR_S1702_part!F16</f>
        <v>9.8000000000000007</v>
      </c>
      <c r="R22">
        <f>ACS_14_5YR_S1702_part!H16</f>
        <v>38.799999999999997</v>
      </c>
      <c r="S22">
        <f>ACS_14_5YR_S1702_part!J16</f>
        <v>64.599999999999994</v>
      </c>
      <c r="T22">
        <f>ACS_14_5YR_S1702_part!E16</f>
        <v>43.1</v>
      </c>
      <c r="U22">
        <f>ACS_14_5YR_S1702_part!G16</f>
        <v>32.6</v>
      </c>
      <c r="V22">
        <f>ACS_14_5YR_S1702_part!I16</f>
        <v>44.9</v>
      </c>
      <c r="W22">
        <f>ACS_14_5YR_S1702_part!K16</f>
        <v>94.1</v>
      </c>
    </row>
    <row r="23" spans="1:23" x14ac:dyDescent="0.2">
      <c r="A23" t="s">
        <v>15</v>
      </c>
      <c r="B23" s="4">
        <f>saipe_StateAndCounty.csv!F20</f>
        <v>4012</v>
      </c>
      <c r="C23">
        <f>saipe_StateAndCounty.csv!J20</f>
        <v>11.9</v>
      </c>
      <c r="D23">
        <f t="shared" si="0"/>
        <v>11</v>
      </c>
      <c r="E23" s="4">
        <f>saipe_StateAndCounty.csv!O20</f>
        <v>1643</v>
      </c>
      <c r="F23">
        <f>saipe_StateAndCounty.csv!S20</f>
        <v>16.8</v>
      </c>
      <c r="G23" s="4">
        <f>saipe_StateAndCounty.csv!X20</f>
        <v>1174</v>
      </c>
      <c r="H23">
        <f>saipe_StateAndCounty.csv!AB20</f>
        <v>16.100000000000001</v>
      </c>
      <c r="I23" s="11">
        <f>ACS_14_5YR_S1701_part!D17</f>
        <v>12.6</v>
      </c>
      <c r="J23" s="11">
        <f>ACS_14_5YR_S1701_part!G17</f>
        <v>10.8</v>
      </c>
      <c r="K23" s="11">
        <f>ACS_14_5YR_S1701_part!H17</f>
        <v>19.5</v>
      </c>
      <c r="L23" s="11">
        <f>ACS_14_5YR_S1701_part!I17</f>
        <v>13.1</v>
      </c>
      <c r="M23" s="11">
        <f>ACS_14_5YR_S1701_part!E17</f>
        <v>7.7</v>
      </c>
      <c r="N23" s="11">
        <f>ACS_14_5YR_S1701_part!K17</f>
        <v>32.200000000000003</v>
      </c>
      <c r="O23" s="11">
        <f>ACS_14_5YR_S1701_part!L17</f>
        <v>2.9</v>
      </c>
      <c r="P23">
        <f>ACS_14_5YR_S1702_part!D17</f>
        <v>8.6</v>
      </c>
      <c r="Q23">
        <f>ACS_14_5YR_S1702_part!F17</f>
        <v>6.9</v>
      </c>
      <c r="R23">
        <f>ACS_14_5YR_S1702_part!H17</f>
        <v>17.7</v>
      </c>
      <c r="S23">
        <f>ACS_14_5YR_S1702_part!J17</f>
        <v>9.3000000000000007</v>
      </c>
      <c r="T23">
        <f>ACS_14_5YR_S1702_part!E17</f>
        <v>40.4</v>
      </c>
      <c r="U23">
        <f>ACS_14_5YR_S1702_part!G17</f>
        <v>35.799999999999997</v>
      </c>
      <c r="V23">
        <f>ACS_14_5YR_S1702_part!I17</f>
        <v>55.9</v>
      </c>
      <c r="W23">
        <f>ACS_14_5YR_S1702_part!K17</f>
        <v>70.400000000000006</v>
      </c>
    </row>
    <row r="24" spans="1:23" x14ac:dyDescent="0.2">
      <c r="A24" t="s">
        <v>16</v>
      </c>
      <c r="B24" s="4">
        <f>saipe_StateAndCounty.csv!F21</f>
        <v>20890</v>
      </c>
      <c r="C24">
        <f>saipe_StateAndCounty.csv!J21</f>
        <v>31.4</v>
      </c>
      <c r="D24">
        <f t="shared" si="0"/>
        <v>142</v>
      </c>
      <c r="E24" s="4">
        <f>saipe_StateAndCounty.csv!O21</f>
        <v>5034</v>
      </c>
      <c r="F24">
        <f>saipe_StateAndCounty.csv!S21</f>
        <v>34.799999999999997</v>
      </c>
      <c r="G24" s="4">
        <f>saipe_StateAndCounty.csv!X21</f>
        <v>3410</v>
      </c>
      <c r="H24">
        <f>saipe_StateAndCounty.csv!AB21</f>
        <v>32.700000000000003</v>
      </c>
      <c r="I24" s="11">
        <f>ACS_14_5YR_S1701_part!D18</f>
        <v>33.1</v>
      </c>
      <c r="J24" s="11">
        <f>ACS_14_5YR_S1701_part!G18</f>
        <v>28</v>
      </c>
      <c r="K24" s="11">
        <f>ACS_14_5YR_S1701_part!H18</f>
        <v>44.8</v>
      </c>
      <c r="L24" s="11">
        <f>ACS_14_5YR_S1701_part!I18</f>
        <v>36.299999999999997</v>
      </c>
      <c r="M24" s="11">
        <f>ACS_14_5YR_S1701_part!E18</f>
        <v>11.1</v>
      </c>
      <c r="N24" s="11">
        <f>ACS_14_5YR_S1701_part!K18</f>
        <v>32.6</v>
      </c>
      <c r="O24" s="11">
        <f>ACS_14_5YR_S1701_part!L18</f>
        <v>8.6</v>
      </c>
      <c r="P24">
        <f>ACS_14_5YR_S1702_part!D18</f>
        <v>18.3</v>
      </c>
      <c r="Q24">
        <f>ACS_14_5YR_S1702_part!F18</f>
        <v>13.4</v>
      </c>
      <c r="R24">
        <f>ACS_14_5YR_S1702_part!H18</f>
        <v>30.9</v>
      </c>
      <c r="S24">
        <f>ACS_14_5YR_S1702_part!J18</f>
        <v>30</v>
      </c>
      <c r="T24">
        <f>ACS_14_5YR_S1702_part!E18</f>
        <v>44.4</v>
      </c>
      <c r="U24">
        <f>ACS_14_5YR_S1702_part!G18</f>
        <v>36.700000000000003</v>
      </c>
      <c r="V24">
        <f>ACS_14_5YR_S1702_part!I18</f>
        <v>49.1</v>
      </c>
      <c r="W24">
        <f>ACS_14_5YR_S1702_part!K18</f>
        <v>63.1</v>
      </c>
    </row>
    <row r="25" spans="1:23" x14ac:dyDescent="0.2">
      <c r="A25" t="s">
        <v>17</v>
      </c>
      <c r="B25" s="4">
        <f>saipe_StateAndCounty.csv!F22</f>
        <v>6968</v>
      </c>
      <c r="C25">
        <f>saipe_StateAndCounty.csv!J22</f>
        <v>31.1</v>
      </c>
      <c r="D25">
        <f t="shared" si="0"/>
        <v>141</v>
      </c>
      <c r="E25" s="4">
        <f>saipe_StateAndCounty.csv!O22</f>
        <v>2502</v>
      </c>
      <c r="F25">
        <f>saipe_StateAndCounty.csv!S22</f>
        <v>42.4</v>
      </c>
      <c r="G25" s="4">
        <f>saipe_StateAndCounty.csv!X22</f>
        <v>1742</v>
      </c>
      <c r="H25">
        <f>saipe_StateAndCounty.csv!AB22</f>
        <v>40.299999999999997</v>
      </c>
      <c r="I25" s="11">
        <f>ACS_14_5YR_S1701_part!D19</f>
        <v>33.700000000000003</v>
      </c>
      <c r="J25" s="11">
        <f>ACS_14_5YR_S1701_part!G19</f>
        <v>18.600000000000001</v>
      </c>
      <c r="K25" s="11">
        <f>ACS_14_5YR_S1701_part!H19</f>
        <v>48.9</v>
      </c>
      <c r="L25" s="11">
        <f>ACS_14_5YR_S1701_part!I19</f>
        <v>13.1</v>
      </c>
      <c r="M25" s="11">
        <f>ACS_14_5YR_S1701_part!E19</f>
        <v>24.8</v>
      </c>
      <c r="N25" s="11">
        <f>ACS_14_5YR_S1701_part!K19</f>
        <v>38.1</v>
      </c>
      <c r="O25" s="11">
        <f>ACS_14_5YR_S1701_part!L19</f>
        <v>11.6</v>
      </c>
      <c r="P25">
        <f>ACS_14_5YR_S1702_part!D19</f>
        <v>27.9</v>
      </c>
      <c r="Q25">
        <f>ACS_14_5YR_S1702_part!F19</f>
        <v>13.6</v>
      </c>
      <c r="R25">
        <f>ACS_14_5YR_S1702_part!H19</f>
        <v>46.3</v>
      </c>
      <c r="S25">
        <f>ACS_14_5YR_S1702_part!J19</f>
        <v>0</v>
      </c>
      <c r="T25">
        <f>ACS_14_5YR_S1702_part!E19</f>
        <v>52.6</v>
      </c>
      <c r="U25">
        <f>ACS_14_5YR_S1702_part!G19</f>
        <v>47.7</v>
      </c>
      <c r="V25">
        <f>ACS_14_5YR_S1702_part!I19</f>
        <v>54.7</v>
      </c>
      <c r="W25" t="str">
        <f>ACS_14_5YR_S1702_part!K19</f>
        <v>-</v>
      </c>
    </row>
    <row r="26" spans="1:23" x14ac:dyDescent="0.2">
      <c r="A26" t="s">
        <v>18</v>
      </c>
      <c r="B26" s="4">
        <f>saipe_StateAndCounty.csv!F23</f>
        <v>4474</v>
      </c>
      <c r="C26">
        <f>saipe_StateAndCounty.csv!J23</f>
        <v>21.3</v>
      </c>
      <c r="D26">
        <f t="shared" si="0"/>
        <v>68</v>
      </c>
      <c r="E26" s="4">
        <f>saipe_StateAndCounty.csv!O23</f>
        <v>1571</v>
      </c>
      <c r="F26">
        <f>saipe_StateAndCounty.csv!S23</f>
        <v>31</v>
      </c>
      <c r="G26" s="4">
        <f>saipe_StateAndCounty.csv!X23</f>
        <v>1127</v>
      </c>
      <c r="H26">
        <f>saipe_StateAndCounty.csv!AB23</f>
        <v>30.3</v>
      </c>
      <c r="I26" s="11">
        <f>ACS_14_5YR_S1701_part!D20</f>
        <v>17.8</v>
      </c>
      <c r="J26" s="11">
        <f>ACS_14_5YR_S1701_part!G20</f>
        <v>12.9</v>
      </c>
      <c r="K26" s="11">
        <f>ACS_14_5YR_S1701_part!H20</f>
        <v>31.5</v>
      </c>
      <c r="L26" s="11">
        <f>ACS_14_5YR_S1701_part!I20</f>
        <v>0</v>
      </c>
      <c r="M26" s="11">
        <f>ACS_14_5YR_S1701_part!E20</f>
        <v>9.3000000000000007</v>
      </c>
      <c r="N26" s="11">
        <f>ACS_14_5YR_S1701_part!K20</f>
        <v>32.700000000000003</v>
      </c>
      <c r="O26" s="11">
        <f>ACS_14_5YR_S1701_part!L20</f>
        <v>4</v>
      </c>
      <c r="P26">
        <f>ACS_14_5YR_S1702_part!D20</f>
        <v>15</v>
      </c>
      <c r="Q26">
        <f>ACS_14_5YR_S1702_part!F20</f>
        <v>9.9</v>
      </c>
      <c r="R26">
        <f>ACS_14_5YR_S1702_part!H20</f>
        <v>29.3</v>
      </c>
      <c r="S26">
        <f>ACS_14_5YR_S1702_part!J20</f>
        <v>0</v>
      </c>
      <c r="T26">
        <f>ACS_14_5YR_S1702_part!E20</f>
        <v>39</v>
      </c>
      <c r="U26">
        <f>ACS_14_5YR_S1702_part!G20</f>
        <v>31.4</v>
      </c>
      <c r="V26">
        <f>ACS_14_5YR_S1702_part!I20</f>
        <v>47.1</v>
      </c>
      <c r="W26">
        <f>ACS_14_5YR_S1702_part!K20</f>
        <v>0</v>
      </c>
    </row>
    <row r="27" spans="1:23" x14ac:dyDescent="0.2">
      <c r="A27" t="s">
        <v>19</v>
      </c>
      <c r="B27" s="4">
        <f>saipe_StateAndCounty.csv!F24</f>
        <v>1838</v>
      </c>
      <c r="C27">
        <f>saipe_StateAndCounty.csv!J24</f>
        <v>38.5</v>
      </c>
      <c r="D27">
        <f t="shared" si="0"/>
        <v>157</v>
      </c>
      <c r="E27" s="4">
        <f>saipe_StateAndCounty.csv!O24</f>
        <v>546</v>
      </c>
      <c r="F27">
        <f>saipe_StateAndCounty.csv!S24</f>
        <v>44.7</v>
      </c>
      <c r="G27" s="4">
        <f>saipe_StateAndCounty.csv!X24</f>
        <v>388</v>
      </c>
      <c r="H27">
        <f>saipe_StateAndCounty.csv!AB24</f>
        <v>42.3</v>
      </c>
      <c r="I27" s="11">
        <f>ACS_14_5YR_S1701_part!D21</f>
        <v>40.299999999999997</v>
      </c>
      <c r="J27" s="11">
        <f>ACS_14_5YR_S1701_part!G21</f>
        <v>18.2</v>
      </c>
      <c r="K27" s="11">
        <f>ACS_14_5YR_S1701_part!H21</f>
        <v>49.8</v>
      </c>
      <c r="L27" s="11">
        <f>ACS_14_5YR_S1701_part!I21</f>
        <v>58.2</v>
      </c>
      <c r="M27" s="11">
        <f>ACS_14_5YR_S1701_part!E21</f>
        <v>23.9</v>
      </c>
      <c r="N27" s="11">
        <f>ACS_14_5YR_S1701_part!K21</f>
        <v>46.7</v>
      </c>
      <c r="O27" s="11">
        <f>ACS_14_5YR_S1701_part!L21</f>
        <v>8.6999999999999993</v>
      </c>
      <c r="P27">
        <f>ACS_14_5YR_S1702_part!D21</f>
        <v>30.8</v>
      </c>
      <c r="Q27">
        <f>ACS_14_5YR_S1702_part!F21</f>
        <v>5.7</v>
      </c>
      <c r="R27">
        <f>ACS_14_5YR_S1702_part!H21</f>
        <v>37</v>
      </c>
      <c r="S27">
        <f>ACS_14_5YR_S1702_part!J21</f>
        <v>100</v>
      </c>
      <c r="T27">
        <f>ACS_14_5YR_S1702_part!E21</f>
        <v>44.3</v>
      </c>
      <c r="U27">
        <f>ACS_14_5YR_S1702_part!G21</f>
        <v>0</v>
      </c>
      <c r="V27">
        <f>ACS_14_5YR_S1702_part!I21</f>
        <v>51.3</v>
      </c>
      <c r="W27" t="str">
        <f>ACS_14_5YR_S1702_part!K21</f>
        <v>-</v>
      </c>
    </row>
    <row r="28" spans="1:23" x14ac:dyDescent="0.2">
      <c r="A28" t="s">
        <v>20</v>
      </c>
      <c r="B28" s="4">
        <f>saipe_StateAndCounty.csv!F25</f>
        <v>5980</v>
      </c>
      <c r="C28">
        <f>saipe_StateAndCounty.csv!J25</f>
        <v>12</v>
      </c>
      <c r="D28">
        <f t="shared" si="0"/>
        <v>12</v>
      </c>
      <c r="E28" s="4">
        <f>saipe_StateAndCounty.csv!O25</f>
        <v>2329</v>
      </c>
      <c r="F28">
        <f>saipe_StateAndCounty.csv!S25</f>
        <v>18</v>
      </c>
      <c r="G28" s="4">
        <f>saipe_StateAndCounty.csv!X25</f>
        <v>1644</v>
      </c>
      <c r="H28">
        <f>saipe_StateAndCounty.csv!AB25</f>
        <v>18.2</v>
      </c>
      <c r="I28" s="11">
        <f>ACS_14_5YR_S1701_part!D22</f>
        <v>13.2</v>
      </c>
      <c r="J28" s="11">
        <f>ACS_14_5YR_S1701_part!G22</f>
        <v>9.3000000000000007</v>
      </c>
      <c r="K28" s="11">
        <f>ACS_14_5YR_S1701_part!H22</f>
        <v>29.1</v>
      </c>
      <c r="L28" s="11">
        <f>ACS_14_5YR_S1701_part!I22</f>
        <v>12.3</v>
      </c>
      <c r="M28" s="11">
        <f>ACS_14_5YR_S1701_part!E22</f>
        <v>13</v>
      </c>
      <c r="N28" s="11">
        <f>ACS_14_5YR_S1701_part!K22</f>
        <v>28.6</v>
      </c>
      <c r="O28" s="11">
        <f>ACS_14_5YR_S1701_part!L22</f>
        <v>6.6</v>
      </c>
      <c r="P28">
        <f>ACS_14_5YR_S1702_part!D22</f>
        <v>12</v>
      </c>
      <c r="Q28">
        <f>ACS_14_5YR_S1702_part!F22</f>
        <v>7.8</v>
      </c>
      <c r="R28">
        <f>ACS_14_5YR_S1702_part!H22</f>
        <v>30.7</v>
      </c>
      <c r="S28">
        <f>ACS_14_5YR_S1702_part!J22</f>
        <v>10.3</v>
      </c>
      <c r="T28">
        <f>ACS_14_5YR_S1702_part!E22</f>
        <v>43.4</v>
      </c>
      <c r="U28">
        <f>ACS_14_5YR_S1702_part!G22</f>
        <v>35.299999999999997</v>
      </c>
      <c r="V28">
        <f>ACS_14_5YR_S1702_part!I22</f>
        <v>56.4</v>
      </c>
      <c r="W28">
        <f>ACS_14_5YR_S1702_part!K22</f>
        <v>62.8</v>
      </c>
    </row>
    <row r="29" spans="1:23" x14ac:dyDescent="0.2">
      <c r="A29" t="s">
        <v>21</v>
      </c>
      <c r="B29" s="4">
        <f>saipe_StateAndCounty.csv!F26</f>
        <v>3069</v>
      </c>
      <c r="C29">
        <f>saipe_StateAndCounty.csv!J26</f>
        <v>29.1</v>
      </c>
      <c r="D29">
        <f t="shared" si="0"/>
        <v>131</v>
      </c>
      <c r="E29" s="4">
        <f>saipe_StateAndCounty.csv!O26</f>
        <v>1199</v>
      </c>
      <c r="F29">
        <f>saipe_StateAndCounty.csv!S26</f>
        <v>43.6</v>
      </c>
      <c r="G29" s="4">
        <f>saipe_StateAndCounty.csv!X26</f>
        <v>820</v>
      </c>
      <c r="H29">
        <f>saipe_StateAndCounty.csv!AB26</f>
        <v>39.5</v>
      </c>
      <c r="I29" s="11">
        <f>ACS_14_5YR_S1701_part!D23</f>
        <v>29</v>
      </c>
      <c r="J29" s="11">
        <f>ACS_14_5YR_S1701_part!G23</f>
        <v>25.6</v>
      </c>
      <c r="K29" s="11">
        <f>ACS_14_5YR_S1701_part!H23</f>
        <v>34.799999999999997</v>
      </c>
      <c r="L29" s="11">
        <f>ACS_14_5YR_S1701_part!I23</f>
        <v>50.3</v>
      </c>
      <c r="M29" s="11">
        <f>ACS_14_5YR_S1701_part!E23</f>
        <v>15.6</v>
      </c>
      <c r="N29" s="11">
        <f>ACS_14_5YR_S1701_part!K23</f>
        <v>46.6</v>
      </c>
      <c r="O29" s="11">
        <f>ACS_14_5YR_S1701_part!L23</f>
        <v>16.8</v>
      </c>
      <c r="P29">
        <f>ACS_14_5YR_S1702_part!D23</f>
        <v>24.1</v>
      </c>
      <c r="Q29">
        <f>ACS_14_5YR_S1702_part!F23</f>
        <v>21.1</v>
      </c>
      <c r="R29">
        <f>ACS_14_5YR_S1702_part!H23</f>
        <v>25.7</v>
      </c>
      <c r="S29">
        <f>ACS_14_5YR_S1702_part!J23</f>
        <v>55.2</v>
      </c>
      <c r="T29">
        <f>ACS_14_5YR_S1702_part!E23</f>
        <v>48.9</v>
      </c>
      <c r="U29">
        <f>ACS_14_5YR_S1702_part!G23</f>
        <v>62.8</v>
      </c>
      <c r="V29">
        <f>ACS_14_5YR_S1702_part!I23</f>
        <v>28.7</v>
      </c>
      <c r="W29">
        <f>ACS_14_5YR_S1702_part!K23</f>
        <v>100</v>
      </c>
    </row>
    <row r="30" spans="1:23" x14ac:dyDescent="0.2">
      <c r="A30" t="s">
        <v>22</v>
      </c>
      <c r="B30" s="4">
        <f>saipe_StateAndCounty.csv!F27</f>
        <v>24983</v>
      </c>
      <c r="C30">
        <f>saipe_StateAndCounty.csv!J27</f>
        <v>22.9</v>
      </c>
      <c r="D30">
        <f t="shared" si="0"/>
        <v>79</v>
      </c>
      <c r="E30" s="4">
        <f>saipe_StateAndCounty.csv!O27</f>
        <v>8887</v>
      </c>
      <c r="F30">
        <f>saipe_StateAndCounty.csv!S27</f>
        <v>32.799999999999997</v>
      </c>
      <c r="G30" s="4">
        <f>saipe_StateAndCounty.csv!X27</f>
        <v>6230</v>
      </c>
      <c r="H30">
        <f>saipe_StateAndCounty.csv!AB27</f>
        <v>31.3</v>
      </c>
      <c r="I30" s="11">
        <f>ACS_14_5YR_S1701_part!D24</f>
        <v>19.899999999999999</v>
      </c>
      <c r="J30" s="11">
        <f>ACS_14_5YR_S1701_part!G24</f>
        <v>16.399999999999999</v>
      </c>
      <c r="K30" s="11">
        <f>ACS_14_5YR_S1701_part!H24</f>
        <v>30</v>
      </c>
      <c r="L30" s="11">
        <f>ACS_14_5YR_S1701_part!I24</f>
        <v>41.1</v>
      </c>
      <c r="M30" s="11">
        <f>ACS_14_5YR_S1701_part!E24</f>
        <v>12.3</v>
      </c>
      <c r="N30" s="11">
        <f>ACS_14_5YR_S1701_part!K24</f>
        <v>29.8</v>
      </c>
      <c r="O30" s="11">
        <f>ACS_14_5YR_S1701_part!L24</f>
        <v>4.7</v>
      </c>
      <c r="P30">
        <f>ACS_14_5YR_S1702_part!D24</f>
        <v>14.9</v>
      </c>
      <c r="Q30">
        <f>ACS_14_5YR_S1702_part!F24</f>
        <v>11.3</v>
      </c>
      <c r="R30">
        <f>ACS_14_5YR_S1702_part!H24</f>
        <v>26.5</v>
      </c>
      <c r="S30">
        <f>ACS_14_5YR_S1702_part!J24</f>
        <v>41.1</v>
      </c>
      <c r="T30">
        <f>ACS_14_5YR_S1702_part!E24</f>
        <v>39.799999999999997</v>
      </c>
      <c r="U30">
        <f>ACS_14_5YR_S1702_part!G24</f>
        <v>34.799999999999997</v>
      </c>
      <c r="V30">
        <f>ACS_14_5YR_S1702_part!I24</f>
        <v>44.6</v>
      </c>
      <c r="W30">
        <f>ACS_14_5YR_S1702_part!K24</f>
        <v>90.5</v>
      </c>
    </row>
    <row r="31" spans="1:23" x14ac:dyDescent="0.2">
      <c r="A31" t="s">
        <v>23</v>
      </c>
      <c r="B31" s="4">
        <f>saipe_StateAndCounty.csv!F28</f>
        <v>8217</v>
      </c>
      <c r="C31">
        <f>saipe_StateAndCounty.csv!J28</f>
        <v>12.6</v>
      </c>
      <c r="D31">
        <f t="shared" si="0"/>
        <v>15</v>
      </c>
      <c r="E31" s="4">
        <f>saipe_StateAndCounty.csv!O28</f>
        <v>2894</v>
      </c>
      <c r="F31">
        <f>saipe_StateAndCounty.csv!S28</f>
        <v>18.899999999999999</v>
      </c>
      <c r="G31" s="4">
        <f>saipe_StateAndCounty.csv!X28</f>
        <v>2050</v>
      </c>
      <c r="H31">
        <f>saipe_StateAndCounty.csv!AB28</f>
        <v>17.8</v>
      </c>
      <c r="I31" s="11">
        <f>ACS_14_5YR_S1701_part!D25</f>
        <v>13.1</v>
      </c>
      <c r="J31" s="11">
        <f>ACS_14_5YR_S1701_part!G25</f>
        <v>12.8</v>
      </c>
      <c r="K31" s="11">
        <f>ACS_14_5YR_S1701_part!H25</f>
        <v>24.4</v>
      </c>
      <c r="L31" s="11">
        <f>ACS_14_5YR_S1701_part!I25</f>
        <v>11.4</v>
      </c>
      <c r="M31" s="11">
        <f>ACS_14_5YR_S1701_part!E25</f>
        <v>7.2</v>
      </c>
      <c r="N31" s="11">
        <f>ACS_14_5YR_S1701_part!K25</f>
        <v>23.3</v>
      </c>
      <c r="O31" s="11">
        <f>ACS_14_5YR_S1701_part!L25</f>
        <v>3</v>
      </c>
      <c r="P31">
        <f>ACS_14_5YR_S1702_part!D25</f>
        <v>9.9</v>
      </c>
      <c r="Q31">
        <f>ACS_14_5YR_S1702_part!F25</f>
        <v>9.6999999999999993</v>
      </c>
      <c r="R31">
        <f>ACS_14_5YR_S1702_part!H25</f>
        <v>16</v>
      </c>
      <c r="S31">
        <f>ACS_14_5YR_S1702_part!J25</f>
        <v>14.2</v>
      </c>
      <c r="T31">
        <f>ACS_14_5YR_S1702_part!E25</f>
        <v>19.3</v>
      </c>
      <c r="U31">
        <f>ACS_14_5YR_S1702_part!G25</f>
        <v>18.399999999999999</v>
      </c>
      <c r="V31">
        <f>ACS_14_5YR_S1702_part!I25</f>
        <v>38</v>
      </c>
      <c r="W31">
        <f>ACS_14_5YR_S1702_part!K25</f>
        <v>12.9</v>
      </c>
    </row>
    <row r="32" spans="1:23" x14ac:dyDescent="0.2">
      <c r="A32" t="s">
        <v>24</v>
      </c>
      <c r="B32" s="4">
        <f>saipe_StateAndCounty.csv!F29</f>
        <v>2946</v>
      </c>
      <c r="C32">
        <f>saipe_StateAndCounty.csv!J29</f>
        <v>29.5</v>
      </c>
      <c r="D32">
        <f t="shared" si="0"/>
        <v>132</v>
      </c>
      <c r="E32" s="4">
        <f>saipe_StateAndCounty.csv!O29</f>
        <v>817</v>
      </c>
      <c r="F32">
        <f>saipe_StateAndCounty.csv!S29</f>
        <v>34</v>
      </c>
      <c r="G32" s="4">
        <f>saipe_StateAndCounty.csv!X29</f>
        <v>566</v>
      </c>
      <c r="H32">
        <f>saipe_StateAndCounty.csv!AB29</f>
        <v>33.4</v>
      </c>
      <c r="I32" s="11">
        <f>ACS_14_5YR_S1701_part!D26</f>
        <v>18</v>
      </c>
      <c r="J32" s="11">
        <f>ACS_14_5YR_S1701_part!G26</f>
        <v>16</v>
      </c>
      <c r="K32" s="11">
        <f>ACS_14_5YR_S1701_part!H26</f>
        <v>23.5</v>
      </c>
      <c r="L32" s="11">
        <f>ACS_14_5YR_S1701_part!I26</f>
        <v>0</v>
      </c>
      <c r="M32" s="11">
        <f>ACS_14_5YR_S1701_part!E26</f>
        <v>10.9</v>
      </c>
      <c r="N32" s="11">
        <f>ACS_14_5YR_S1701_part!K26</f>
        <v>15.5</v>
      </c>
      <c r="O32" s="11">
        <f>ACS_14_5YR_S1701_part!L26</f>
        <v>4.9000000000000004</v>
      </c>
      <c r="P32">
        <f>ACS_14_5YR_S1702_part!D26</f>
        <v>10.9</v>
      </c>
      <c r="Q32">
        <f>ACS_14_5YR_S1702_part!F26</f>
        <v>9.6999999999999993</v>
      </c>
      <c r="R32">
        <f>ACS_14_5YR_S1702_part!H26</f>
        <v>14.4</v>
      </c>
      <c r="S32">
        <f>ACS_14_5YR_S1702_part!J26</f>
        <v>0</v>
      </c>
      <c r="T32">
        <f>ACS_14_5YR_S1702_part!E26</f>
        <v>31.4</v>
      </c>
      <c r="U32">
        <f>ACS_14_5YR_S1702_part!G26</f>
        <v>21.9</v>
      </c>
      <c r="V32">
        <f>ACS_14_5YR_S1702_part!I26</f>
        <v>45.5</v>
      </c>
      <c r="W32">
        <f>ACS_14_5YR_S1702_part!K26</f>
        <v>0</v>
      </c>
    </row>
    <row r="33" spans="1:23" x14ac:dyDescent="0.2">
      <c r="A33" t="s">
        <v>25</v>
      </c>
      <c r="B33" s="4">
        <f>saipe_StateAndCounty.csv!F30</f>
        <v>48234</v>
      </c>
      <c r="C33">
        <f>saipe_StateAndCounty.csv!J30</f>
        <v>17.899999999999999</v>
      </c>
      <c r="D33">
        <f t="shared" si="0"/>
        <v>40</v>
      </c>
      <c r="E33" s="4">
        <f>saipe_StateAndCounty.csv!O30</f>
        <v>16963</v>
      </c>
      <c r="F33">
        <f>saipe_StateAndCounty.csv!S30</f>
        <v>27.5</v>
      </c>
      <c r="G33" s="4">
        <f>saipe_StateAndCounty.csv!X30</f>
        <v>11920</v>
      </c>
      <c r="H33">
        <f>saipe_StateAndCounty.csv!AB30</f>
        <v>28</v>
      </c>
      <c r="I33" s="11">
        <f>ACS_14_5YR_S1701_part!D27</f>
        <v>19.3</v>
      </c>
      <c r="J33" s="11">
        <f>ACS_14_5YR_S1701_part!G27</f>
        <v>13.6</v>
      </c>
      <c r="K33" s="11">
        <f>ACS_14_5YR_S1701_part!H27</f>
        <v>26.4</v>
      </c>
      <c r="L33" s="11">
        <f>ACS_14_5YR_S1701_part!I27</f>
        <v>31.7</v>
      </c>
      <c r="M33" s="11">
        <f>ACS_14_5YR_S1701_part!E27</f>
        <v>8.8000000000000007</v>
      </c>
      <c r="N33" s="11">
        <f>ACS_14_5YR_S1701_part!K27</f>
        <v>30</v>
      </c>
      <c r="O33" s="11">
        <f>ACS_14_5YR_S1701_part!L27</f>
        <v>6.5</v>
      </c>
      <c r="P33">
        <f>ACS_14_5YR_S1702_part!D27</f>
        <v>14.2</v>
      </c>
      <c r="Q33">
        <f>ACS_14_5YR_S1702_part!F27</f>
        <v>7.4</v>
      </c>
      <c r="R33">
        <f>ACS_14_5YR_S1702_part!H27</f>
        <v>23.7</v>
      </c>
      <c r="S33">
        <f>ACS_14_5YR_S1702_part!J27</f>
        <v>25.7</v>
      </c>
      <c r="T33">
        <f>ACS_14_5YR_S1702_part!E27</f>
        <v>36.200000000000003</v>
      </c>
      <c r="U33">
        <f>ACS_14_5YR_S1702_part!G27</f>
        <v>24.5</v>
      </c>
      <c r="V33">
        <f>ACS_14_5YR_S1702_part!I27</f>
        <v>40.700000000000003</v>
      </c>
      <c r="W33">
        <f>ACS_14_5YR_S1702_part!K27</f>
        <v>56.5</v>
      </c>
    </row>
    <row r="34" spans="1:23" x14ac:dyDescent="0.2">
      <c r="A34" t="s">
        <v>26</v>
      </c>
      <c r="B34" s="4">
        <f>saipe_StateAndCounty.csv!F31</f>
        <v>1606</v>
      </c>
      <c r="C34">
        <f>saipe_StateAndCounty.csv!J31</f>
        <v>18.8</v>
      </c>
      <c r="D34">
        <f t="shared" si="0"/>
        <v>46</v>
      </c>
      <c r="E34" s="4">
        <f>saipe_StateAndCounty.csv!O31</f>
        <v>591</v>
      </c>
      <c r="F34">
        <f>saipe_StateAndCounty.csv!S31</f>
        <v>22.4</v>
      </c>
      <c r="G34" s="4">
        <f>saipe_StateAndCounty.csv!X31</f>
        <v>421</v>
      </c>
      <c r="H34">
        <f>saipe_StateAndCounty.csv!AB31</f>
        <v>27.6</v>
      </c>
      <c r="I34" s="11">
        <f>ACS_14_5YR_S1701_part!D28</f>
        <v>9</v>
      </c>
      <c r="J34" s="11">
        <f>ACS_14_5YR_S1701_part!G28</f>
        <v>7.6</v>
      </c>
      <c r="K34" s="11">
        <f>ACS_14_5YR_S1701_part!H28</f>
        <v>7.9</v>
      </c>
      <c r="L34" s="11">
        <f>ACS_14_5YR_S1701_part!I28</f>
        <v>4.9000000000000004</v>
      </c>
      <c r="M34" s="11">
        <f>ACS_14_5YR_S1701_part!E28</f>
        <v>5.2</v>
      </c>
      <c r="N34" s="11">
        <f>ACS_14_5YR_S1701_part!K28</f>
        <v>24.2</v>
      </c>
      <c r="O34" s="11">
        <f>ACS_14_5YR_S1701_part!L28</f>
        <v>1.2</v>
      </c>
      <c r="P34">
        <f>ACS_14_5YR_S1702_part!D28</f>
        <v>5.7</v>
      </c>
      <c r="Q34">
        <f>ACS_14_5YR_S1702_part!F28</f>
        <v>5</v>
      </c>
      <c r="R34">
        <f>ACS_14_5YR_S1702_part!H28</f>
        <v>5.3</v>
      </c>
      <c r="S34">
        <f>ACS_14_5YR_S1702_part!J28</f>
        <v>2.2000000000000002</v>
      </c>
      <c r="T34">
        <f>ACS_14_5YR_S1702_part!E28</f>
        <v>23.5</v>
      </c>
      <c r="U34">
        <f>ACS_14_5YR_S1702_part!G28</f>
        <v>56.4</v>
      </c>
      <c r="V34">
        <f>ACS_14_5YR_S1702_part!I28</f>
        <v>1.4</v>
      </c>
      <c r="W34" t="str">
        <f>ACS_14_5YR_S1702_part!K28</f>
        <v>-</v>
      </c>
    </row>
    <row r="35" spans="1:23" x14ac:dyDescent="0.2">
      <c r="A35" t="s">
        <v>27</v>
      </c>
      <c r="B35" s="4">
        <f>saipe_StateAndCounty.csv!F32</f>
        <v>4944</v>
      </c>
      <c r="C35">
        <f>saipe_StateAndCounty.csv!J32</f>
        <v>21.1</v>
      </c>
      <c r="D35">
        <f t="shared" si="0"/>
        <v>66</v>
      </c>
      <c r="E35" s="4">
        <f>saipe_StateAndCounty.csv!O32</f>
        <v>1561</v>
      </c>
      <c r="F35">
        <f>saipe_StateAndCounty.csv!S32</f>
        <v>28.2</v>
      </c>
      <c r="G35" s="4">
        <f>saipe_StateAndCounty.csv!X32</f>
        <v>1093</v>
      </c>
      <c r="H35">
        <f>saipe_StateAndCounty.csv!AB32</f>
        <v>26.4</v>
      </c>
      <c r="I35" s="11">
        <f>ACS_14_5YR_S1701_part!D29</f>
        <v>23.9</v>
      </c>
      <c r="J35" s="11">
        <f>ACS_14_5YR_S1701_part!G29</f>
        <v>23.3</v>
      </c>
      <c r="K35" s="11">
        <f>ACS_14_5YR_S1701_part!H29</f>
        <v>27.4</v>
      </c>
      <c r="L35" s="11">
        <f>ACS_14_5YR_S1701_part!I29</f>
        <v>38</v>
      </c>
      <c r="M35" s="11">
        <f>ACS_14_5YR_S1701_part!E29</f>
        <v>21.2</v>
      </c>
      <c r="N35" s="11">
        <f>ACS_14_5YR_S1701_part!K29</f>
        <v>28</v>
      </c>
      <c r="O35" s="11">
        <f>ACS_14_5YR_S1701_part!L29</f>
        <v>9.1999999999999993</v>
      </c>
      <c r="P35">
        <f>ACS_14_5YR_S1702_part!D29</f>
        <v>18.600000000000001</v>
      </c>
      <c r="Q35">
        <f>ACS_14_5YR_S1702_part!F29</f>
        <v>18.5</v>
      </c>
      <c r="R35">
        <f>ACS_14_5YR_S1702_part!H29</f>
        <v>24.4</v>
      </c>
      <c r="S35">
        <f>ACS_14_5YR_S1702_part!J29</f>
        <v>29.3</v>
      </c>
      <c r="T35">
        <f>ACS_14_5YR_S1702_part!E29</f>
        <v>40.700000000000003</v>
      </c>
      <c r="U35">
        <f>ACS_14_5YR_S1702_part!G29</f>
        <v>41.9</v>
      </c>
      <c r="V35">
        <f>ACS_14_5YR_S1702_part!I29</f>
        <v>35.6</v>
      </c>
      <c r="W35">
        <f>ACS_14_5YR_S1702_part!K29</f>
        <v>70.8</v>
      </c>
    </row>
    <row r="36" spans="1:23" x14ac:dyDescent="0.2">
      <c r="A36" t="s">
        <v>28</v>
      </c>
      <c r="B36" s="4">
        <f>saipe_StateAndCounty.csv!F33</f>
        <v>21331</v>
      </c>
      <c r="C36">
        <f>saipe_StateAndCounty.csv!J33</f>
        <v>9.3000000000000007</v>
      </c>
      <c r="D36">
        <f t="shared" si="0"/>
        <v>4</v>
      </c>
      <c r="E36" s="4">
        <f>saipe_StateAndCounty.csv!O33</f>
        <v>7479</v>
      </c>
      <c r="F36">
        <f>saipe_StateAndCounty.csv!S33</f>
        <v>12.6</v>
      </c>
      <c r="G36" s="4">
        <f>saipe_StateAndCounty.csv!X33</f>
        <v>5232</v>
      </c>
      <c r="H36">
        <f>saipe_StateAndCounty.csv!AB33</f>
        <v>11.6</v>
      </c>
      <c r="I36" s="11">
        <f>ACS_14_5YR_S1701_part!D30</f>
        <v>10.3</v>
      </c>
      <c r="J36" s="11">
        <f>ACS_14_5YR_S1701_part!G30</f>
        <v>9</v>
      </c>
      <c r="K36" s="11">
        <f>ACS_14_5YR_S1701_part!H30</f>
        <v>19.100000000000001</v>
      </c>
      <c r="L36" s="11">
        <f>ACS_14_5YR_S1701_part!I30</f>
        <v>27.4</v>
      </c>
      <c r="M36" s="11">
        <f>ACS_14_5YR_S1701_part!E30</f>
        <v>6</v>
      </c>
      <c r="N36" s="11">
        <f>ACS_14_5YR_S1701_part!K30</f>
        <v>21.9</v>
      </c>
      <c r="O36" s="11">
        <f>ACS_14_5YR_S1701_part!L30</f>
        <v>3.3</v>
      </c>
      <c r="P36">
        <f>ACS_14_5YR_S1702_part!D30</f>
        <v>7.6</v>
      </c>
      <c r="Q36">
        <f>ACS_14_5YR_S1702_part!F30</f>
        <v>6.8</v>
      </c>
      <c r="R36">
        <f>ACS_14_5YR_S1702_part!H30</f>
        <v>14.6</v>
      </c>
      <c r="S36">
        <f>ACS_14_5YR_S1702_part!J30</f>
        <v>23.5</v>
      </c>
      <c r="T36">
        <f>ACS_14_5YR_S1702_part!E30</f>
        <v>20.3</v>
      </c>
      <c r="U36">
        <f>ACS_14_5YR_S1702_part!G30</f>
        <v>18</v>
      </c>
      <c r="V36">
        <f>ACS_14_5YR_S1702_part!I30</f>
        <v>33</v>
      </c>
      <c r="W36">
        <f>ACS_14_5YR_S1702_part!K30</f>
        <v>28.5</v>
      </c>
    </row>
    <row r="37" spans="1:23" x14ac:dyDescent="0.2">
      <c r="A37" t="s">
        <v>29</v>
      </c>
      <c r="B37" s="4">
        <f>saipe_StateAndCounty.csv!F34</f>
        <v>41889</v>
      </c>
      <c r="C37">
        <f>saipe_StateAndCounty.csv!J34</f>
        <v>37.799999999999997</v>
      </c>
      <c r="D37">
        <f t="shared" si="0"/>
        <v>156</v>
      </c>
      <c r="E37" s="4">
        <f>saipe_StateAndCounty.csv!O34</f>
        <v>8195</v>
      </c>
      <c r="F37">
        <f>saipe_StateAndCounty.csv!S34</f>
        <v>39</v>
      </c>
      <c r="G37" s="4">
        <f>saipe_StateAndCounty.csv!X34</f>
        <v>5646</v>
      </c>
      <c r="H37">
        <f>saipe_StateAndCounty.csv!AB34</f>
        <v>40.1</v>
      </c>
      <c r="I37" s="11">
        <f>ACS_14_5YR_S1701_part!D31</f>
        <v>35.700000000000003</v>
      </c>
      <c r="J37" s="11">
        <f>ACS_14_5YR_S1701_part!G31</f>
        <v>34.4</v>
      </c>
      <c r="K37" s="11">
        <f>ACS_14_5YR_S1701_part!H31</f>
        <v>37.700000000000003</v>
      </c>
      <c r="L37" s="11">
        <f>ACS_14_5YR_S1701_part!I31</f>
        <v>45</v>
      </c>
      <c r="M37" s="11">
        <f>ACS_14_5YR_S1701_part!E31</f>
        <v>10.9</v>
      </c>
      <c r="N37" s="11">
        <f>ACS_14_5YR_S1701_part!K31</f>
        <v>45</v>
      </c>
      <c r="O37" s="11">
        <f>ACS_14_5YR_S1701_part!L31</f>
        <v>10.9</v>
      </c>
      <c r="P37">
        <f>ACS_14_5YR_S1702_part!D31</f>
        <v>20.8</v>
      </c>
      <c r="Q37">
        <f>ACS_14_5YR_S1702_part!F31</f>
        <v>14.1</v>
      </c>
      <c r="R37">
        <f>ACS_14_5YR_S1702_part!H31</f>
        <v>33.200000000000003</v>
      </c>
      <c r="S37">
        <f>ACS_14_5YR_S1702_part!J31</f>
        <v>41.2</v>
      </c>
      <c r="T37">
        <f>ACS_14_5YR_S1702_part!E31</f>
        <v>43.2</v>
      </c>
      <c r="U37">
        <f>ACS_14_5YR_S1702_part!G31</f>
        <v>30.1</v>
      </c>
      <c r="V37">
        <f>ACS_14_5YR_S1702_part!I31</f>
        <v>50.5</v>
      </c>
      <c r="W37">
        <f>ACS_14_5YR_S1702_part!K31</f>
        <v>62.3</v>
      </c>
    </row>
    <row r="38" spans="1:23" x14ac:dyDescent="0.2">
      <c r="A38" t="s">
        <v>30</v>
      </c>
      <c r="B38" s="4">
        <f>saipe_StateAndCounty.csv!F35</f>
        <v>1132</v>
      </c>
      <c r="C38">
        <f>saipe_StateAndCounty.csv!J35</f>
        <v>37.299999999999997</v>
      </c>
      <c r="D38">
        <f t="shared" si="0"/>
        <v>155</v>
      </c>
      <c r="E38" s="4">
        <f>saipe_StateAndCounty.csv!O35</f>
        <v>377</v>
      </c>
      <c r="F38">
        <f>saipe_StateAndCounty.csv!S35</f>
        <v>56.4</v>
      </c>
      <c r="G38" s="4">
        <f>saipe_StateAndCounty.csv!X35</f>
        <v>248</v>
      </c>
      <c r="H38">
        <f>saipe_StateAndCounty.csv!AB35</f>
        <v>53</v>
      </c>
      <c r="I38" s="11">
        <f>ACS_14_5YR_S1701_part!D32</f>
        <v>45.8</v>
      </c>
      <c r="J38" s="11">
        <f>ACS_14_5YR_S1701_part!G32</f>
        <v>22.5</v>
      </c>
      <c r="K38" s="11">
        <f>ACS_14_5YR_S1701_part!H32</f>
        <v>60.9</v>
      </c>
      <c r="L38" s="11">
        <f>ACS_14_5YR_S1701_part!I32</f>
        <v>0</v>
      </c>
      <c r="M38" s="11">
        <f>ACS_14_5YR_S1701_part!E32</f>
        <v>20.8</v>
      </c>
      <c r="N38" s="11">
        <f>ACS_14_5YR_S1701_part!K32</f>
        <v>65.5</v>
      </c>
      <c r="O38" s="11">
        <f>ACS_14_5YR_S1701_part!L32</f>
        <v>1.5</v>
      </c>
      <c r="P38">
        <f>ACS_14_5YR_S1702_part!D32</f>
        <v>38.200000000000003</v>
      </c>
      <c r="Q38">
        <f>ACS_14_5YR_S1702_part!F32</f>
        <v>18.3</v>
      </c>
      <c r="R38">
        <f>ACS_14_5YR_S1702_part!H32</f>
        <v>53.8</v>
      </c>
      <c r="S38">
        <f>ACS_14_5YR_S1702_part!J32</f>
        <v>0</v>
      </c>
      <c r="T38">
        <f>ACS_14_5YR_S1702_part!E32</f>
        <v>66.2</v>
      </c>
      <c r="U38">
        <f>ACS_14_5YR_S1702_part!G32</f>
        <v>20</v>
      </c>
      <c r="V38">
        <f>ACS_14_5YR_S1702_part!I32</f>
        <v>72.8</v>
      </c>
      <c r="W38" t="str">
        <f>ACS_14_5YR_S1702_part!K32</f>
        <v>-</v>
      </c>
    </row>
    <row r="39" spans="1:23" x14ac:dyDescent="0.2">
      <c r="A39" t="s">
        <v>31</v>
      </c>
      <c r="B39" s="4">
        <f>saipe_StateAndCounty.csv!F36</f>
        <v>60123</v>
      </c>
      <c r="C39">
        <f>saipe_StateAndCounty.csv!J36</f>
        <v>22.9</v>
      </c>
      <c r="D39">
        <f t="shared" si="0"/>
        <v>79</v>
      </c>
      <c r="E39" s="4">
        <f>saipe_StateAndCounty.csv!O36</f>
        <v>27000</v>
      </c>
      <c r="F39">
        <f>saipe_StateAndCounty.csv!S36</f>
        <v>36.4</v>
      </c>
      <c r="G39" s="4">
        <f>saipe_StateAndCounty.csv!X36</f>
        <v>18595</v>
      </c>
      <c r="H39">
        <f>saipe_StateAndCounty.csv!AB36</f>
        <v>34.6</v>
      </c>
      <c r="I39" s="11">
        <f>ACS_14_5YR_S1701_part!D33</f>
        <v>24.8</v>
      </c>
      <c r="J39" s="11">
        <f>ACS_14_5YR_S1701_part!G33</f>
        <v>23.2</v>
      </c>
      <c r="K39" s="11">
        <f>ACS_14_5YR_S1701_part!H33</f>
        <v>24.4</v>
      </c>
      <c r="L39" s="11">
        <f>ACS_14_5YR_S1701_part!I33</f>
        <v>41.4</v>
      </c>
      <c r="M39" s="11">
        <f>ACS_14_5YR_S1701_part!E33</f>
        <v>12</v>
      </c>
      <c r="N39" s="11">
        <f>ACS_14_5YR_S1701_part!K33</f>
        <v>29</v>
      </c>
      <c r="O39" s="11">
        <f>ACS_14_5YR_S1701_part!L33</f>
        <v>7.8</v>
      </c>
      <c r="P39">
        <f>ACS_14_5YR_S1702_part!D33</f>
        <v>20.7</v>
      </c>
      <c r="Q39">
        <f>ACS_14_5YR_S1702_part!F33</f>
        <v>17.3</v>
      </c>
      <c r="R39">
        <f>ACS_14_5YR_S1702_part!H33</f>
        <v>20.9</v>
      </c>
      <c r="S39">
        <f>ACS_14_5YR_S1702_part!J33</f>
        <v>38</v>
      </c>
      <c r="T39">
        <f>ACS_14_5YR_S1702_part!E33</f>
        <v>34.1</v>
      </c>
      <c r="U39">
        <f>ACS_14_5YR_S1702_part!G33</f>
        <v>34.799999999999997</v>
      </c>
      <c r="V39">
        <f>ACS_14_5YR_S1702_part!I33</f>
        <v>32.799999999999997</v>
      </c>
      <c r="W39">
        <f>ACS_14_5YR_S1702_part!K33</f>
        <v>62.4</v>
      </c>
    </row>
    <row r="40" spans="1:23" x14ac:dyDescent="0.2">
      <c r="A40" t="s">
        <v>32</v>
      </c>
      <c r="B40" s="4">
        <f>saipe_StateAndCounty.csv!F37</f>
        <v>1919</v>
      </c>
      <c r="C40">
        <f>saipe_StateAndCounty.csv!J37</f>
        <v>28.5</v>
      </c>
      <c r="D40">
        <f t="shared" si="0"/>
        <v>125</v>
      </c>
      <c r="E40" s="4">
        <f>saipe_StateAndCounty.csv!O37</f>
        <v>715</v>
      </c>
      <c r="F40">
        <f>saipe_StateAndCounty.csv!S37</f>
        <v>40.6</v>
      </c>
      <c r="G40" s="4">
        <f>saipe_StateAndCounty.csv!X37</f>
        <v>444</v>
      </c>
      <c r="H40">
        <f>saipe_StateAndCounty.csv!AB37</f>
        <v>35.9</v>
      </c>
      <c r="I40" s="11">
        <f>ACS_14_5YR_S1701_part!D34</f>
        <v>34.6</v>
      </c>
      <c r="J40" s="11">
        <f>ACS_14_5YR_S1701_part!G34</f>
        <v>21.9</v>
      </c>
      <c r="K40" s="11">
        <f>ACS_14_5YR_S1701_part!H34</f>
        <v>58.6</v>
      </c>
      <c r="L40" s="11">
        <f>ACS_14_5YR_S1701_part!I34</f>
        <v>79.900000000000006</v>
      </c>
      <c r="M40" s="11">
        <f>ACS_14_5YR_S1701_part!E34</f>
        <v>22.7</v>
      </c>
      <c r="N40" s="11">
        <f>ACS_14_5YR_S1701_part!K34</f>
        <v>42.2</v>
      </c>
      <c r="O40" s="11">
        <f>ACS_14_5YR_S1701_part!L34</f>
        <v>11.9</v>
      </c>
      <c r="P40">
        <f>ACS_14_5YR_S1702_part!D34</f>
        <v>31.6</v>
      </c>
      <c r="Q40">
        <f>ACS_14_5YR_S1702_part!F34</f>
        <v>17.399999999999999</v>
      </c>
      <c r="R40">
        <f>ACS_14_5YR_S1702_part!H34</f>
        <v>66.400000000000006</v>
      </c>
      <c r="S40">
        <f>ACS_14_5YR_S1702_part!J34</f>
        <v>81.099999999999994</v>
      </c>
      <c r="T40">
        <f>ACS_14_5YR_S1702_part!E34</f>
        <v>73.2</v>
      </c>
      <c r="U40">
        <f>ACS_14_5YR_S1702_part!G34</f>
        <v>61.3</v>
      </c>
      <c r="V40">
        <f>ACS_14_5YR_S1702_part!I34</f>
        <v>85.3</v>
      </c>
      <c r="W40" t="str">
        <f>ACS_14_5YR_S1702_part!K34</f>
        <v>-</v>
      </c>
    </row>
    <row r="41" spans="1:23" x14ac:dyDescent="0.2">
      <c r="A41" t="s">
        <v>33</v>
      </c>
      <c r="B41" s="4">
        <f>saipe_StateAndCounty.csv!F38</f>
        <v>93604</v>
      </c>
      <c r="C41">
        <f>saipe_StateAndCounty.csv!J38</f>
        <v>13</v>
      </c>
      <c r="D41">
        <f t="shared" si="0"/>
        <v>16</v>
      </c>
      <c r="E41" s="4">
        <f>saipe_StateAndCounty.csv!O38</f>
        <v>31650</v>
      </c>
      <c r="F41">
        <f>saipe_StateAndCounty.csv!S38</f>
        <v>17.8</v>
      </c>
      <c r="G41" s="4">
        <f>saipe_StateAndCounty.csv!X38</f>
        <v>21803</v>
      </c>
      <c r="H41">
        <f>saipe_StateAndCounty.csv!AB38</f>
        <v>16.8</v>
      </c>
      <c r="I41" s="11">
        <f>ACS_14_5YR_S1701_part!D35</f>
        <v>13</v>
      </c>
      <c r="J41" s="11">
        <f>ACS_14_5YR_S1701_part!G35</f>
        <v>9.6999999999999993</v>
      </c>
      <c r="K41" s="11">
        <f>ACS_14_5YR_S1701_part!H35</f>
        <v>18.600000000000001</v>
      </c>
      <c r="L41" s="11">
        <f>ACS_14_5YR_S1701_part!I35</f>
        <v>28</v>
      </c>
      <c r="M41" s="11">
        <f>ACS_14_5YR_S1701_part!E35</f>
        <v>7.3</v>
      </c>
      <c r="N41" s="11">
        <f>ACS_14_5YR_S1701_part!K35</f>
        <v>27.1</v>
      </c>
      <c r="O41" s="11">
        <f>ACS_14_5YR_S1701_part!L35</f>
        <v>4.3</v>
      </c>
      <c r="P41">
        <f>ACS_14_5YR_S1702_part!D35</f>
        <v>9.6999999999999993</v>
      </c>
      <c r="Q41">
        <f>ACS_14_5YR_S1702_part!F35</f>
        <v>6.4</v>
      </c>
      <c r="R41">
        <f>ACS_14_5YR_S1702_part!H35</f>
        <v>15.5</v>
      </c>
      <c r="S41">
        <f>ACS_14_5YR_S1702_part!J35</f>
        <v>26.7</v>
      </c>
      <c r="T41">
        <f>ACS_14_5YR_S1702_part!E35</f>
        <v>23.6</v>
      </c>
      <c r="U41">
        <f>ACS_14_5YR_S1702_part!G35</f>
        <v>20.3</v>
      </c>
      <c r="V41">
        <f>ACS_14_5YR_S1702_part!I35</f>
        <v>24.6</v>
      </c>
      <c r="W41">
        <f>ACS_14_5YR_S1702_part!K35</f>
        <v>41.4</v>
      </c>
    </row>
    <row r="42" spans="1:23" x14ac:dyDescent="0.2">
      <c r="A42" t="s">
        <v>34</v>
      </c>
      <c r="B42" s="4">
        <f>saipe_StateAndCounty.csv!F39</f>
        <v>11140</v>
      </c>
      <c r="C42">
        <f>saipe_StateAndCounty.csv!J39</f>
        <v>28.1</v>
      </c>
      <c r="D42">
        <f t="shared" si="0"/>
        <v>121</v>
      </c>
      <c r="E42" s="4">
        <f>saipe_StateAndCounty.csv!O39</f>
        <v>4012</v>
      </c>
      <c r="F42">
        <f>saipe_StateAndCounty.csv!S39</f>
        <v>38.5</v>
      </c>
      <c r="G42" s="4">
        <f>saipe_StateAndCounty.csv!X39</f>
        <v>2929</v>
      </c>
      <c r="H42">
        <f>saipe_StateAndCounty.csv!AB39</f>
        <v>38.6</v>
      </c>
      <c r="I42" s="11">
        <f>ACS_14_5YR_S1701_part!D36</f>
        <v>26</v>
      </c>
      <c r="J42" s="11">
        <f>ACS_14_5YR_S1701_part!G36</f>
        <v>20.3</v>
      </c>
      <c r="K42" s="11">
        <f>ACS_14_5YR_S1701_part!H36</f>
        <v>32.799999999999997</v>
      </c>
      <c r="L42" s="11">
        <f>ACS_14_5YR_S1701_part!I36</f>
        <v>55.6</v>
      </c>
      <c r="M42" s="11">
        <f>ACS_14_5YR_S1701_part!E36</f>
        <v>21.5</v>
      </c>
      <c r="N42" s="11">
        <f>ACS_14_5YR_S1701_part!K36</f>
        <v>38.1</v>
      </c>
      <c r="O42" s="11">
        <f>ACS_14_5YR_S1701_part!L36</f>
        <v>6</v>
      </c>
      <c r="P42">
        <f>ACS_14_5YR_S1702_part!D36</f>
        <v>18.7</v>
      </c>
      <c r="Q42">
        <f>ACS_14_5YR_S1702_part!F36</f>
        <v>15.1</v>
      </c>
      <c r="R42">
        <f>ACS_14_5YR_S1702_part!H36</f>
        <v>25</v>
      </c>
      <c r="S42">
        <f>ACS_14_5YR_S1702_part!J36</f>
        <v>53.8</v>
      </c>
      <c r="T42">
        <f>ACS_14_5YR_S1702_part!E36</f>
        <v>33.5</v>
      </c>
      <c r="U42">
        <f>ACS_14_5YR_S1702_part!G36</f>
        <v>24.7</v>
      </c>
      <c r="V42">
        <f>ACS_14_5YR_S1702_part!I36</f>
        <v>39.6</v>
      </c>
      <c r="W42">
        <f>ACS_14_5YR_S1702_part!K36</f>
        <v>75.400000000000006</v>
      </c>
    </row>
    <row r="43" spans="1:23" x14ac:dyDescent="0.2">
      <c r="A43" t="s">
        <v>35</v>
      </c>
      <c r="B43" s="4">
        <f>saipe_StateAndCounty.csv!F40</f>
        <v>11982</v>
      </c>
      <c r="C43">
        <f>saipe_StateAndCounty.csv!J40</f>
        <v>26.5</v>
      </c>
      <c r="D43">
        <f t="shared" si="0"/>
        <v>110</v>
      </c>
      <c r="E43" s="4">
        <f>saipe_StateAndCounty.csv!O40</f>
        <v>4857</v>
      </c>
      <c r="F43">
        <f>saipe_StateAndCounty.csv!S40</f>
        <v>39.9</v>
      </c>
      <c r="G43" s="4">
        <f>saipe_StateAndCounty.csv!X40</f>
        <v>3243</v>
      </c>
      <c r="H43">
        <f>saipe_StateAndCounty.csv!AB40</f>
        <v>37.6</v>
      </c>
      <c r="I43" s="11">
        <f>ACS_14_5YR_S1701_part!D37</f>
        <v>27.7</v>
      </c>
      <c r="J43" s="11">
        <f>ACS_14_5YR_S1701_part!G37</f>
        <v>19.3</v>
      </c>
      <c r="K43" s="11">
        <f>ACS_14_5YR_S1701_part!H37</f>
        <v>48.5</v>
      </c>
      <c r="L43" s="11">
        <f>ACS_14_5YR_S1701_part!I37</f>
        <v>46.7</v>
      </c>
      <c r="M43" s="11">
        <f>ACS_14_5YR_S1701_part!E37</f>
        <v>11.4</v>
      </c>
      <c r="N43" s="11">
        <f>ACS_14_5YR_S1701_part!K37</f>
        <v>36</v>
      </c>
      <c r="O43" s="11">
        <f>ACS_14_5YR_S1701_part!L37</f>
        <v>4.7</v>
      </c>
      <c r="P43">
        <f>ACS_14_5YR_S1702_part!D37</f>
        <v>23.4</v>
      </c>
      <c r="Q43">
        <f>ACS_14_5YR_S1702_part!F37</f>
        <v>15.6</v>
      </c>
      <c r="R43">
        <f>ACS_14_5YR_S1702_part!H37</f>
        <v>44.5</v>
      </c>
      <c r="S43">
        <f>ACS_14_5YR_S1702_part!J37</f>
        <v>44.5</v>
      </c>
      <c r="T43">
        <f>ACS_14_5YR_S1702_part!E37</f>
        <v>47.1</v>
      </c>
      <c r="U43">
        <f>ACS_14_5YR_S1702_part!G37</f>
        <v>23.9</v>
      </c>
      <c r="V43">
        <f>ACS_14_5YR_S1702_part!I37</f>
        <v>66.7</v>
      </c>
      <c r="W43">
        <f>ACS_14_5YR_S1702_part!K37</f>
        <v>56.3</v>
      </c>
    </row>
    <row r="44" spans="1:23" x14ac:dyDescent="0.2">
      <c r="A44" t="s">
        <v>36</v>
      </c>
      <c r="B44" s="4">
        <f>saipe_StateAndCounty.csv!F41</f>
        <v>13098</v>
      </c>
      <c r="C44">
        <f>saipe_StateAndCounty.csv!J41</f>
        <v>9.5</v>
      </c>
      <c r="D44">
        <f t="shared" si="0"/>
        <v>5</v>
      </c>
      <c r="E44" s="4">
        <f>saipe_StateAndCounty.csv!O41</f>
        <v>4662</v>
      </c>
      <c r="F44">
        <f>saipe_StateAndCounty.csv!S41</f>
        <v>13</v>
      </c>
      <c r="G44" s="4">
        <f>saipe_StateAndCounty.csv!X41</f>
        <v>3172</v>
      </c>
      <c r="H44">
        <f>saipe_StateAndCounty.csv!AB41</f>
        <v>11.7</v>
      </c>
      <c r="I44" s="11">
        <f>ACS_14_5YR_S1701_part!D38</f>
        <v>9.6</v>
      </c>
      <c r="J44" s="11">
        <f>ACS_14_5YR_S1701_part!G38</f>
        <v>7.8</v>
      </c>
      <c r="K44" s="11">
        <f>ACS_14_5YR_S1701_part!H38</f>
        <v>13.7</v>
      </c>
      <c r="L44" s="11">
        <f>ACS_14_5YR_S1701_part!I38</f>
        <v>24.8</v>
      </c>
      <c r="M44" s="11">
        <f>ACS_14_5YR_S1701_part!E38</f>
        <v>5.7</v>
      </c>
      <c r="N44" s="11">
        <f>ACS_14_5YR_S1701_part!K38</f>
        <v>22.2</v>
      </c>
      <c r="O44" s="11">
        <f>ACS_14_5YR_S1701_part!L38</f>
        <v>2.7</v>
      </c>
      <c r="P44">
        <f>ACS_14_5YR_S1702_part!D38</f>
        <v>7.4</v>
      </c>
      <c r="Q44">
        <f>ACS_14_5YR_S1702_part!F38</f>
        <v>6.3</v>
      </c>
      <c r="R44">
        <f>ACS_14_5YR_S1702_part!H38</f>
        <v>9.9</v>
      </c>
      <c r="S44">
        <f>ACS_14_5YR_S1702_part!J38</f>
        <v>22.3</v>
      </c>
      <c r="T44">
        <f>ACS_14_5YR_S1702_part!E38</f>
        <v>26</v>
      </c>
      <c r="U44">
        <f>ACS_14_5YR_S1702_part!G38</f>
        <v>28.4</v>
      </c>
      <c r="V44">
        <f>ACS_14_5YR_S1702_part!I38</f>
        <v>21.8</v>
      </c>
      <c r="W44">
        <f>ACS_14_5YR_S1702_part!K38</f>
        <v>56.6</v>
      </c>
    </row>
    <row r="45" spans="1:23" x14ac:dyDescent="0.2">
      <c r="A45" t="s">
        <v>37</v>
      </c>
      <c r="B45" s="4">
        <f>saipe_StateAndCounty.csv!F42</f>
        <v>4438</v>
      </c>
      <c r="C45">
        <f>saipe_StateAndCounty.csv!J42</f>
        <v>26.1</v>
      </c>
      <c r="D45">
        <f t="shared" si="0"/>
        <v>105</v>
      </c>
      <c r="E45" s="4">
        <f>saipe_StateAndCounty.csv!O42</f>
        <v>1520</v>
      </c>
      <c r="F45">
        <f>saipe_StateAndCounty.csv!S42</f>
        <v>33.700000000000003</v>
      </c>
      <c r="G45" s="4">
        <f>saipe_StateAndCounty.csv!X42</f>
        <v>1086</v>
      </c>
      <c r="H45">
        <f>saipe_StateAndCounty.csv!AB42</f>
        <v>32.299999999999997</v>
      </c>
      <c r="I45" s="11">
        <f>ACS_14_5YR_S1701_part!D39</f>
        <v>25.1</v>
      </c>
      <c r="J45" s="11">
        <f>ACS_14_5YR_S1701_part!G39</f>
        <v>18</v>
      </c>
      <c r="K45" s="11">
        <f>ACS_14_5YR_S1701_part!H39</f>
        <v>41.5</v>
      </c>
      <c r="L45" s="11">
        <f>ACS_14_5YR_S1701_part!I39</f>
        <v>21</v>
      </c>
      <c r="M45" s="11">
        <f>ACS_14_5YR_S1701_part!E39</f>
        <v>17.899999999999999</v>
      </c>
      <c r="N45" s="11">
        <f>ACS_14_5YR_S1701_part!K39</f>
        <v>35.200000000000003</v>
      </c>
      <c r="O45" s="11">
        <f>ACS_14_5YR_S1701_part!L39</f>
        <v>4.3</v>
      </c>
      <c r="P45">
        <f>ACS_14_5YR_S1702_part!D39</f>
        <v>20.5</v>
      </c>
      <c r="Q45">
        <f>ACS_14_5YR_S1702_part!F39</f>
        <v>14</v>
      </c>
      <c r="R45">
        <f>ACS_14_5YR_S1702_part!H39</f>
        <v>35.9</v>
      </c>
      <c r="S45">
        <f>ACS_14_5YR_S1702_part!J39</f>
        <v>23.1</v>
      </c>
      <c r="T45">
        <f>ACS_14_5YR_S1702_part!E39</f>
        <v>47.9</v>
      </c>
      <c r="U45">
        <f>ACS_14_5YR_S1702_part!G39</f>
        <v>37.9</v>
      </c>
      <c r="V45">
        <f>ACS_14_5YR_S1702_part!I39</f>
        <v>57.2</v>
      </c>
      <c r="W45">
        <f>ACS_14_5YR_S1702_part!K39</f>
        <v>11.8</v>
      </c>
    </row>
    <row r="46" spans="1:23" x14ac:dyDescent="0.2">
      <c r="A46" t="s">
        <v>38</v>
      </c>
      <c r="B46" s="4">
        <f>saipe_StateAndCounty.csv!F43</f>
        <v>16804</v>
      </c>
      <c r="C46">
        <f>saipe_StateAndCounty.csv!J43</f>
        <v>12.5</v>
      </c>
      <c r="D46">
        <f t="shared" si="0"/>
        <v>14</v>
      </c>
      <c r="E46" s="4">
        <f>saipe_StateAndCounty.csv!O43</f>
        <v>5933</v>
      </c>
      <c r="F46">
        <f>saipe_StateAndCounty.csv!S43</f>
        <v>17.2</v>
      </c>
      <c r="G46" s="4">
        <f>saipe_StateAndCounty.csv!X43</f>
        <v>3925</v>
      </c>
      <c r="H46">
        <f>saipe_StateAndCounty.csv!AB43</f>
        <v>15</v>
      </c>
      <c r="I46" s="11">
        <f>ACS_14_5YR_S1701_part!D40</f>
        <v>13</v>
      </c>
      <c r="J46" s="11">
        <f>ACS_14_5YR_S1701_part!G40</f>
        <v>10.1</v>
      </c>
      <c r="K46" s="11">
        <f>ACS_14_5YR_S1701_part!H40</f>
        <v>25</v>
      </c>
      <c r="L46" s="11">
        <f>ACS_14_5YR_S1701_part!I40</f>
        <v>23.9</v>
      </c>
      <c r="M46" s="11">
        <f>ACS_14_5YR_S1701_part!E40</f>
        <v>6.4</v>
      </c>
      <c r="N46" s="11">
        <f>ACS_14_5YR_S1701_part!K40</f>
        <v>26.9</v>
      </c>
      <c r="O46" s="11">
        <f>ACS_14_5YR_S1701_part!L40</f>
        <v>2.7</v>
      </c>
      <c r="P46">
        <f>ACS_14_5YR_S1702_part!D40</f>
        <v>10.4</v>
      </c>
      <c r="Q46">
        <f>ACS_14_5YR_S1702_part!F40</f>
        <v>7.1</v>
      </c>
      <c r="R46">
        <f>ACS_14_5YR_S1702_part!H40</f>
        <v>25.5</v>
      </c>
      <c r="S46">
        <f>ACS_14_5YR_S1702_part!J40</f>
        <v>21.5</v>
      </c>
      <c r="T46">
        <f>ACS_14_5YR_S1702_part!E40</f>
        <v>35.1</v>
      </c>
      <c r="U46">
        <f>ACS_14_5YR_S1702_part!G40</f>
        <v>24.2</v>
      </c>
      <c r="V46">
        <f>ACS_14_5YR_S1702_part!I40</f>
        <v>48.2</v>
      </c>
      <c r="W46">
        <f>ACS_14_5YR_S1702_part!K40</f>
        <v>35.1</v>
      </c>
    </row>
    <row r="47" spans="1:23" x14ac:dyDescent="0.2">
      <c r="A47" t="s">
        <v>39</v>
      </c>
      <c r="B47" s="4">
        <f>saipe_StateAndCounty.csv!F44</f>
        <v>2437</v>
      </c>
      <c r="C47">
        <f>saipe_StateAndCounty.csv!J44</f>
        <v>19.899999999999999</v>
      </c>
      <c r="D47">
        <f t="shared" si="0"/>
        <v>58</v>
      </c>
      <c r="E47" s="4">
        <f>saipe_StateAndCounty.csv!O44</f>
        <v>806</v>
      </c>
      <c r="F47">
        <f>saipe_StateAndCounty.csv!S44</f>
        <v>31</v>
      </c>
      <c r="G47" s="4">
        <f>saipe_StateAndCounty.csv!X44</f>
        <v>571</v>
      </c>
      <c r="H47">
        <f>saipe_StateAndCounty.csv!AB44</f>
        <v>28.7</v>
      </c>
      <c r="I47" s="11">
        <f>ACS_14_5YR_S1701_part!D41</f>
        <v>17.3</v>
      </c>
      <c r="J47" s="11">
        <f>ACS_14_5YR_S1701_part!G41</f>
        <v>13.5</v>
      </c>
      <c r="K47" s="11">
        <f>ACS_14_5YR_S1701_part!H41</f>
        <v>30.1</v>
      </c>
      <c r="L47" s="11">
        <f>ACS_14_5YR_S1701_part!I41</f>
        <v>1.5</v>
      </c>
      <c r="M47" s="11">
        <f>ACS_14_5YR_S1701_part!E41</f>
        <v>13.9</v>
      </c>
      <c r="N47" s="11">
        <f>ACS_14_5YR_S1701_part!K41</f>
        <v>27.5</v>
      </c>
      <c r="O47" s="11">
        <f>ACS_14_5YR_S1701_part!L41</f>
        <v>7.8</v>
      </c>
      <c r="P47">
        <f>ACS_14_5YR_S1702_part!D41</f>
        <v>11.4</v>
      </c>
      <c r="Q47">
        <f>ACS_14_5YR_S1702_part!F41</f>
        <v>9.3000000000000007</v>
      </c>
      <c r="R47">
        <f>ACS_14_5YR_S1702_part!H41</f>
        <v>17.399999999999999</v>
      </c>
      <c r="S47">
        <f>ACS_14_5YR_S1702_part!J41</f>
        <v>0</v>
      </c>
      <c r="T47">
        <f>ACS_14_5YR_S1702_part!E41</f>
        <v>30.3</v>
      </c>
      <c r="U47">
        <f>ACS_14_5YR_S1702_part!G41</f>
        <v>28.3</v>
      </c>
      <c r="V47">
        <f>ACS_14_5YR_S1702_part!I41</f>
        <v>31.4</v>
      </c>
      <c r="W47" t="str">
        <f>ACS_14_5YR_S1702_part!K41</f>
        <v>-</v>
      </c>
    </row>
    <row r="48" spans="1:23" x14ac:dyDescent="0.2">
      <c r="A48" t="s">
        <v>40</v>
      </c>
      <c r="B48" s="4">
        <f>saipe_StateAndCounty.csv!F45</f>
        <v>7327</v>
      </c>
      <c r="C48">
        <f>saipe_StateAndCounty.csv!J45</f>
        <v>32.5</v>
      </c>
      <c r="D48">
        <f t="shared" si="0"/>
        <v>146</v>
      </c>
      <c r="E48" s="4">
        <f>saipe_StateAndCounty.csv!O45</f>
        <v>2555</v>
      </c>
      <c r="F48">
        <f>saipe_StateAndCounty.csv!S45</f>
        <v>45.9</v>
      </c>
      <c r="G48" s="4">
        <f>saipe_StateAndCounty.csv!X45</f>
        <v>1743</v>
      </c>
      <c r="H48">
        <f>saipe_StateAndCounty.csv!AB45</f>
        <v>43.2</v>
      </c>
      <c r="I48" s="11">
        <f>ACS_14_5YR_S1701_part!D42</f>
        <v>31.7</v>
      </c>
      <c r="J48" s="11">
        <f>ACS_14_5YR_S1701_part!G42</f>
        <v>13.5</v>
      </c>
      <c r="K48" s="11">
        <f>ACS_14_5YR_S1701_part!H42</f>
        <v>53.9</v>
      </c>
      <c r="L48" s="11">
        <f>ACS_14_5YR_S1701_part!I42</f>
        <v>37.799999999999997</v>
      </c>
      <c r="M48" s="11">
        <f>ACS_14_5YR_S1701_part!E42</f>
        <v>14.9</v>
      </c>
      <c r="N48" s="11">
        <f>ACS_14_5YR_S1701_part!K42</f>
        <v>39</v>
      </c>
      <c r="O48" s="11">
        <f>ACS_14_5YR_S1701_part!L42</f>
        <v>6.1</v>
      </c>
      <c r="P48">
        <f>ACS_14_5YR_S1702_part!D42</f>
        <v>25.2</v>
      </c>
      <c r="Q48">
        <f>ACS_14_5YR_S1702_part!F42</f>
        <v>9.8000000000000007</v>
      </c>
      <c r="R48">
        <f>ACS_14_5YR_S1702_part!H42</f>
        <v>49.5</v>
      </c>
      <c r="S48">
        <f>ACS_14_5YR_S1702_part!J42</f>
        <v>25</v>
      </c>
      <c r="T48">
        <f>ACS_14_5YR_S1702_part!E42</f>
        <v>59.9</v>
      </c>
      <c r="U48">
        <f>ACS_14_5YR_S1702_part!G42</f>
        <v>23.8</v>
      </c>
      <c r="V48">
        <f>ACS_14_5YR_S1702_part!I42</f>
        <v>72.900000000000006</v>
      </c>
      <c r="W48">
        <f>ACS_14_5YR_S1702_part!K42</f>
        <v>0</v>
      </c>
    </row>
    <row r="49" spans="1:23" x14ac:dyDescent="0.2">
      <c r="A49" t="s">
        <v>41</v>
      </c>
      <c r="B49" s="4">
        <f>saipe_StateAndCounty.csv!F46</f>
        <v>2519</v>
      </c>
      <c r="C49">
        <f>saipe_StateAndCounty.csv!J46</f>
        <v>16.399999999999999</v>
      </c>
      <c r="D49">
        <f t="shared" si="0"/>
        <v>31</v>
      </c>
      <c r="E49" s="4">
        <f>saipe_StateAndCounty.csv!O46</f>
        <v>685</v>
      </c>
      <c r="F49">
        <f>saipe_StateAndCounty.csv!S46</f>
        <v>21.5</v>
      </c>
      <c r="G49" s="4">
        <f>saipe_StateAndCounty.csv!X46</f>
        <v>486</v>
      </c>
      <c r="H49">
        <f>saipe_StateAndCounty.csv!AB46</f>
        <v>21</v>
      </c>
      <c r="I49" s="11">
        <f>ACS_14_5YR_S1701_part!D43</f>
        <v>13.7</v>
      </c>
      <c r="J49" s="11">
        <f>ACS_14_5YR_S1701_part!G43</f>
        <v>13.6</v>
      </c>
      <c r="K49" s="11">
        <f>ACS_14_5YR_S1701_part!H43</f>
        <v>4.3</v>
      </c>
      <c r="L49" s="11">
        <f>ACS_14_5YR_S1701_part!I43</f>
        <v>22</v>
      </c>
      <c r="M49" s="11">
        <f>ACS_14_5YR_S1701_part!E43</f>
        <v>9.5</v>
      </c>
      <c r="N49" s="11">
        <f>ACS_14_5YR_S1701_part!K43</f>
        <v>15.8</v>
      </c>
      <c r="O49" s="11">
        <f>ACS_14_5YR_S1701_part!L43</f>
        <v>2.2999999999999998</v>
      </c>
      <c r="P49">
        <f>ACS_14_5YR_S1702_part!D43</f>
        <v>10.199999999999999</v>
      </c>
      <c r="Q49">
        <f>ACS_14_5YR_S1702_part!F43</f>
        <v>10.3</v>
      </c>
      <c r="R49">
        <f>ACS_14_5YR_S1702_part!H43</f>
        <v>0</v>
      </c>
      <c r="S49">
        <f>ACS_14_5YR_S1702_part!J43</f>
        <v>27.1</v>
      </c>
      <c r="T49">
        <f>ACS_14_5YR_S1702_part!E43</f>
        <v>47.1</v>
      </c>
      <c r="U49">
        <f>ACS_14_5YR_S1702_part!G43</f>
        <v>47.1</v>
      </c>
      <c r="V49" t="str">
        <f>ACS_14_5YR_S1702_part!I43</f>
        <v>-</v>
      </c>
      <c r="W49" t="str">
        <f>ACS_14_5YR_S1702_part!K43</f>
        <v>-</v>
      </c>
    </row>
    <row r="50" spans="1:23" x14ac:dyDescent="0.2">
      <c r="A50" t="s">
        <v>42</v>
      </c>
      <c r="B50" s="4">
        <f>saipe_StateAndCounty.csv!F47</f>
        <v>2671</v>
      </c>
      <c r="C50">
        <f>saipe_StateAndCounty.csv!J47</f>
        <v>11.8</v>
      </c>
      <c r="D50">
        <f t="shared" si="0"/>
        <v>9</v>
      </c>
      <c r="E50" s="4">
        <f>saipe_StateAndCounty.csv!O47</f>
        <v>890</v>
      </c>
      <c r="F50">
        <f>saipe_StateAndCounty.csv!S47</f>
        <v>18.2</v>
      </c>
      <c r="G50" s="4">
        <f>saipe_StateAndCounty.csv!X47</f>
        <v>631</v>
      </c>
      <c r="H50">
        <f>saipe_StateAndCounty.csv!AB47</f>
        <v>16.8</v>
      </c>
      <c r="I50" s="11">
        <f>ACS_14_5YR_S1701_part!D44</f>
        <v>15.8</v>
      </c>
      <c r="J50" s="11">
        <f>ACS_14_5YR_S1701_part!G44</f>
        <v>16</v>
      </c>
      <c r="K50" s="11">
        <f>ACS_14_5YR_S1701_part!H44</f>
        <v>26</v>
      </c>
      <c r="L50" s="11">
        <f>ACS_14_5YR_S1701_part!I44</f>
        <v>6.8</v>
      </c>
      <c r="M50" s="11">
        <f>ACS_14_5YR_S1701_part!E44</f>
        <v>10.6</v>
      </c>
      <c r="N50" s="11">
        <f>ACS_14_5YR_S1701_part!K44</f>
        <v>31.4</v>
      </c>
      <c r="O50" s="11">
        <f>ACS_14_5YR_S1701_part!L44</f>
        <v>3.4</v>
      </c>
      <c r="P50">
        <f>ACS_14_5YR_S1702_part!D44</f>
        <v>9.9</v>
      </c>
      <c r="Q50">
        <f>ACS_14_5YR_S1702_part!F44</f>
        <v>9.6999999999999993</v>
      </c>
      <c r="R50">
        <f>ACS_14_5YR_S1702_part!H44</f>
        <v>100</v>
      </c>
      <c r="S50">
        <f>ACS_14_5YR_S1702_part!J44</f>
        <v>2.2999999999999998</v>
      </c>
      <c r="T50">
        <f>ACS_14_5YR_S1702_part!E44</f>
        <v>16.399999999999999</v>
      </c>
      <c r="U50">
        <f>ACS_14_5YR_S1702_part!G44</f>
        <v>14.9</v>
      </c>
      <c r="V50" t="str">
        <f>ACS_14_5YR_S1702_part!I44</f>
        <v>-</v>
      </c>
      <c r="W50">
        <f>ACS_14_5YR_S1702_part!K44</f>
        <v>0</v>
      </c>
    </row>
    <row r="51" spans="1:23" x14ac:dyDescent="0.2">
      <c r="A51" t="s">
        <v>43</v>
      </c>
      <c r="B51" s="4">
        <f>saipe_StateAndCounty.csv!F48</f>
        <v>7244</v>
      </c>
      <c r="C51">
        <f>saipe_StateAndCounty.csv!J48</f>
        <v>27.7</v>
      </c>
      <c r="D51">
        <f t="shared" si="0"/>
        <v>120</v>
      </c>
      <c r="E51" s="4">
        <f>saipe_StateAndCounty.csv!O48</f>
        <v>2692</v>
      </c>
      <c r="F51">
        <f>saipe_StateAndCounty.csv!S48</f>
        <v>40.6</v>
      </c>
      <c r="G51" s="4">
        <f>saipe_StateAndCounty.csv!X48</f>
        <v>1883</v>
      </c>
      <c r="H51">
        <f>saipe_StateAndCounty.csv!AB48</f>
        <v>39.4</v>
      </c>
      <c r="I51" s="11">
        <f>ACS_14_5YR_S1701_part!D45</f>
        <v>29.6</v>
      </c>
      <c r="J51" s="11">
        <f>ACS_14_5YR_S1701_part!G45</f>
        <v>17.3</v>
      </c>
      <c r="K51" s="11">
        <f>ACS_14_5YR_S1701_part!H45</f>
        <v>45.4</v>
      </c>
      <c r="L51" s="11">
        <f>ACS_14_5YR_S1701_part!I45</f>
        <v>28.2</v>
      </c>
      <c r="M51" s="11">
        <f>ACS_14_5YR_S1701_part!E45</f>
        <v>17.600000000000001</v>
      </c>
      <c r="N51" s="11">
        <f>ACS_14_5YR_S1701_part!K45</f>
        <v>46.7</v>
      </c>
      <c r="O51" s="11">
        <f>ACS_14_5YR_S1701_part!L45</f>
        <v>5.4</v>
      </c>
      <c r="P51">
        <f>ACS_14_5YR_S1702_part!D45</f>
        <v>25.7</v>
      </c>
      <c r="Q51">
        <f>ACS_14_5YR_S1702_part!F45</f>
        <v>13.8</v>
      </c>
      <c r="R51">
        <f>ACS_14_5YR_S1702_part!H45</f>
        <v>43</v>
      </c>
      <c r="S51">
        <f>ACS_14_5YR_S1702_part!J45</f>
        <v>33.200000000000003</v>
      </c>
      <c r="T51">
        <f>ACS_14_5YR_S1702_part!E45</f>
        <v>58.1</v>
      </c>
      <c r="U51">
        <f>ACS_14_5YR_S1702_part!G45</f>
        <v>45.7</v>
      </c>
      <c r="V51">
        <f>ACS_14_5YR_S1702_part!I45</f>
        <v>63.3</v>
      </c>
      <c r="W51">
        <f>ACS_14_5YR_S1702_part!K45</f>
        <v>78.900000000000006</v>
      </c>
    </row>
    <row r="52" spans="1:23" x14ac:dyDescent="0.2">
      <c r="A52" t="s">
        <v>44</v>
      </c>
      <c r="B52" s="4">
        <f>saipe_StateAndCounty.csv!F49</f>
        <v>144818</v>
      </c>
      <c r="C52">
        <f>saipe_StateAndCounty.csv!J49</f>
        <v>20.399999999999999</v>
      </c>
      <c r="D52">
        <f t="shared" si="0"/>
        <v>61</v>
      </c>
      <c r="E52" s="4">
        <f>saipe_StateAndCounty.csv!O49</f>
        <v>55573</v>
      </c>
      <c r="F52">
        <f>saipe_StateAndCounty.csv!S49</f>
        <v>33</v>
      </c>
      <c r="G52" s="4">
        <f>saipe_StateAndCounty.csv!X49</f>
        <v>36858</v>
      </c>
      <c r="H52">
        <f>saipe_StateAndCounty.csv!AB49</f>
        <v>31.8</v>
      </c>
      <c r="I52" s="11">
        <f>ACS_14_5YR_S1701_part!D46</f>
        <v>19.600000000000001</v>
      </c>
      <c r="J52" s="11">
        <f>ACS_14_5YR_S1701_part!G46</f>
        <v>12.8</v>
      </c>
      <c r="K52" s="11">
        <f>ACS_14_5YR_S1701_part!H46</f>
        <v>22.2</v>
      </c>
      <c r="L52" s="11">
        <f>ACS_14_5YR_S1701_part!I46</f>
        <v>34.200000000000003</v>
      </c>
      <c r="M52" s="11">
        <f>ACS_14_5YR_S1701_part!E46</f>
        <v>12.7</v>
      </c>
      <c r="N52" s="11">
        <f>ACS_14_5YR_S1701_part!K46</f>
        <v>34.4</v>
      </c>
      <c r="O52" s="11">
        <f>ACS_14_5YR_S1701_part!L46</f>
        <v>6.4</v>
      </c>
      <c r="P52">
        <f>ACS_14_5YR_S1702_part!D46</f>
        <v>15.1</v>
      </c>
      <c r="Q52">
        <f>ACS_14_5YR_S1702_part!F46</f>
        <v>8.1</v>
      </c>
      <c r="R52">
        <f>ACS_14_5YR_S1702_part!H46</f>
        <v>18.399999999999999</v>
      </c>
      <c r="S52">
        <f>ACS_14_5YR_S1702_part!J46</f>
        <v>31.8</v>
      </c>
      <c r="T52">
        <f>ACS_14_5YR_S1702_part!E46</f>
        <v>29.3</v>
      </c>
      <c r="U52">
        <f>ACS_14_5YR_S1702_part!G46</f>
        <v>25.4</v>
      </c>
      <c r="V52">
        <f>ACS_14_5YR_S1702_part!I46</f>
        <v>29</v>
      </c>
      <c r="W52">
        <f>ACS_14_5YR_S1702_part!K46</f>
        <v>52.2</v>
      </c>
    </row>
    <row r="53" spans="1:23" x14ac:dyDescent="0.2">
      <c r="A53" t="s">
        <v>45</v>
      </c>
      <c r="B53" s="4">
        <f>saipe_StateAndCounty.csv!F50</f>
        <v>4952</v>
      </c>
      <c r="C53">
        <f>saipe_StateAndCounty.csv!J50</f>
        <v>25.9</v>
      </c>
      <c r="D53">
        <f t="shared" si="0"/>
        <v>100</v>
      </c>
      <c r="E53" s="4">
        <f>saipe_StateAndCounty.csv!O50</f>
        <v>1558</v>
      </c>
      <c r="F53">
        <f>saipe_StateAndCounty.csv!S50</f>
        <v>36.9</v>
      </c>
      <c r="G53" s="4">
        <f>saipe_StateAndCounty.csv!X50</f>
        <v>1103</v>
      </c>
      <c r="H53">
        <f>saipe_StateAndCounty.csv!AB50</f>
        <v>37.299999999999997</v>
      </c>
      <c r="I53" s="11">
        <f>ACS_14_5YR_S1701_part!D47</f>
        <v>19.600000000000001</v>
      </c>
      <c r="J53" s="11">
        <f>ACS_14_5YR_S1701_part!G47</f>
        <v>14.8</v>
      </c>
      <c r="K53" s="11">
        <f>ACS_14_5YR_S1701_part!H47</f>
        <v>31.1</v>
      </c>
      <c r="L53" s="11">
        <f>ACS_14_5YR_S1701_part!I47</f>
        <v>43.4</v>
      </c>
      <c r="M53" s="11">
        <f>ACS_14_5YR_S1701_part!E47</f>
        <v>14.8</v>
      </c>
      <c r="N53" s="11">
        <f>ACS_14_5YR_S1701_part!K47</f>
        <v>31.9</v>
      </c>
      <c r="O53" s="11">
        <f>ACS_14_5YR_S1701_part!L47</f>
        <v>2.2999999999999998</v>
      </c>
      <c r="P53">
        <f>ACS_14_5YR_S1702_part!D47</f>
        <v>15.7</v>
      </c>
      <c r="Q53">
        <f>ACS_14_5YR_S1702_part!F47</f>
        <v>11.8</v>
      </c>
      <c r="R53">
        <f>ACS_14_5YR_S1702_part!H47</f>
        <v>28.1</v>
      </c>
      <c r="S53">
        <f>ACS_14_5YR_S1702_part!J47</f>
        <v>9.6999999999999993</v>
      </c>
      <c r="T53">
        <f>ACS_14_5YR_S1702_part!E47</f>
        <v>38.299999999999997</v>
      </c>
      <c r="U53">
        <f>ACS_14_5YR_S1702_part!G47</f>
        <v>33.9</v>
      </c>
      <c r="V53">
        <f>ACS_14_5YR_S1702_part!I47</f>
        <v>44.1</v>
      </c>
      <c r="W53">
        <f>ACS_14_5YR_S1702_part!K47</f>
        <v>0</v>
      </c>
    </row>
    <row r="54" spans="1:23" x14ac:dyDescent="0.2">
      <c r="A54" t="s">
        <v>46</v>
      </c>
      <c r="B54" s="4">
        <f>saipe_StateAndCounty.csv!F51</f>
        <v>3731</v>
      </c>
      <c r="C54">
        <f>saipe_StateAndCounty.csv!J51</f>
        <v>30.4</v>
      </c>
      <c r="D54">
        <f t="shared" si="0"/>
        <v>138</v>
      </c>
      <c r="E54" s="4">
        <f>saipe_StateAndCounty.csv!O51</f>
        <v>1094</v>
      </c>
      <c r="F54">
        <f>saipe_StateAndCounty.csv!S51</f>
        <v>39.5</v>
      </c>
      <c r="G54" s="4">
        <f>saipe_StateAndCounty.csv!X51</f>
        <v>737</v>
      </c>
      <c r="H54">
        <f>saipe_StateAndCounty.csv!AB51</f>
        <v>34.9</v>
      </c>
      <c r="I54" s="11">
        <f>ACS_14_5YR_S1701_part!D48</f>
        <v>27.9</v>
      </c>
      <c r="J54" s="11">
        <f>ACS_14_5YR_S1701_part!G48</f>
        <v>21.7</v>
      </c>
      <c r="K54" s="11">
        <f>ACS_14_5YR_S1701_part!H48</f>
        <v>34.799999999999997</v>
      </c>
      <c r="L54" s="11">
        <f>ACS_14_5YR_S1701_part!I48</f>
        <v>60.6</v>
      </c>
      <c r="M54" s="11">
        <f>ACS_14_5YR_S1701_part!E48</f>
        <v>13.6</v>
      </c>
      <c r="N54" s="11">
        <f>ACS_14_5YR_S1701_part!K48</f>
        <v>35.4</v>
      </c>
      <c r="O54" s="11">
        <f>ACS_14_5YR_S1701_part!L48</f>
        <v>6.2</v>
      </c>
      <c r="P54">
        <f>ACS_14_5YR_S1702_part!D48</f>
        <v>23</v>
      </c>
      <c r="Q54">
        <f>ACS_14_5YR_S1702_part!F48</f>
        <v>12.6</v>
      </c>
      <c r="R54">
        <f>ACS_14_5YR_S1702_part!H48</f>
        <v>34.700000000000003</v>
      </c>
      <c r="S54">
        <f>ACS_14_5YR_S1702_part!J48</f>
        <v>40.9</v>
      </c>
      <c r="T54">
        <f>ACS_14_5YR_S1702_part!E48</f>
        <v>41.8</v>
      </c>
      <c r="U54">
        <f>ACS_14_5YR_S1702_part!G48</f>
        <v>26.1</v>
      </c>
      <c r="V54">
        <f>ACS_14_5YR_S1702_part!I48</f>
        <v>45.6</v>
      </c>
      <c r="W54">
        <f>ACS_14_5YR_S1702_part!K48</f>
        <v>100</v>
      </c>
    </row>
    <row r="55" spans="1:23" x14ac:dyDescent="0.2">
      <c r="A55" t="s">
        <v>47</v>
      </c>
      <c r="B55" s="4">
        <f>saipe_StateAndCounty.csv!F52</f>
        <v>28119</v>
      </c>
      <c r="C55">
        <f>saipe_StateAndCounty.csv!J52</f>
        <v>31.7</v>
      </c>
      <c r="D55">
        <f t="shared" si="0"/>
        <v>143</v>
      </c>
      <c r="E55" s="4">
        <f>saipe_StateAndCounty.csv!O52</f>
        <v>10706</v>
      </c>
      <c r="F55">
        <f>saipe_StateAndCounty.csv!S52</f>
        <v>47.4</v>
      </c>
      <c r="G55" s="4">
        <f>saipe_StateAndCounty.csv!X52</f>
        <v>7486</v>
      </c>
      <c r="H55">
        <f>saipe_StateAndCounty.csv!AB52</f>
        <v>47.4</v>
      </c>
      <c r="I55" s="11">
        <f>ACS_14_5YR_S1701_part!D49</f>
        <v>32.4</v>
      </c>
      <c r="J55" s="11">
        <f>ACS_14_5YR_S1701_part!G49</f>
        <v>15</v>
      </c>
      <c r="K55" s="11">
        <f>ACS_14_5YR_S1701_part!H49</f>
        <v>39.9</v>
      </c>
      <c r="L55" s="11">
        <f>ACS_14_5YR_S1701_part!I49</f>
        <v>49.1</v>
      </c>
      <c r="M55" s="11">
        <f>ACS_14_5YR_S1701_part!E49</f>
        <v>17</v>
      </c>
      <c r="N55" s="11">
        <f>ACS_14_5YR_S1701_part!K49</f>
        <v>44.5</v>
      </c>
      <c r="O55" s="11">
        <f>ACS_14_5YR_S1701_part!L49</f>
        <v>5.5</v>
      </c>
      <c r="P55">
        <f>ACS_14_5YR_S1702_part!D49</f>
        <v>26.5</v>
      </c>
      <c r="Q55">
        <f>ACS_14_5YR_S1702_part!F49</f>
        <v>9.6999999999999993</v>
      </c>
      <c r="R55">
        <f>ACS_14_5YR_S1702_part!H49</f>
        <v>34.700000000000003</v>
      </c>
      <c r="S55">
        <f>ACS_14_5YR_S1702_part!J49</f>
        <v>42.7</v>
      </c>
      <c r="T55">
        <f>ACS_14_5YR_S1702_part!E49</f>
        <v>48.5</v>
      </c>
      <c r="U55">
        <f>ACS_14_5YR_S1702_part!G49</f>
        <v>27.2</v>
      </c>
      <c r="V55">
        <f>ACS_14_5YR_S1702_part!I49</f>
        <v>52</v>
      </c>
      <c r="W55">
        <f>ACS_14_5YR_S1702_part!K49</f>
        <v>78.7</v>
      </c>
    </row>
    <row r="56" spans="1:23" x14ac:dyDescent="0.2">
      <c r="A56" t="s">
        <v>48</v>
      </c>
      <c r="B56" s="4">
        <f>saipe_StateAndCounty.csv!F53</f>
        <v>19423</v>
      </c>
      <c r="C56">
        <f>saipe_StateAndCounty.csv!J53</f>
        <v>14.2</v>
      </c>
      <c r="D56">
        <f t="shared" si="0"/>
        <v>22</v>
      </c>
      <c r="E56" s="4">
        <f>saipe_StateAndCounty.csv!O53</f>
        <v>7336</v>
      </c>
      <c r="F56">
        <f>saipe_StateAndCounty.csv!S53</f>
        <v>20</v>
      </c>
      <c r="G56" s="4">
        <f>saipe_StateAndCounty.csv!X53</f>
        <v>5130</v>
      </c>
      <c r="H56">
        <f>saipe_StateAndCounty.csv!AB53</f>
        <v>18.600000000000001</v>
      </c>
      <c r="I56" s="11">
        <f>ACS_14_5YR_S1701_part!D50</f>
        <v>16.2</v>
      </c>
      <c r="J56" s="11">
        <f>ACS_14_5YR_S1701_part!G50</f>
        <v>13</v>
      </c>
      <c r="K56" s="11">
        <f>ACS_14_5YR_S1701_part!H50</f>
        <v>18.8</v>
      </c>
      <c r="L56" s="11">
        <f>ACS_14_5YR_S1701_part!I50</f>
        <v>24.1</v>
      </c>
      <c r="M56" s="11">
        <f>ACS_14_5YR_S1701_part!E50</f>
        <v>11.5</v>
      </c>
      <c r="N56" s="11">
        <f>ACS_14_5YR_S1701_part!K50</f>
        <v>28.3</v>
      </c>
      <c r="O56" s="11">
        <f>ACS_14_5YR_S1701_part!L50</f>
        <v>5.4</v>
      </c>
      <c r="P56">
        <f>ACS_14_5YR_S1702_part!D50</f>
        <v>13.8</v>
      </c>
      <c r="Q56">
        <f>ACS_14_5YR_S1702_part!F50</f>
        <v>10.4</v>
      </c>
      <c r="R56">
        <f>ACS_14_5YR_S1702_part!H50</f>
        <v>17.7</v>
      </c>
      <c r="S56">
        <f>ACS_14_5YR_S1702_part!J50</f>
        <v>16.899999999999999</v>
      </c>
      <c r="T56">
        <f>ACS_14_5YR_S1702_part!E50</f>
        <v>31.9</v>
      </c>
      <c r="U56">
        <f>ACS_14_5YR_S1702_part!G50</f>
        <v>30.3</v>
      </c>
      <c r="V56">
        <f>ACS_14_5YR_S1702_part!I50</f>
        <v>31.9</v>
      </c>
      <c r="W56">
        <f>ACS_14_5YR_S1702_part!K50</f>
        <v>14.8</v>
      </c>
    </row>
    <row r="57" spans="1:23" x14ac:dyDescent="0.2">
      <c r="A57" t="s">
        <v>49</v>
      </c>
      <c r="B57" s="4">
        <f>saipe_StateAndCounty.csv!F54</f>
        <v>3089</v>
      </c>
      <c r="C57">
        <f>saipe_StateAndCounty.csv!J54</f>
        <v>29.9</v>
      </c>
      <c r="D57">
        <f t="shared" si="0"/>
        <v>136</v>
      </c>
      <c r="E57" s="4">
        <f>saipe_StateAndCounty.csv!O54</f>
        <v>1065</v>
      </c>
      <c r="F57">
        <f>saipe_StateAndCounty.csv!S54</f>
        <v>40.6</v>
      </c>
      <c r="G57" s="4">
        <f>saipe_StateAndCounty.csv!X54</f>
        <v>734</v>
      </c>
      <c r="H57">
        <f>saipe_StateAndCounty.csv!AB54</f>
        <v>37.799999999999997</v>
      </c>
      <c r="I57" s="11">
        <f>ACS_14_5YR_S1701_part!D51</f>
        <v>27.3</v>
      </c>
      <c r="J57" s="11">
        <f>ACS_14_5YR_S1701_part!G51</f>
        <v>11.9</v>
      </c>
      <c r="K57" s="11">
        <f>ACS_14_5YR_S1701_part!H51</f>
        <v>42.2</v>
      </c>
      <c r="L57" s="11">
        <f>ACS_14_5YR_S1701_part!I51</f>
        <v>22.4</v>
      </c>
      <c r="M57" s="11">
        <f>ACS_14_5YR_S1701_part!E51</f>
        <v>12.5</v>
      </c>
      <c r="N57" s="11">
        <f>ACS_14_5YR_S1701_part!K51</f>
        <v>32.6</v>
      </c>
      <c r="O57" s="11">
        <f>ACS_14_5YR_S1701_part!L51</f>
        <v>10.9</v>
      </c>
      <c r="P57">
        <f>ACS_14_5YR_S1702_part!D51</f>
        <v>23.7</v>
      </c>
      <c r="Q57">
        <f>ACS_14_5YR_S1702_part!F51</f>
        <v>8.9</v>
      </c>
      <c r="R57">
        <f>ACS_14_5YR_S1702_part!H51</f>
        <v>39.9</v>
      </c>
      <c r="S57">
        <f>ACS_14_5YR_S1702_part!J51</f>
        <v>28.2</v>
      </c>
      <c r="T57">
        <f>ACS_14_5YR_S1702_part!E51</f>
        <v>51.2</v>
      </c>
      <c r="U57">
        <f>ACS_14_5YR_S1702_part!G51</f>
        <v>24.9</v>
      </c>
      <c r="V57">
        <f>ACS_14_5YR_S1702_part!I51</f>
        <v>58.3</v>
      </c>
      <c r="W57">
        <f>ACS_14_5YR_S1702_part!K51</f>
        <v>100</v>
      </c>
    </row>
    <row r="58" spans="1:23" x14ac:dyDescent="0.2">
      <c r="A58" t="s">
        <v>50</v>
      </c>
      <c r="B58" s="4">
        <f>saipe_StateAndCounty.csv!F55</f>
        <v>1078</v>
      </c>
      <c r="C58">
        <f>saipe_StateAndCounty.csv!J55</f>
        <v>27.1</v>
      </c>
      <c r="D58">
        <f t="shared" si="0"/>
        <v>115</v>
      </c>
      <c r="E58" s="4">
        <f>saipe_StateAndCounty.csv!O55</f>
        <v>402</v>
      </c>
      <c r="F58">
        <f>saipe_StateAndCounty.csv!S55</f>
        <v>37.1</v>
      </c>
      <c r="G58" s="4">
        <f>saipe_StateAndCounty.csv!X55</f>
        <v>279</v>
      </c>
      <c r="H58">
        <f>saipe_StateAndCounty.csv!AB55</f>
        <v>37.799999999999997</v>
      </c>
      <c r="I58" s="11">
        <f>ACS_14_5YR_S1701_part!D52</f>
        <v>30.1</v>
      </c>
      <c r="J58" s="11">
        <f>ACS_14_5YR_S1701_part!G52</f>
        <v>28.9</v>
      </c>
      <c r="K58" s="11">
        <f>ACS_14_5YR_S1701_part!H52</f>
        <v>38.700000000000003</v>
      </c>
      <c r="L58" s="11">
        <f>ACS_14_5YR_S1701_part!I52</f>
        <v>48.3</v>
      </c>
      <c r="M58" s="11">
        <f>ACS_14_5YR_S1701_part!E52</f>
        <v>8.4</v>
      </c>
      <c r="N58" s="11">
        <f>ACS_14_5YR_S1701_part!K52</f>
        <v>35.799999999999997</v>
      </c>
      <c r="O58" s="11">
        <f>ACS_14_5YR_S1701_part!L52</f>
        <v>20.100000000000001</v>
      </c>
      <c r="P58">
        <f>ACS_14_5YR_S1702_part!D52</f>
        <v>21.8</v>
      </c>
      <c r="Q58">
        <f>ACS_14_5YR_S1702_part!F52</f>
        <v>20.7</v>
      </c>
      <c r="R58">
        <f>ACS_14_5YR_S1702_part!H52</f>
        <v>19</v>
      </c>
      <c r="S58">
        <f>ACS_14_5YR_S1702_part!J52</f>
        <v>35.5</v>
      </c>
      <c r="T58">
        <f>ACS_14_5YR_S1702_part!E52</f>
        <v>50.7</v>
      </c>
      <c r="U58">
        <f>ACS_14_5YR_S1702_part!G52</f>
        <v>43.4</v>
      </c>
      <c r="V58" t="str">
        <f>ACS_14_5YR_S1702_part!I52</f>
        <v>-</v>
      </c>
      <c r="W58">
        <f>ACS_14_5YR_S1702_part!K52</f>
        <v>78.3</v>
      </c>
    </row>
    <row r="59" spans="1:23" x14ac:dyDescent="0.2">
      <c r="A59" t="s">
        <v>51</v>
      </c>
      <c r="B59" s="4">
        <f>saipe_StateAndCounty.csv!F56</f>
        <v>6031</v>
      </c>
      <c r="C59">
        <f>saipe_StateAndCounty.csv!J56</f>
        <v>11</v>
      </c>
      <c r="D59">
        <f t="shared" si="0"/>
        <v>8</v>
      </c>
      <c r="E59" s="4">
        <f>saipe_StateAndCounty.csv!O56</f>
        <v>2459</v>
      </c>
      <c r="F59">
        <f>saipe_StateAndCounty.csv!S56</f>
        <v>16.7</v>
      </c>
      <c r="G59" s="4">
        <f>saipe_StateAndCounty.csv!X56</f>
        <v>1727</v>
      </c>
      <c r="H59">
        <f>saipe_StateAndCounty.csv!AB56</f>
        <v>15.6</v>
      </c>
      <c r="I59" s="11">
        <f>ACS_14_5YR_S1701_part!D53</f>
        <v>10.5</v>
      </c>
      <c r="J59" s="11">
        <f>ACS_14_5YR_S1701_part!G53</f>
        <v>8.1999999999999993</v>
      </c>
      <c r="K59" s="11">
        <f>ACS_14_5YR_S1701_part!H53</f>
        <v>24.7</v>
      </c>
      <c r="L59" s="11">
        <f>ACS_14_5YR_S1701_part!I53</f>
        <v>6.7</v>
      </c>
      <c r="M59" s="11">
        <f>ACS_14_5YR_S1701_part!E53</f>
        <v>8.6</v>
      </c>
      <c r="N59" s="11">
        <f>ACS_14_5YR_S1701_part!K53</f>
        <v>21.6</v>
      </c>
      <c r="O59" s="11">
        <f>ACS_14_5YR_S1701_part!L53</f>
        <v>1.9</v>
      </c>
      <c r="P59">
        <f>ACS_14_5YR_S1702_part!D53</f>
        <v>7.6</v>
      </c>
      <c r="Q59">
        <f>ACS_14_5YR_S1702_part!F53</f>
        <v>6.3</v>
      </c>
      <c r="R59">
        <f>ACS_14_5YR_S1702_part!H53</f>
        <v>19.600000000000001</v>
      </c>
      <c r="S59">
        <f>ACS_14_5YR_S1702_part!J53</f>
        <v>4.5</v>
      </c>
      <c r="T59">
        <f>ACS_14_5YR_S1702_part!E53</f>
        <v>26.2</v>
      </c>
      <c r="U59">
        <f>ACS_14_5YR_S1702_part!G53</f>
        <v>19.8</v>
      </c>
      <c r="V59">
        <f>ACS_14_5YR_S1702_part!I53</f>
        <v>48.5</v>
      </c>
      <c r="W59">
        <f>ACS_14_5YR_S1702_part!K53</f>
        <v>30.2</v>
      </c>
    </row>
    <row r="60" spans="1:23" x14ac:dyDescent="0.2">
      <c r="A60" t="s">
        <v>52</v>
      </c>
      <c r="B60" s="4">
        <f>saipe_StateAndCounty.csv!F57</f>
        <v>4101</v>
      </c>
      <c r="C60">
        <f>saipe_StateAndCounty.csv!J57</f>
        <v>21.4</v>
      </c>
      <c r="D60">
        <f t="shared" si="0"/>
        <v>70</v>
      </c>
      <c r="E60" s="4">
        <f>saipe_StateAndCounty.csv!O57</f>
        <v>1354</v>
      </c>
      <c r="F60">
        <f>saipe_StateAndCounty.csv!S57</f>
        <v>31.9</v>
      </c>
      <c r="G60" s="4">
        <f>saipe_StateAndCounty.csv!X57</f>
        <v>943</v>
      </c>
      <c r="H60">
        <f>saipe_StateAndCounty.csv!AB57</f>
        <v>30.5</v>
      </c>
      <c r="I60" s="11">
        <f>ACS_14_5YR_S1701_part!D54</f>
        <v>20.5</v>
      </c>
      <c r="J60" s="11">
        <f>ACS_14_5YR_S1701_part!G54</f>
        <v>14.9</v>
      </c>
      <c r="K60" s="11">
        <f>ACS_14_5YR_S1701_part!H54</f>
        <v>31.9</v>
      </c>
      <c r="L60" s="11">
        <f>ACS_14_5YR_S1701_part!I54</f>
        <v>27.6</v>
      </c>
      <c r="M60" s="11">
        <f>ACS_14_5YR_S1701_part!E54</f>
        <v>9.9</v>
      </c>
      <c r="N60" s="11">
        <f>ACS_14_5YR_S1701_part!K54</f>
        <v>24.4</v>
      </c>
      <c r="O60" s="11">
        <f>ACS_14_5YR_S1701_part!L54</f>
        <v>5</v>
      </c>
      <c r="P60">
        <f>ACS_14_5YR_S1702_part!D54</f>
        <v>15.9</v>
      </c>
      <c r="Q60">
        <f>ACS_14_5YR_S1702_part!F54</f>
        <v>11.4</v>
      </c>
      <c r="R60">
        <f>ACS_14_5YR_S1702_part!H54</f>
        <v>25.6</v>
      </c>
      <c r="S60">
        <f>ACS_14_5YR_S1702_part!J54</f>
        <v>27.7</v>
      </c>
      <c r="T60">
        <f>ACS_14_5YR_S1702_part!E54</f>
        <v>32.299999999999997</v>
      </c>
      <c r="U60">
        <f>ACS_14_5YR_S1702_part!G54</f>
        <v>15.8</v>
      </c>
      <c r="V60">
        <f>ACS_14_5YR_S1702_part!I54</f>
        <v>46.2</v>
      </c>
      <c r="W60">
        <f>ACS_14_5YR_S1702_part!K54</f>
        <v>0</v>
      </c>
    </row>
    <row r="61" spans="1:23" x14ac:dyDescent="0.2">
      <c r="A61" t="s">
        <v>53</v>
      </c>
      <c r="B61" s="4">
        <f>saipe_StateAndCounty.csv!F58</f>
        <v>7134</v>
      </c>
      <c r="C61">
        <f>saipe_StateAndCounty.csv!J58</f>
        <v>32.700000000000003</v>
      </c>
      <c r="D61">
        <f t="shared" si="0"/>
        <v>148</v>
      </c>
      <c r="E61" s="4">
        <f>saipe_StateAndCounty.csv!O58</f>
        <v>2535</v>
      </c>
      <c r="F61">
        <f>saipe_StateAndCounty.csv!S58</f>
        <v>45</v>
      </c>
      <c r="G61" s="4">
        <f>saipe_StateAndCounty.csv!X58</f>
        <v>1763</v>
      </c>
      <c r="H61">
        <f>saipe_StateAndCounty.csv!AB58</f>
        <v>43.3</v>
      </c>
      <c r="I61" s="11">
        <f>ACS_14_5YR_S1701_part!D55</f>
        <v>30.8</v>
      </c>
      <c r="J61" s="11">
        <f>ACS_14_5YR_S1701_part!G55</f>
        <v>22.8</v>
      </c>
      <c r="K61" s="11">
        <f>ACS_14_5YR_S1701_part!H55</f>
        <v>42.8</v>
      </c>
      <c r="L61" s="11">
        <f>ACS_14_5YR_S1701_part!I55</f>
        <v>77.5</v>
      </c>
      <c r="M61" s="11">
        <f>ACS_14_5YR_S1701_part!E55</f>
        <v>19.8</v>
      </c>
      <c r="N61" s="11">
        <f>ACS_14_5YR_S1701_part!K55</f>
        <v>33.9</v>
      </c>
      <c r="O61" s="11">
        <f>ACS_14_5YR_S1701_part!L55</f>
        <v>6.9</v>
      </c>
      <c r="P61">
        <f>ACS_14_5YR_S1702_part!D55</f>
        <v>23</v>
      </c>
      <c r="Q61">
        <f>ACS_14_5YR_S1702_part!F55</f>
        <v>17.399999999999999</v>
      </c>
      <c r="R61">
        <f>ACS_14_5YR_S1702_part!H55</f>
        <v>34.200000000000003</v>
      </c>
      <c r="S61">
        <f>ACS_14_5YR_S1702_part!J55</f>
        <v>61.5</v>
      </c>
      <c r="T61">
        <f>ACS_14_5YR_S1702_part!E55</f>
        <v>45.2</v>
      </c>
      <c r="U61">
        <f>ACS_14_5YR_S1702_part!G55</f>
        <v>39.200000000000003</v>
      </c>
      <c r="V61">
        <f>ACS_14_5YR_S1702_part!I55</f>
        <v>49</v>
      </c>
      <c r="W61" t="str">
        <f>ACS_14_5YR_S1702_part!K55</f>
        <v>-</v>
      </c>
    </row>
    <row r="62" spans="1:23" x14ac:dyDescent="0.2">
      <c r="A62" t="s">
        <v>54</v>
      </c>
      <c r="B62" s="4">
        <f>saipe_StateAndCounty.csv!F59</f>
        <v>2792</v>
      </c>
      <c r="C62">
        <f>saipe_StateAndCounty.csv!J59</f>
        <v>26.6</v>
      </c>
      <c r="D62">
        <f t="shared" si="0"/>
        <v>112</v>
      </c>
      <c r="E62" s="4">
        <f>saipe_StateAndCounty.csv!O59</f>
        <v>1106</v>
      </c>
      <c r="F62">
        <f>saipe_StateAndCounty.csv!S59</f>
        <v>38.5</v>
      </c>
      <c r="G62" s="4">
        <f>saipe_StateAndCounty.csv!X59</f>
        <v>759</v>
      </c>
      <c r="H62">
        <f>saipe_StateAndCounty.csv!AB59</f>
        <v>37.200000000000003</v>
      </c>
      <c r="I62" s="11">
        <f>ACS_14_5YR_S1701_part!D56</f>
        <v>27</v>
      </c>
      <c r="J62" s="11">
        <f>ACS_14_5YR_S1701_part!G56</f>
        <v>15.6</v>
      </c>
      <c r="K62" s="11">
        <f>ACS_14_5YR_S1701_part!H56</f>
        <v>36.6</v>
      </c>
      <c r="L62" s="11">
        <f>ACS_14_5YR_S1701_part!I56</f>
        <v>61.5</v>
      </c>
      <c r="M62" s="11">
        <f>ACS_14_5YR_S1701_part!E56</f>
        <v>13.3</v>
      </c>
      <c r="N62" s="11">
        <f>ACS_14_5YR_S1701_part!K56</f>
        <v>46.8</v>
      </c>
      <c r="O62" s="11">
        <f>ACS_14_5YR_S1701_part!L56</f>
        <v>7</v>
      </c>
      <c r="P62">
        <f>ACS_14_5YR_S1702_part!D56</f>
        <v>22.7</v>
      </c>
      <c r="Q62">
        <f>ACS_14_5YR_S1702_part!F56</f>
        <v>12.9</v>
      </c>
      <c r="R62">
        <f>ACS_14_5YR_S1702_part!H56</f>
        <v>33.700000000000003</v>
      </c>
      <c r="S62">
        <f>ACS_14_5YR_S1702_part!J56</f>
        <v>57.5</v>
      </c>
      <c r="T62">
        <f>ACS_14_5YR_S1702_part!E56</f>
        <v>53.3</v>
      </c>
      <c r="U62">
        <f>ACS_14_5YR_S1702_part!G56</f>
        <v>57.5</v>
      </c>
      <c r="V62">
        <f>ACS_14_5YR_S1702_part!I56</f>
        <v>48.7</v>
      </c>
      <c r="W62">
        <f>ACS_14_5YR_S1702_part!K56</f>
        <v>100</v>
      </c>
    </row>
    <row r="63" spans="1:23" x14ac:dyDescent="0.2">
      <c r="A63" t="s">
        <v>55</v>
      </c>
      <c r="B63" s="4">
        <f>saipe_StateAndCounty.csv!F60</f>
        <v>4612</v>
      </c>
      <c r="C63">
        <f>saipe_StateAndCounty.csv!J60</f>
        <v>19.600000000000001</v>
      </c>
      <c r="D63">
        <f t="shared" si="0"/>
        <v>55</v>
      </c>
      <c r="E63" s="4">
        <f>saipe_StateAndCounty.csv!O60</f>
        <v>1335</v>
      </c>
      <c r="F63">
        <f>saipe_StateAndCounty.csv!S60</f>
        <v>32.299999999999997</v>
      </c>
      <c r="G63" s="4">
        <f>saipe_StateAndCounty.csv!X60</f>
        <v>934</v>
      </c>
      <c r="H63">
        <f>saipe_StateAndCounty.csv!AB60</f>
        <v>30.2</v>
      </c>
      <c r="I63" s="11">
        <f>ACS_14_5YR_S1701_part!D57</f>
        <v>22.6</v>
      </c>
      <c r="J63" s="11">
        <f>ACS_14_5YR_S1701_part!G57</f>
        <v>21.9</v>
      </c>
      <c r="K63" s="11">
        <f>ACS_14_5YR_S1701_part!H57</f>
        <v>100</v>
      </c>
      <c r="L63" s="11">
        <f>ACS_14_5YR_S1701_part!I57</f>
        <v>12.1</v>
      </c>
      <c r="M63" s="11">
        <f>ACS_14_5YR_S1701_part!E57</f>
        <v>12.8</v>
      </c>
      <c r="N63" s="11">
        <f>ACS_14_5YR_S1701_part!K57</f>
        <v>39.5</v>
      </c>
      <c r="O63" s="11">
        <f>ACS_14_5YR_S1701_part!L57</f>
        <v>6.5</v>
      </c>
      <c r="P63">
        <f>ACS_14_5YR_S1702_part!D57</f>
        <v>18.600000000000001</v>
      </c>
      <c r="Q63">
        <f>ACS_14_5YR_S1702_part!F57</f>
        <v>18.100000000000001</v>
      </c>
      <c r="R63" t="str">
        <f>ACS_14_5YR_S1702_part!H57</f>
        <v>-</v>
      </c>
      <c r="S63">
        <f>ACS_14_5YR_S1702_part!J57</f>
        <v>3.4</v>
      </c>
      <c r="T63">
        <f>ACS_14_5YR_S1702_part!E57</f>
        <v>35.6</v>
      </c>
      <c r="U63">
        <f>ACS_14_5YR_S1702_part!G57</f>
        <v>35.1</v>
      </c>
      <c r="V63" t="str">
        <f>ACS_14_5YR_S1702_part!I57</f>
        <v>-</v>
      </c>
      <c r="W63">
        <f>ACS_14_5YR_S1702_part!K57</f>
        <v>0</v>
      </c>
    </row>
    <row r="64" spans="1:23" x14ac:dyDescent="0.2">
      <c r="A64" t="s">
        <v>56</v>
      </c>
      <c r="B64" s="4">
        <f>saipe_StateAndCounty.csv!F61</f>
        <v>7479</v>
      </c>
      <c r="C64">
        <f>saipe_StateAndCounty.csv!J61</f>
        <v>6.9</v>
      </c>
      <c r="D64">
        <f t="shared" si="0"/>
        <v>2</v>
      </c>
      <c r="E64" s="4">
        <f>saipe_StateAndCounty.csv!O61</f>
        <v>2533</v>
      </c>
      <c r="F64">
        <f>saipe_StateAndCounty.csv!S61</f>
        <v>9.6999999999999993</v>
      </c>
      <c r="G64" s="4">
        <f>saipe_StateAndCounty.csv!X61</f>
        <v>1834</v>
      </c>
      <c r="H64">
        <f>saipe_StateAndCounty.csv!AB61</f>
        <v>8.5</v>
      </c>
      <c r="I64" s="11">
        <f>ACS_14_5YR_S1701_part!D58</f>
        <v>8.1</v>
      </c>
      <c r="J64" s="11">
        <f>ACS_14_5YR_S1701_part!G58</f>
        <v>7.4</v>
      </c>
      <c r="K64" s="11">
        <f>ACS_14_5YR_S1701_part!H58</f>
        <v>9.9</v>
      </c>
      <c r="L64" s="11">
        <f>ACS_14_5YR_S1701_part!I58</f>
        <v>20.7</v>
      </c>
      <c r="M64" s="11">
        <f>ACS_14_5YR_S1701_part!E58</f>
        <v>4.3</v>
      </c>
      <c r="N64" s="11">
        <f>ACS_14_5YR_S1701_part!K58</f>
        <v>24.3</v>
      </c>
      <c r="O64" s="11">
        <f>ACS_14_5YR_S1701_part!L58</f>
        <v>3.4</v>
      </c>
      <c r="P64">
        <f>ACS_14_5YR_S1702_part!D58</f>
        <v>6.4</v>
      </c>
      <c r="Q64">
        <f>ACS_14_5YR_S1702_part!F58</f>
        <v>5.7</v>
      </c>
      <c r="R64">
        <f>ACS_14_5YR_S1702_part!H58</f>
        <v>8.5</v>
      </c>
      <c r="S64">
        <f>ACS_14_5YR_S1702_part!J58</f>
        <v>17.399999999999999</v>
      </c>
      <c r="T64">
        <f>ACS_14_5YR_S1702_part!E58</f>
        <v>25.8</v>
      </c>
      <c r="U64">
        <f>ACS_14_5YR_S1702_part!G58</f>
        <v>25.7</v>
      </c>
      <c r="V64">
        <f>ACS_14_5YR_S1702_part!I58</f>
        <v>27.1</v>
      </c>
      <c r="W64">
        <f>ACS_14_5YR_S1702_part!K58</f>
        <v>20.3</v>
      </c>
    </row>
    <row r="65" spans="1:23" x14ac:dyDescent="0.2">
      <c r="A65" t="s">
        <v>57</v>
      </c>
      <c r="B65" s="4">
        <f>saipe_StateAndCounty.csv!F62</f>
        <v>19408</v>
      </c>
      <c r="C65">
        <f>saipe_StateAndCounty.csv!J62</f>
        <v>21.1</v>
      </c>
      <c r="D65">
        <f t="shared" si="0"/>
        <v>66</v>
      </c>
      <c r="E65" s="4">
        <f>saipe_StateAndCounty.csv!O62</f>
        <v>6447</v>
      </c>
      <c r="F65">
        <f>saipe_StateAndCounty.csv!S62</f>
        <v>29.2</v>
      </c>
      <c r="G65" s="4">
        <f>saipe_StateAndCounty.csv!X62</f>
        <v>4460</v>
      </c>
      <c r="H65">
        <f>saipe_StateAndCounty.csv!AB62</f>
        <v>27.4</v>
      </c>
      <c r="I65" s="11">
        <f>ACS_14_5YR_S1701_part!D59</f>
        <v>21.4</v>
      </c>
      <c r="J65" s="11">
        <f>ACS_14_5YR_S1701_part!G59</f>
        <v>18.3</v>
      </c>
      <c r="K65" s="11">
        <f>ACS_14_5YR_S1701_part!H59</f>
        <v>31.4</v>
      </c>
      <c r="L65" s="11">
        <f>ACS_14_5YR_S1701_part!I59</f>
        <v>44.8</v>
      </c>
      <c r="M65" s="11">
        <f>ACS_14_5YR_S1701_part!E59</f>
        <v>13.4</v>
      </c>
      <c r="N65" s="11">
        <f>ACS_14_5YR_S1701_part!K59</f>
        <v>35.799999999999997</v>
      </c>
      <c r="O65" s="11">
        <f>ACS_14_5YR_S1701_part!L59</f>
        <v>6.7</v>
      </c>
      <c r="P65">
        <f>ACS_14_5YR_S1702_part!D59</f>
        <v>15.9</v>
      </c>
      <c r="Q65">
        <f>ACS_14_5YR_S1702_part!F59</f>
        <v>13.4</v>
      </c>
      <c r="R65">
        <f>ACS_14_5YR_S1702_part!H59</f>
        <v>27.1</v>
      </c>
      <c r="S65">
        <f>ACS_14_5YR_S1702_part!J59</f>
        <v>41.7</v>
      </c>
      <c r="T65">
        <f>ACS_14_5YR_S1702_part!E59</f>
        <v>36.5</v>
      </c>
      <c r="U65">
        <f>ACS_14_5YR_S1702_part!G59</f>
        <v>30.7</v>
      </c>
      <c r="V65">
        <f>ACS_14_5YR_S1702_part!I59</f>
        <v>44.8</v>
      </c>
      <c r="W65">
        <f>ACS_14_5YR_S1702_part!K59</f>
        <v>83.7</v>
      </c>
    </row>
    <row r="66" spans="1:23" x14ac:dyDescent="0.2">
      <c r="A66" t="s">
        <v>58</v>
      </c>
      <c r="B66" s="4">
        <f>saipe_StateAndCounty.csv!F63</f>
        <v>12863</v>
      </c>
      <c r="C66">
        <f>saipe_StateAndCounty.csv!J63</f>
        <v>6.3</v>
      </c>
      <c r="D66">
        <f t="shared" si="0"/>
        <v>1</v>
      </c>
      <c r="E66" s="4">
        <f>saipe_StateAndCounty.csv!O63</f>
        <v>4655</v>
      </c>
      <c r="F66">
        <f>saipe_StateAndCounty.csv!S63</f>
        <v>8</v>
      </c>
      <c r="G66" s="4">
        <f>saipe_StateAndCounty.csv!X63</f>
        <v>3201</v>
      </c>
      <c r="H66">
        <f>saipe_StateAndCounty.csv!AB63</f>
        <v>7</v>
      </c>
      <c r="I66" s="11">
        <f>ACS_14_5YR_S1701_part!D60</f>
        <v>7.1</v>
      </c>
      <c r="J66" s="11">
        <f>ACS_14_5YR_S1701_part!G60</f>
        <v>6.5</v>
      </c>
      <c r="K66" s="11">
        <f>ACS_14_5YR_S1701_part!H60</f>
        <v>8.6999999999999993</v>
      </c>
      <c r="L66" s="11">
        <f>ACS_14_5YR_S1701_part!I60</f>
        <v>17.8</v>
      </c>
      <c r="M66" s="11">
        <f>ACS_14_5YR_S1701_part!E60</f>
        <v>5.9</v>
      </c>
      <c r="N66" s="11">
        <f>ACS_14_5YR_S1701_part!K60</f>
        <v>20.100000000000001</v>
      </c>
      <c r="O66" s="11">
        <f>ACS_14_5YR_S1701_part!L60</f>
        <v>2</v>
      </c>
      <c r="P66">
        <f>ACS_14_5YR_S1702_part!D60</f>
        <v>5.0999999999999996</v>
      </c>
      <c r="Q66">
        <f>ACS_14_5YR_S1702_part!F60</f>
        <v>4.7</v>
      </c>
      <c r="R66">
        <f>ACS_14_5YR_S1702_part!H60</f>
        <v>4.5</v>
      </c>
      <c r="S66">
        <f>ACS_14_5YR_S1702_part!J60</f>
        <v>14.3</v>
      </c>
      <c r="T66">
        <f>ACS_14_5YR_S1702_part!E60</f>
        <v>16.8</v>
      </c>
      <c r="U66">
        <f>ACS_14_5YR_S1702_part!G60</f>
        <v>15.6</v>
      </c>
      <c r="V66">
        <f>ACS_14_5YR_S1702_part!I60</f>
        <v>20.5</v>
      </c>
      <c r="W66">
        <f>ACS_14_5YR_S1702_part!K60</f>
        <v>16.399999999999999</v>
      </c>
    </row>
    <row r="67" spans="1:23" x14ac:dyDescent="0.2">
      <c r="A67" t="s">
        <v>59</v>
      </c>
      <c r="B67" s="4">
        <f>saipe_StateAndCounty.csv!F64</f>
        <v>5227</v>
      </c>
      <c r="C67">
        <f>saipe_StateAndCounty.csv!J64</f>
        <v>24.4</v>
      </c>
      <c r="D67">
        <f t="shared" si="0"/>
        <v>88</v>
      </c>
      <c r="E67" s="4">
        <f>saipe_StateAndCounty.csv!O64</f>
        <v>1486</v>
      </c>
      <c r="F67">
        <f>saipe_StateAndCounty.csv!S64</f>
        <v>31.1</v>
      </c>
      <c r="G67" s="4">
        <f>saipe_StateAndCounty.csv!X64</f>
        <v>1059</v>
      </c>
      <c r="H67">
        <f>saipe_StateAndCounty.csv!AB64</f>
        <v>30</v>
      </c>
      <c r="I67" s="11">
        <f>ACS_14_5YR_S1701_part!D61</f>
        <v>20.8</v>
      </c>
      <c r="J67" s="11">
        <f>ACS_14_5YR_S1701_part!G61</f>
        <v>19.8</v>
      </c>
      <c r="K67" s="11">
        <f>ACS_14_5YR_S1701_part!H61</f>
        <v>18.600000000000001</v>
      </c>
      <c r="L67" s="11">
        <f>ACS_14_5YR_S1701_part!I61</f>
        <v>56.4</v>
      </c>
      <c r="M67" s="11">
        <f>ACS_14_5YR_S1701_part!E61</f>
        <v>11.8</v>
      </c>
      <c r="N67" s="11">
        <f>ACS_14_5YR_S1701_part!K61</f>
        <v>26</v>
      </c>
      <c r="O67" s="11">
        <f>ACS_14_5YR_S1701_part!L61</f>
        <v>3.2</v>
      </c>
      <c r="P67">
        <f>ACS_14_5YR_S1702_part!D61</f>
        <v>15.1</v>
      </c>
      <c r="Q67">
        <f>ACS_14_5YR_S1702_part!F61</f>
        <v>14</v>
      </c>
      <c r="R67">
        <f>ACS_14_5YR_S1702_part!H61</f>
        <v>17.3</v>
      </c>
      <c r="S67">
        <f>ACS_14_5YR_S1702_part!J61</f>
        <v>66.900000000000006</v>
      </c>
      <c r="T67">
        <f>ACS_14_5YR_S1702_part!E61</f>
        <v>41.2</v>
      </c>
      <c r="U67">
        <f>ACS_14_5YR_S1702_part!G61</f>
        <v>38.200000000000003</v>
      </c>
      <c r="V67">
        <f>ACS_14_5YR_S1702_part!I61</f>
        <v>28.1</v>
      </c>
      <c r="W67">
        <f>ACS_14_5YR_S1702_part!K61</f>
        <v>100</v>
      </c>
    </row>
    <row r="68" spans="1:23" x14ac:dyDescent="0.2">
      <c r="A68" t="s">
        <v>60</v>
      </c>
      <c r="B68" s="4">
        <f>saipe_StateAndCounty.csv!F65</f>
        <v>168027</v>
      </c>
      <c r="C68">
        <f>saipe_StateAndCounty.csv!J65</f>
        <v>17.399999999999999</v>
      </c>
      <c r="D68">
        <f t="shared" si="0"/>
        <v>38</v>
      </c>
      <c r="E68" s="4">
        <f>saipe_StateAndCounty.csv!O65</f>
        <v>57490</v>
      </c>
      <c r="F68">
        <f>saipe_StateAndCounty.csv!S65</f>
        <v>25.2</v>
      </c>
      <c r="G68" s="4">
        <f>saipe_StateAndCounty.csv!X65</f>
        <v>39441</v>
      </c>
      <c r="H68">
        <f>saipe_StateAndCounty.csv!AB65</f>
        <v>23.9</v>
      </c>
      <c r="I68" s="11">
        <f>ACS_14_5YR_S1701_part!D62</f>
        <v>17.8</v>
      </c>
      <c r="J68" s="11">
        <f>ACS_14_5YR_S1701_part!G62</f>
        <v>8.6</v>
      </c>
      <c r="K68" s="11">
        <f>ACS_14_5YR_S1701_part!H62</f>
        <v>27.4</v>
      </c>
      <c r="L68" s="11">
        <f>ACS_14_5YR_S1701_part!I62</f>
        <v>27.7</v>
      </c>
      <c r="M68" s="11">
        <f>ACS_14_5YR_S1701_part!E62</f>
        <v>11.7</v>
      </c>
      <c r="N68" s="11">
        <f>ACS_14_5YR_S1701_part!K62</f>
        <v>38.5</v>
      </c>
      <c r="O68" s="11">
        <f>ACS_14_5YR_S1701_part!L62</f>
        <v>4.7</v>
      </c>
      <c r="P68">
        <f>ACS_14_5YR_S1702_part!D62</f>
        <v>13.3</v>
      </c>
      <c r="Q68">
        <f>ACS_14_5YR_S1702_part!F62</f>
        <v>4.9000000000000004</v>
      </c>
      <c r="R68">
        <f>ACS_14_5YR_S1702_part!H62</f>
        <v>23.1</v>
      </c>
      <c r="S68">
        <f>ACS_14_5YR_S1702_part!J62</f>
        <v>26</v>
      </c>
      <c r="T68">
        <f>ACS_14_5YR_S1702_part!E62</f>
        <v>33.9</v>
      </c>
      <c r="U68">
        <f>ACS_14_5YR_S1702_part!G62</f>
        <v>20.2</v>
      </c>
      <c r="V68">
        <f>ACS_14_5YR_S1702_part!I62</f>
        <v>36.700000000000003</v>
      </c>
      <c r="W68">
        <f>ACS_14_5YR_S1702_part!K62</f>
        <v>48</v>
      </c>
    </row>
    <row r="69" spans="1:23" x14ac:dyDescent="0.2">
      <c r="A69" t="s">
        <v>61</v>
      </c>
      <c r="B69" s="4">
        <f>saipe_StateAndCounty.csv!F66</f>
        <v>5623</v>
      </c>
      <c r="C69">
        <f>saipe_StateAndCounty.csv!J66</f>
        <v>19.7</v>
      </c>
      <c r="D69">
        <f t="shared" si="0"/>
        <v>56</v>
      </c>
      <c r="E69" s="4">
        <f>saipe_StateAndCounty.csv!O66</f>
        <v>1908</v>
      </c>
      <c r="F69">
        <f>saipe_StateAndCounty.csv!S66</f>
        <v>33</v>
      </c>
      <c r="G69" s="4">
        <f>saipe_StateAndCounty.csv!X66</f>
        <v>1297</v>
      </c>
      <c r="H69">
        <f>saipe_StateAndCounty.csv!AB66</f>
        <v>30.1</v>
      </c>
      <c r="I69" s="11">
        <f>ACS_14_5YR_S1701_part!D63</f>
        <v>21.4</v>
      </c>
      <c r="J69" s="11">
        <f>ACS_14_5YR_S1701_part!G63</f>
        <v>19.600000000000001</v>
      </c>
      <c r="K69" s="11">
        <f>ACS_14_5YR_S1701_part!H63</f>
        <v>71.8</v>
      </c>
      <c r="L69" s="11">
        <f>ACS_14_5YR_S1701_part!I63</f>
        <v>54</v>
      </c>
      <c r="M69" s="11">
        <f>ACS_14_5YR_S1701_part!E63</f>
        <v>7.9</v>
      </c>
      <c r="N69" s="11">
        <f>ACS_14_5YR_S1701_part!K63</f>
        <v>36.4</v>
      </c>
      <c r="O69" s="11">
        <f>ACS_14_5YR_S1701_part!L63</f>
        <v>3.5</v>
      </c>
      <c r="P69">
        <f>ACS_14_5YR_S1702_part!D63</f>
        <v>14.3</v>
      </c>
      <c r="Q69">
        <f>ACS_14_5YR_S1702_part!F63</f>
        <v>13.4</v>
      </c>
      <c r="R69">
        <f>ACS_14_5YR_S1702_part!H63</f>
        <v>46.2</v>
      </c>
      <c r="S69">
        <f>ACS_14_5YR_S1702_part!J63</f>
        <v>48.8</v>
      </c>
      <c r="T69">
        <f>ACS_14_5YR_S1702_part!E63</f>
        <v>43.1</v>
      </c>
      <c r="U69">
        <f>ACS_14_5YR_S1702_part!G63</f>
        <v>43.3</v>
      </c>
      <c r="V69">
        <f>ACS_14_5YR_S1702_part!I63</f>
        <v>100</v>
      </c>
      <c r="W69">
        <f>ACS_14_5YR_S1702_part!K63</f>
        <v>96.6</v>
      </c>
    </row>
    <row r="70" spans="1:23" x14ac:dyDescent="0.2">
      <c r="A70" t="s">
        <v>62</v>
      </c>
      <c r="B70" s="4">
        <f>saipe_StateAndCounty.csv!F67</f>
        <v>574</v>
      </c>
      <c r="C70">
        <f>saipe_StateAndCounty.csv!J67</f>
        <v>19.399999999999999</v>
      </c>
      <c r="D70">
        <f t="shared" si="0"/>
        <v>52</v>
      </c>
      <c r="E70" s="4">
        <f>saipe_StateAndCounty.csv!O67</f>
        <v>178</v>
      </c>
      <c r="F70">
        <f>saipe_StateAndCounty.csv!S67</f>
        <v>24.6</v>
      </c>
      <c r="G70" s="4">
        <f>saipe_StateAndCounty.csv!X67</f>
        <v>124</v>
      </c>
      <c r="H70">
        <f>saipe_StateAndCounty.csv!AB67</f>
        <v>21.4</v>
      </c>
      <c r="I70" s="11">
        <f>ACS_14_5YR_S1701_part!D64</f>
        <v>16.600000000000001</v>
      </c>
      <c r="J70" s="11">
        <f>ACS_14_5YR_S1701_part!G64</f>
        <v>13</v>
      </c>
      <c r="K70" s="11">
        <f>ACS_14_5YR_S1701_part!H64</f>
        <v>26.2</v>
      </c>
      <c r="L70" s="11">
        <f>ACS_14_5YR_S1701_part!I64</f>
        <v>50</v>
      </c>
      <c r="M70" s="11">
        <f>ACS_14_5YR_S1701_part!E64</f>
        <v>6.1</v>
      </c>
      <c r="N70" s="11">
        <f>ACS_14_5YR_S1701_part!K64</f>
        <v>16.7</v>
      </c>
      <c r="O70" s="11">
        <f>ACS_14_5YR_S1701_part!L64</f>
        <v>0</v>
      </c>
      <c r="P70">
        <f>ACS_14_5YR_S1702_part!D64</f>
        <v>14.5</v>
      </c>
      <c r="Q70">
        <f>ACS_14_5YR_S1702_part!F64</f>
        <v>11.5</v>
      </c>
      <c r="R70">
        <f>ACS_14_5YR_S1702_part!H64</f>
        <v>28.6</v>
      </c>
      <c r="S70">
        <f>ACS_14_5YR_S1702_part!J64</f>
        <v>100</v>
      </c>
      <c r="T70">
        <f>ACS_14_5YR_S1702_part!E64</f>
        <v>33.299999999999997</v>
      </c>
      <c r="U70">
        <f>ACS_14_5YR_S1702_part!G64</f>
        <v>29</v>
      </c>
      <c r="V70">
        <f>ACS_14_5YR_S1702_part!I64</f>
        <v>54.5</v>
      </c>
      <c r="W70" t="str">
        <f>ACS_14_5YR_S1702_part!K64</f>
        <v>-</v>
      </c>
    </row>
    <row r="71" spans="1:23" x14ac:dyDescent="0.2">
      <c r="A71" t="s">
        <v>63</v>
      </c>
      <c r="B71" s="4">
        <f>saipe_StateAndCounty.csv!F68</f>
        <v>15666</v>
      </c>
      <c r="C71">
        <f>saipe_StateAndCounty.csv!J68</f>
        <v>19.3</v>
      </c>
      <c r="D71">
        <f t="shared" si="0"/>
        <v>51</v>
      </c>
      <c r="E71" s="4">
        <f>saipe_StateAndCounty.csv!O68</f>
        <v>5597</v>
      </c>
      <c r="F71">
        <f>saipe_StateAndCounty.csv!S68</f>
        <v>30</v>
      </c>
      <c r="G71" s="4">
        <f>saipe_StateAndCounty.csv!X68</f>
        <v>3864</v>
      </c>
      <c r="H71">
        <f>saipe_StateAndCounty.csv!AB68</f>
        <v>28.5</v>
      </c>
      <c r="I71" s="11">
        <f>ACS_14_5YR_S1701_part!D65</f>
        <v>19.7</v>
      </c>
      <c r="J71" s="11">
        <f>ACS_14_5YR_S1701_part!G65</f>
        <v>10.9</v>
      </c>
      <c r="K71" s="11">
        <f>ACS_14_5YR_S1701_part!H65</f>
        <v>38.9</v>
      </c>
      <c r="L71" s="11">
        <f>ACS_14_5YR_S1701_part!I65</f>
        <v>37.9</v>
      </c>
      <c r="M71" s="11">
        <f>ACS_14_5YR_S1701_part!E65</f>
        <v>8.6999999999999993</v>
      </c>
      <c r="N71" s="11">
        <f>ACS_14_5YR_S1701_part!K65</f>
        <v>35</v>
      </c>
      <c r="O71" s="11">
        <f>ACS_14_5YR_S1701_part!L65</f>
        <v>4.8</v>
      </c>
      <c r="P71">
        <f>ACS_14_5YR_S1702_part!D65</f>
        <v>15.6</v>
      </c>
      <c r="Q71">
        <f>ACS_14_5YR_S1702_part!F65</f>
        <v>8.4</v>
      </c>
      <c r="R71">
        <f>ACS_14_5YR_S1702_part!H65</f>
        <v>34.799999999999997</v>
      </c>
      <c r="S71">
        <f>ACS_14_5YR_S1702_part!J65</f>
        <v>40.4</v>
      </c>
      <c r="T71">
        <f>ACS_14_5YR_S1702_part!E65</f>
        <v>38.5</v>
      </c>
      <c r="U71">
        <f>ACS_14_5YR_S1702_part!G65</f>
        <v>25</v>
      </c>
      <c r="V71">
        <f>ACS_14_5YR_S1702_part!I65</f>
        <v>50.6</v>
      </c>
      <c r="W71">
        <f>ACS_14_5YR_S1702_part!K65</f>
        <v>62</v>
      </c>
    </row>
    <row r="72" spans="1:23" x14ac:dyDescent="0.2">
      <c r="A72" t="s">
        <v>64</v>
      </c>
      <c r="B72" s="4">
        <f>saipe_StateAndCounty.csv!F69</f>
        <v>9800</v>
      </c>
      <c r="C72">
        <f>saipe_StateAndCounty.csv!J69</f>
        <v>17.8</v>
      </c>
      <c r="D72">
        <f t="shared" si="0"/>
        <v>39</v>
      </c>
      <c r="E72" s="4">
        <f>saipe_StateAndCounty.csv!O69</f>
        <v>3646</v>
      </c>
      <c r="F72">
        <f>saipe_StateAndCounty.csv!S69</f>
        <v>26</v>
      </c>
      <c r="G72" s="4">
        <f>saipe_StateAndCounty.csv!X69</f>
        <v>2712</v>
      </c>
      <c r="H72">
        <f>saipe_StateAndCounty.csv!AB69</f>
        <v>26.1</v>
      </c>
      <c r="I72" s="11">
        <f>ACS_14_5YR_S1701_part!D66</f>
        <v>20.399999999999999</v>
      </c>
      <c r="J72" s="11">
        <f>ACS_14_5YR_S1701_part!G66</f>
        <v>17.600000000000001</v>
      </c>
      <c r="K72" s="11">
        <f>ACS_14_5YR_S1701_part!H66</f>
        <v>40.5</v>
      </c>
      <c r="L72" s="11">
        <f>ACS_14_5YR_S1701_part!I66</f>
        <v>35.799999999999997</v>
      </c>
      <c r="M72" s="11">
        <f>ACS_14_5YR_S1701_part!E66</f>
        <v>10.8</v>
      </c>
      <c r="N72" s="11">
        <f>ACS_14_5YR_S1701_part!K66</f>
        <v>29.2</v>
      </c>
      <c r="O72" s="11">
        <f>ACS_14_5YR_S1701_part!L66</f>
        <v>8.1999999999999993</v>
      </c>
      <c r="P72">
        <f>ACS_14_5YR_S1702_part!D66</f>
        <v>16.600000000000001</v>
      </c>
      <c r="Q72">
        <f>ACS_14_5YR_S1702_part!F66</f>
        <v>14.6</v>
      </c>
      <c r="R72">
        <f>ACS_14_5YR_S1702_part!H66</f>
        <v>35.1</v>
      </c>
      <c r="S72">
        <f>ACS_14_5YR_S1702_part!J66</f>
        <v>33.4</v>
      </c>
      <c r="T72">
        <f>ACS_14_5YR_S1702_part!E66</f>
        <v>40.1</v>
      </c>
      <c r="U72">
        <f>ACS_14_5YR_S1702_part!G66</f>
        <v>36.4</v>
      </c>
      <c r="V72">
        <f>ACS_14_5YR_S1702_part!I66</f>
        <v>66.7</v>
      </c>
      <c r="W72">
        <f>ACS_14_5YR_S1702_part!K66</f>
        <v>64.7</v>
      </c>
    </row>
    <row r="73" spans="1:23" x14ac:dyDescent="0.2">
      <c r="A73" t="s">
        <v>65</v>
      </c>
      <c r="B73" s="4">
        <f>saipe_StateAndCounty.csv!F70</f>
        <v>6583</v>
      </c>
      <c r="C73">
        <f>saipe_StateAndCounty.csv!J70</f>
        <v>26.2</v>
      </c>
      <c r="D73">
        <f t="shared" si="0"/>
        <v>106</v>
      </c>
      <c r="E73" s="4">
        <f>saipe_StateAndCounty.csv!O70</f>
        <v>2445</v>
      </c>
      <c r="F73">
        <f>saipe_StateAndCounty.csv!S70</f>
        <v>38</v>
      </c>
      <c r="G73" s="4">
        <f>saipe_StateAndCounty.csv!X70</f>
        <v>1715</v>
      </c>
      <c r="H73">
        <f>saipe_StateAndCounty.csv!AB70</f>
        <v>36.4</v>
      </c>
      <c r="I73" s="11">
        <f>ACS_14_5YR_S1701_part!D67</f>
        <v>31.1</v>
      </c>
      <c r="J73" s="11">
        <f>ACS_14_5YR_S1701_part!G67</f>
        <v>18.8</v>
      </c>
      <c r="K73" s="11">
        <f>ACS_14_5YR_S1701_part!H67</f>
        <v>48.1</v>
      </c>
      <c r="L73" s="11">
        <f>ACS_14_5YR_S1701_part!I67</f>
        <v>70.599999999999994</v>
      </c>
      <c r="M73" s="11">
        <f>ACS_14_5YR_S1701_part!E67</f>
        <v>11.8</v>
      </c>
      <c r="N73" s="11">
        <f>ACS_14_5YR_S1701_part!K67</f>
        <v>42.9</v>
      </c>
      <c r="O73" s="11">
        <f>ACS_14_5YR_S1701_part!L67</f>
        <v>2.2000000000000002</v>
      </c>
      <c r="P73">
        <f>ACS_14_5YR_S1702_part!D67</f>
        <v>22</v>
      </c>
      <c r="Q73">
        <f>ACS_14_5YR_S1702_part!F67</f>
        <v>13.1</v>
      </c>
      <c r="R73">
        <f>ACS_14_5YR_S1702_part!H67</f>
        <v>40.799999999999997</v>
      </c>
      <c r="S73">
        <f>ACS_14_5YR_S1702_part!J67</f>
        <v>56.7</v>
      </c>
      <c r="T73">
        <f>ACS_14_5YR_S1702_part!E67</f>
        <v>51.7</v>
      </c>
      <c r="U73">
        <f>ACS_14_5YR_S1702_part!G67</f>
        <v>37.4</v>
      </c>
      <c r="V73">
        <f>ACS_14_5YR_S1702_part!I67</f>
        <v>69.2</v>
      </c>
      <c r="W73">
        <f>ACS_14_5YR_S1702_part!K67</f>
        <v>91.7</v>
      </c>
    </row>
    <row r="74" spans="1:23" x14ac:dyDescent="0.2">
      <c r="A74" t="s">
        <v>66</v>
      </c>
      <c r="B74" s="4">
        <f>saipe_StateAndCounty.csv!F71</f>
        <v>3984</v>
      </c>
      <c r="C74">
        <f>saipe_StateAndCounty.csv!J71</f>
        <v>24.4</v>
      </c>
      <c r="D74">
        <f t="shared" ref="D74:D137" si="1">_xlfn.RANK.EQ(C74,C$9:C$167,1)</f>
        <v>88</v>
      </c>
      <c r="E74" s="4">
        <f>saipe_StateAndCounty.csv!O71</f>
        <v>1220</v>
      </c>
      <c r="F74">
        <f>saipe_StateAndCounty.csv!S71</f>
        <v>39.299999999999997</v>
      </c>
      <c r="G74" s="4">
        <f>saipe_StateAndCounty.csv!X71</f>
        <v>856</v>
      </c>
      <c r="H74">
        <f>saipe_StateAndCounty.csv!AB71</f>
        <v>38.4</v>
      </c>
      <c r="I74" s="11">
        <f>ACS_14_5YR_S1701_part!D68</f>
        <v>26</v>
      </c>
      <c r="J74" s="11">
        <f>ACS_14_5YR_S1701_part!G68</f>
        <v>13.2</v>
      </c>
      <c r="K74" s="11">
        <f>ACS_14_5YR_S1701_part!H68</f>
        <v>44.2</v>
      </c>
      <c r="L74" s="11">
        <f>ACS_14_5YR_S1701_part!I68</f>
        <v>46.6</v>
      </c>
      <c r="M74" s="11">
        <f>ACS_14_5YR_S1701_part!E68</f>
        <v>10.7</v>
      </c>
      <c r="N74" s="11">
        <f>ACS_14_5YR_S1701_part!K68</f>
        <v>42.8</v>
      </c>
      <c r="O74" s="11">
        <f>ACS_14_5YR_S1701_part!L68</f>
        <v>4.5999999999999996</v>
      </c>
      <c r="P74">
        <f>ACS_14_5YR_S1702_part!D68</f>
        <v>18.600000000000001</v>
      </c>
      <c r="Q74">
        <f>ACS_14_5YR_S1702_part!F68</f>
        <v>8.9</v>
      </c>
      <c r="R74">
        <f>ACS_14_5YR_S1702_part!H68</f>
        <v>39.299999999999997</v>
      </c>
      <c r="S74">
        <f>ACS_14_5YR_S1702_part!J68</f>
        <v>38.5</v>
      </c>
      <c r="T74">
        <f>ACS_14_5YR_S1702_part!E68</f>
        <v>53</v>
      </c>
      <c r="U74">
        <f>ACS_14_5YR_S1702_part!G68</f>
        <v>27.3</v>
      </c>
      <c r="V74">
        <f>ACS_14_5YR_S1702_part!I68</f>
        <v>65</v>
      </c>
      <c r="W74">
        <f>ACS_14_5YR_S1702_part!K68</f>
        <v>100</v>
      </c>
    </row>
    <row r="75" spans="1:23" x14ac:dyDescent="0.2">
      <c r="A75" t="s">
        <v>67</v>
      </c>
      <c r="B75" s="4">
        <f>saipe_StateAndCounty.csv!F72</f>
        <v>116888</v>
      </c>
      <c r="C75">
        <f>saipe_StateAndCounty.csv!J72</f>
        <v>13.4</v>
      </c>
      <c r="D75">
        <f t="shared" si="1"/>
        <v>18</v>
      </c>
      <c r="E75" s="4">
        <f>saipe_StateAndCounty.csv!O72</f>
        <v>48090</v>
      </c>
      <c r="F75">
        <f>saipe_StateAndCounty.csv!S72</f>
        <v>19.899999999999999</v>
      </c>
      <c r="G75" s="4">
        <f>saipe_StateAndCounty.csv!X72</f>
        <v>33372</v>
      </c>
      <c r="H75">
        <f>saipe_StateAndCounty.csv!AB72</f>
        <v>18.399999999999999</v>
      </c>
      <c r="I75" s="11">
        <f>ACS_14_5YR_S1701_part!D69</f>
        <v>13.8</v>
      </c>
      <c r="J75" s="11">
        <f>ACS_14_5YR_S1701_part!G69</f>
        <v>10.4</v>
      </c>
      <c r="K75" s="11">
        <f>ACS_14_5YR_S1701_part!H69</f>
        <v>13.4</v>
      </c>
      <c r="L75" s="11">
        <f>ACS_14_5YR_S1701_part!I69</f>
        <v>29.6</v>
      </c>
      <c r="M75" s="11">
        <f>ACS_14_5YR_S1701_part!E69</f>
        <v>7.8</v>
      </c>
      <c r="N75" s="11">
        <f>ACS_14_5YR_S1701_part!K69</f>
        <v>26.6</v>
      </c>
      <c r="O75" s="11">
        <f>ACS_14_5YR_S1701_part!L69</f>
        <v>4.5999999999999996</v>
      </c>
      <c r="P75">
        <f>ACS_14_5YR_S1702_part!D69</f>
        <v>11.1</v>
      </c>
      <c r="Q75">
        <f>ACS_14_5YR_S1702_part!F69</f>
        <v>7.6</v>
      </c>
      <c r="R75">
        <f>ACS_14_5YR_S1702_part!H69</f>
        <v>12</v>
      </c>
      <c r="S75">
        <f>ACS_14_5YR_S1702_part!J69</f>
        <v>27.5</v>
      </c>
      <c r="T75">
        <f>ACS_14_5YR_S1702_part!E69</f>
        <v>25</v>
      </c>
      <c r="U75">
        <f>ACS_14_5YR_S1702_part!G69</f>
        <v>21.3</v>
      </c>
      <c r="V75">
        <f>ACS_14_5YR_S1702_part!I69</f>
        <v>22.5</v>
      </c>
      <c r="W75">
        <f>ACS_14_5YR_S1702_part!K69</f>
        <v>43.8</v>
      </c>
    </row>
    <row r="76" spans="1:23" x14ac:dyDescent="0.2">
      <c r="A76" t="s">
        <v>68</v>
      </c>
      <c r="B76" s="4">
        <f>saipe_StateAndCounty.csv!F73</f>
        <v>6320</v>
      </c>
      <c r="C76">
        <f>saipe_StateAndCounty.csv!J73</f>
        <v>15.3</v>
      </c>
      <c r="D76">
        <f t="shared" si="1"/>
        <v>28</v>
      </c>
      <c r="E76" s="4">
        <f>saipe_StateAndCounty.csv!O73</f>
        <v>2227</v>
      </c>
      <c r="F76">
        <f>saipe_StateAndCounty.csv!S73</f>
        <v>22.3</v>
      </c>
      <c r="G76" s="4">
        <f>saipe_StateAndCounty.csv!X73</f>
        <v>1594</v>
      </c>
      <c r="H76">
        <f>saipe_StateAndCounty.csv!AB73</f>
        <v>21.6</v>
      </c>
      <c r="I76" s="11">
        <f>ACS_14_5YR_S1701_part!D70</f>
        <v>17.8</v>
      </c>
      <c r="J76" s="11">
        <f>ACS_14_5YR_S1701_part!G70</f>
        <v>15.7</v>
      </c>
      <c r="K76" s="11">
        <f>ACS_14_5YR_S1701_part!H70</f>
        <v>24.8</v>
      </c>
      <c r="L76" s="11">
        <f>ACS_14_5YR_S1701_part!I70</f>
        <v>31.6</v>
      </c>
      <c r="M76" s="11">
        <f>ACS_14_5YR_S1701_part!E70</f>
        <v>8.6</v>
      </c>
      <c r="N76" s="11">
        <f>ACS_14_5YR_S1701_part!K70</f>
        <v>28.2</v>
      </c>
      <c r="O76" s="11">
        <f>ACS_14_5YR_S1701_part!L70</f>
        <v>3.9</v>
      </c>
      <c r="P76">
        <f>ACS_14_5YR_S1702_part!D70</f>
        <v>11.9</v>
      </c>
      <c r="Q76">
        <f>ACS_14_5YR_S1702_part!F70</f>
        <v>10.199999999999999</v>
      </c>
      <c r="R76">
        <f>ACS_14_5YR_S1702_part!H70</f>
        <v>16.7</v>
      </c>
      <c r="S76">
        <f>ACS_14_5YR_S1702_part!J70</f>
        <v>30.5</v>
      </c>
      <c r="T76">
        <f>ACS_14_5YR_S1702_part!E70</f>
        <v>31.4</v>
      </c>
      <c r="U76">
        <f>ACS_14_5YR_S1702_part!G70</f>
        <v>28.6</v>
      </c>
      <c r="V76">
        <f>ACS_14_5YR_S1702_part!I70</f>
        <v>32.799999999999997</v>
      </c>
      <c r="W76">
        <f>ACS_14_5YR_S1702_part!K70</f>
        <v>69.3</v>
      </c>
    </row>
    <row r="77" spans="1:23" x14ac:dyDescent="0.2">
      <c r="A77" t="s">
        <v>69</v>
      </c>
      <c r="B77" s="4">
        <f>saipe_StateAndCounty.csv!F74</f>
        <v>31582</v>
      </c>
      <c r="C77">
        <f>saipe_StateAndCounty.csv!J74</f>
        <v>16.8</v>
      </c>
      <c r="D77">
        <f t="shared" si="1"/>
        <v>32</v>
      </c>
      <c r="E77" s="4">
        <f>saipe_StateAndCounty.csv!O74</f>
        <v>12348</v>
      </c>
      <c r="F77">
        <f>saipe_StateAndCounty.csv!S74</f>
        <v>24.9</v>
      </c>
      <c r="G77" s="4">
        <f>saipe_StateAndCounty.csv!X74</f>
        <v>9329</v>
      </c>
      <c r="H77">
        <f>saipe_StateAndCounty.csv!AB74</f>
        <v>25.5</v>
      </c>
      <c r="I77" s="11">
        <f>ACS_14_5YR_S1701_part!D71</f>
        <v>18.8</v>
      </c>
      <c r="J77" s="11">
        <f>ACS_14_5YR_S1701_part!G71</f>
        <v>16.899999999999999</v>
      </c>
      <c r="K77" s="11">
        <f>ACS_14_5YR_S1701_part!H71</f>
        <v>28.3</v>
      </c>
      <c r="L77" s="11">
        <f>ACS_14_5YR_S1701_part!I71</f>
        <v>34.299999999999997</v>
      </c>
      <c r="M77" s="11">
        <f>ACS_14_5YR_S1701_part!E71</f>
        <v>9.6999999999999993</v>
      </c>
      <c r="N77" s="11">
        <f>ACS_14_5YR_S1701_part!K71</f>
        <v>29.6</v>
      </c>
      <c r="O77" s="11">
        <f>ACS_14_5YR_S1701_part!L71</f>
        <v>4.8</v>
      </c>
      <c r="P77">
        <f>ACS_14_5YR_S1702_part!D71</f>
        <v>14.5</v>
      </c>
      <c r="Q77">
        <f>ACS_14_5YR_S1702_part!F71</f>
        <v>12.7</v>
      </c>
      <c r="R77">
        <f>ACS_14_5YR_S1702_part!H71</f>
        <v>25.1</v>
      </c>
      <c r="S77">
        <f>ACS_14_5YR_S1702_part!J71</f>
        <v>32.4</v>
      </c>
      <c r="T77">
        <f>ACS_14_5YR_S1702_part!E71</f>
        <v>35.799999999999997</v>
      </c>
      <c r="U77">
        <f>ACS_14_5YR_S1702_part!G71</f>
        <v>34.6</v>
      </c>
      <c r="V77">
        <f>ACS_14_5YR_S1702_part!I71</f>
        <v>43.6</v>
      </c>
      <c r="W77">
        <f>ACS_14_5YR_S1702_part!K71</f>
        <v>54.6</v>
      </c>
    </row>
    <row r="78" spans="1:23" x14ac:dyDescent="0.2">
      <c r="A78" t="s">
        <v>70</v>
      </c>
      <c r="B78" s="4">
        <f>saipe_StateAndCounty.csv!F75</f>
        <v>2585</v>
      </c>
      <c r="C78">
        <f>saipe_StateAndCounty.csv!J75</f>
        <v>35.299999999999997</v>
      </c>
      <c r="D78">
        <f t="shared" si="1"/>
        <v>153</v>
      </c>
      <c r="E78" s="4">
        <f>saipe_StateAndCounty.csv!O75</f>
        <v>600</v>
      </c>
      <c r="F78">
        <f>saipe_StateAndCounty.csv!S75</f>
        <v>43.9</v>
      </c>
      <c r="G78" s="4">
        <f>saipe_StateAndCounty.csv!X75</f>
        <v>423</v>
      </c>
      <c r="H78">
        <f>saipe_StateAndCounty.csv!AB75</f>
        <v>43.1</v>
      </c>
      <c r="I78" s="11">
        <f>ACS_14_5YR_S1701_part!D72</f>
        <v>32.6</v>
      </c>
      <c r="J78" s="11">
        <f>ACS_14_5YR_S1701_part!G72</f>
        <v>25.9</v>
      </c>
      <c r="K78" s="11">
        <f>ACS_14_5YR_S1701_part!H72</f>
        <v>35.1</v>
      </c>
      <c r="L78" s="11">
        <f>ACS_14_5YR_S1701_part!I72</f>
        <v>100</v>
      </c>
      <c r="M78" s="11">
        <f>ACS_14_5YR_S1701_part!E72</f>
        <v>23.8</v>
      </c>
      <c r="N78" s="11">
        <f>ACS_14_5YR_S1701_part!K72</f>
        <v>36.799999999999997</v>
      </c>
      <c r="O78" s="11">
        <f>ACS_14_5YR_S1701_part!L72</f>
        <v>15.2</v>
      </c>
      <c r="P78">
        <f>ACS_14_5YR_S1702_part!D72</f>
        <v>27.6</v>
      </c>
      <c r="Q78">
        <f>ACS_14_5YR_S1702_part!F72</f>
        <v>16.2</v>
      </c>
      <c r="R78">
        <f>ACS_14_5YR_S1702_part!H72</f>
        <v>32.4</v>
      </c>
      <c r="S78" t="str">
        <f>ACS_14_5YR_S1702_part!J72</f>
        <v>-</v>
      </c>
      <c r="T78">
        <f>ACS_14_5YR_S1702_part!E72</f>
        <v>54.6</v>
      </c>
      <c r="U78">
        <f>ACS_14_5YR_S1702_part!G72</f>
        <v>27.4</v>
      </c>
      <c r="V78">
        <f>ACS_14_5YR_S1702_part!I72</f>
        <v>57.8</v>
      </c>
      <c r="W78" t="str">
        <f>ACS_14_5YR_S1702_part!K72</f>
        <v>-</v>
      </c>
    </row>
    <row r="79" spans="1:23" x14ac:dyDescent="0.2">
      <c r="A79" t="s">
        <v>71</v>
      </c>
      <c r="B79" s="4">
        <f>saipe_StateAndCounty.csv!F76</f>
        <v>5300</v>
      </c>
      <c r="C79">
        <f>saipe_StateAndCounty.csv!J76</f>
        <v>18.8</v>
      </c>
      <c r="D79">
        <f t="shared" si="1"/>
        <v>46</v>
      </c>
      <c r="E79" s="4">
        <f>saipe_StateAndCounty.csv!O76</f>
        <v>1897</v>
      </c>
      <c r="F79">
        <f>saipe_StateAndCounty.csv!S76</f>
        <v>27.6</v>
      </c>
      <c r="G79" s="4">
        <f>saipe_StateAndCounty.csv!X76</f>
        <v>1316</v>
      </c>
      <c r="H79">
        <f>saipe_StateAndCounty.csv!AB76</f>
        <v>25.3</v>
      </c>
      <c r="I79" s="11">
        <f>ACS_14_5YR_S1701_part!D73</f>
        <v>20.9</v>
      </c>
      <c r="J79" s="11">
        <f>ACS_14_5YR_S1701_part!G73</f>
        <v>20.8</v>
      </c>
      <c r="K79" s="11">
        <f>ACS_14_5YR_S1701_part!H73</f>
        <v>21.6</v>
      </c>
      <c r="L79" s="11">
        <f>ACS_14_5YR_S1701_part!I73</f>
        <v>27.3</v>
      </c>
      <c r="M79" s="11">
        <f>ACS_14_5YR_S1701_part!E73</f>
        <v>14.9</v>
      </c>
      <c r="N79" s="11">
        <f>ACS_14_5YR_S1701_part!K73</f>
        <v>32.6</v>
      </c>
      <c r="O79" s="11">
        <f>ACS_14_5YR_S1701_part!L73</f>
        <v>1.8</v>
      </c>
      <c r="P79">
        <f>ACS_14_5YR_S1702_part!D73</f>
        <v>17.600000000000001</v>
      </c>
      <c r="Q79">
        <f>ACS_14_5YR_S1702_part!F73</f>
        <v>17.7</v>
      </c>
      <c r="R79">
        <f>ACS_14_5YR_S1702_part!H73</f>
        <v>11.7</v>
      </c>
      <c r="S79">
        <f>ACS_14_5YR_S1702_part!J73</f>
        <v>0</v>
      </c>
      <c r="T79">
        <f>ACS_14_5YR_S1702_part!E73</f>
        <v>46.2</v>
      </c>
      <c r="U79">
        <f>ACS_14_5YR_S1702_part!G73</f>
        <v>47.5</v>
      </c>
      <c r="V79">
        <f>ACS_14_5YR_S1702_part!I73</f>
        <v>31.4</v>
      </c>
      <c r="W79" t="str">
        <f>ACS_14_5YR_S1702_part!K73</f>
        <v>-</v>
      </c>
    </row>
    <row r="80" spans="1:23" x14ac:dyDescent="0.2">
      <c r="A80" t="s">
        <v>72</v>
      </c>
      <c r="B80" s="4">
        <f>saipe_StateAndCounty.csv!F77</f>
        <v>3071</v>
      </c>
      <c r="C80">
        <f>saipe_StateAndCounty.csv!J77</f>
        <v>9.5</v>
      </c>
      <c r="D80">
        <f t="shared" si="1"/>
        <v>5</v>
      </c>
      <c r="E80" s="4">
        <f>saipe_StateAndCounty.csv!O77</f>
        <v>1030</v>
      </c>
      <c r="F80">
        <f>saipe_StateAndCounty.csv!S77</f>
        <v>14.4</v>
      </c>
      <c r="G80" s="4">
        <f>saipe_StateAndCounty.csv!X77</f>
        <v>739</v>
      </c>
      <c r="H80">
        <f>saipe_StateAndCounty.csv!AB77</f>
        <v>13.1</v>
      </c>
      <c r="I80" s="11">
        <f>ACS_14_5YR_S1701_part!D74</f>
        <v>8.6999999999999993</v>
      </c>
      <c r="J80" s="11">
        <f>ACS_14_5YR_S1701_part!G74</f>
        <v>7.3</v>
      </c>
      <c r="K80" s="11">
        <f>ACS_14_5YR_S1701_part!H74</f>
        <v>14.5</v>
      </c>
      <c r="L80" s="11">
        <f>ACS_14_5YR_S1701_part!I74</f>
        <v>1</v>
      </c>
      <c r="M80" s="11">
        <f>ACS_14_5YR_S1701_part!E74</f>
        <v>6.1</v>
      </c>
      <c r="N80" s="11">
        <f>ACS_14_5YR_S1701_part!K74</f>
        <v>18.2</v>
      </c>
      <c r="O80" s="11">
        <f>ACS_14_5YR_S1701_part!L74</f>
        <v>1.8</v>
      </c>
      <c r="P80">
        <f>ACS_14_5YR_S1702_part!D74</f>
        <v>6.1</v>
      </c>
      <c r="Q80">
        <f>ACS_14_5YR_S1702_part!F74</f>
        <v>5.3</v>
      </c>
      <c r="R80">
        <f>ACS_14_5YR_S1702_part!H74</f>
        <v>12.5</v>
      </c>
      <c r="S80">
        <f>ACS_14_5YR_S1702_part!J74</f>
        <v>0</v>
      </c>
      <c r="T80">
        <f>ACS_14_5YR_S1702_part!E74</f>
        <v>17.3</v>
      </c>
      <c r="U80">
        <f>ACS_14_5YR_S1702_part!G74</f>
        <v>15.9</v>
      </c>
      <c r="V80">
        <f>ACS_14_5YR_S1702_part!I74</f>
        <v>17.2</v>
      </c>
      <c r="W80" t="str">
        <f>ACS_14_5YR_S1702_part!K74</f>
        <v>-</v>
      </c>
    </row>
    <row r="81" spans="1:23" x14ac:dyDescent="0.2">
      <c r="A81" t="s">
        <v>73</v>
      </c>
      <c r="B81" s="4">
        <f>saipe_StateAndCounty.csv!F78</f>
        <v>5284</v>
      </c>
      <c r="C81">
        <f>saipe_StateAndCounty.csv!J78</f>
        <v>21.4</v>
      </c>
      <c r="D81">
        <f t="shared" si="1"/>
        <v>70</v>
      </c>
      <c r="E81" s="4">
        <f>saipe_StateAndCounty.csv!O78</f>
        <v>1626</v>
      </c>
      <c r="F81">
        <f>saipe_StateAndCounty.csv!S78</f>
        <v>30.3</v>
      </c>
      <c r="G81" s="4">
        <f>saipe_StateAndCounty.csv!X78</f>
        <v>1126</v>
      </c>
      <c r="H81">
        <f>saipe_StateAndCounty.csv!AB78</f>
        <v>28.4</v>
      </c>
      <c r="I81" s="11">
        <f>ACS_14_5YR_S1701_part!D75</f>
        <v>24.6</v>
      </c>
      <c r="J81" s="11">
        <f>ACS_14_5YR_S1701_part!G75</f>
        <v>21.6</v>
      </c>
      <c r="K81" s="11">
        <f>ACS_14_5YR_S1701_part!H75</f>
        <v>37.200000000000003</v>
      </c>
      <c r="L81" s="11">
        <f>ACS_14_5YR_S1701_part!I75</f>
        <v>51.3</v>
      </c>
      <c r="M81" s="11">
        <f>ACS_14_5YR_S1701_part!E75</f>
        <v>14.9</v>
      </c>
      <c r="N81" s="11">
        <f>ACS_14_5YR_S1701_part!K75</f>
        <v>36.9</v>
      </c>
      <c r="O81" s="11">
        <f>ACS_14_5YR_S1701_part!L75</f>
        <v>4.5999999999999996</v>
      </c>
      <c r="P81">
        <f>ACS_14_5YR_S1702_part!D75</f>
        <v>20.6</v>
      </c>
      <c r="Q81">
        <f>ACS_14_5YR_S1702_part!F75</f>
        <v>16.5</v>
      </c>
      <c r="R81">
        <f>ACS_14_5YR_S1702_part!H75</f>
        <v>42.6</v>
      </c>
      <c r="S81">
        <f>ACS_14_5YR_S1702_part!J75</f>
        <v>47.3</v>
      </c>
      <c r="T81">
        <f>ACS_14_5YR_S1702_part!E75</f>
        <v>43.2</v>
      </c>
      <c r="U81">
        <f>ACS_14_5YR_S1702_part!G75</f>
        <v>31.2</v>
      </c>
      <c r="V81">
        <f>ACS_14_5YR_S1702_part!I75</f>
        <v>67.7</v>
      </c>
      <c r="W81">
        <f>ACS_14_5YR_S1702_part!K75</f>
        <v>53.8</v>
      </c>
    </row>
    <row r="82" spans="1:23" x14ac:dyDescent="0.2">
      <c r="A82" t="s">
        <v>74</v>
      </c>
      <c r="B82" s="4">
        <f>saipe_StateAndCounty.csv!F79</f>
        <v>2174</v>
      </c>
      <c r="C82">
        <f>saipe_StateAndCounty.csv!J79</f>
        <v>19</v>
      </c>
      <c r="D82">
        <f t="shared" si="1"/>
        <v>50</v>
      </c>
      <c r="E82" s="4">
        <f>saipe_StateAndCounty.csv!O79</f>
        <v>741</v>
      </c>
      <c r="F82">
        <f>saipe_StateAndCounty.csv!S79</f>
        <v>27.5</v>
      </c>
      <c r="G82" s="4">
        <f>saipe_StateAndCounty.csv!X79</f>
        <v>522</v>
      </c>
      <c r="H82">
        <f>saipe_StateAndCounty.csv!AB79</f>
        <v>25.7</v>
      </c>
      <c r="I82" s="11">
        <f>ACS_14_5YR_S1701_part!D76</f>
        <v>22.7</v>
      </c>
      <c r="J82" s="11">
        <f>ACS_14_5YR_S1701_part!G76</f>
        <v>22.2</v>
      </c>
      <c r="K82" s="11">
        <f>ACS_14_5YR_S1701_part!H76</f>
        <v>26.8</v>
      </c>
      <c r="L82" s="11">
        <f>ACS_14_5YR_S1701_part!I76</f>
        <v>8.8000000000000007</v>
      </c>
      <c r="M82" s="11">
        <f>ACS_14_5YR_S1701_part!E76</f>
        <v>11</v>
      </c>
      <c r="N82" s="11">
        <f>ACS_14_5YR_S1701_part!K76</f>
        <v>29</v>
      </c>
      <c r="O82" s="11">
        <f>ACS_14_5YR_S1701_part!L76</f>
        <v>4.5999999999999996</v>
      </c>
      <c r="P82">
        <f>ACS_14_5YR_S1702_part!D76</f>
        <v>19.600000000000001</v>
      </c>
      <c r="Q82">
        <f>ACS_14_5YR_S1702_part!F76</f>
        <v>19.2</v>
      </c>
      <c r="R82">
        <f>ACS_14_5YR_S1702_part!H76</f>
        <v>22.1</v>
      </c>
      <c r="S82">
        <f>ACS_14_5YR_S1702_part!J76</f>
        <v>85.2</v>
      </c>
      <c r="T82">
        <f>ACS_14_5YR_S1702_part!E76</f>
        <v>39.799999999999997</v>
      </c>
      <c r="U82">
        <f>ACS_14_5YR_S1702_part!G76</f>
        <v>40.6</v>
      </c>
      <c r="V82">
        <f>ACS_14_5YR_S1702_part!I76</f>
        <v>36.200000000000003</v>
      </c>
      <c r="W82">
        <f>ACS_14_5YR_S1702_part!K76</f>
        <v>100</v>
      </c>
    </row>
    <row r="83" spans="1:23" x14ac:dyDescent="0.2">
      <c r="A83" t="s">
        <v>75</v>
      </c>
      <c r="B83" s="4">
        <f>saipe_StateAndCounty.csv!F80</f>
        <v>29088</v>
      </c>
      <c r="C83">
        <f>saipe_StateAndCounty.csv!J80</f>
        <v>13.7</v>
      </c>
      <c r="D83">
        <f t="shared" si="1"/>
        <v>20</v>
      </c>
      <c r="E83" s="4">
        <f>saipe_StateAndCounty.csv!O80</f>
        <v>10870</v>
      </c>
      <c r="F83">
        <f>saipe_StateAndCounty.csv!S80</f>
        <v>19</v>
      </c>
      <c r="G83" s="4">
        <f>saipe_StateAndCounty.csv!X80</f>
        <v>7593</v>
      </c>
      <c r="H83">
        <f>saipe_StateAndCounty.csv!AB80</f>
        <v>17</v>
      </c>
      <c r="I83" s="11">
        <f>ACS_14_5YR_S1701_part!D77</f>
        <v>12.8</v>
      </c>
      <c r="J83" s="11">
        <f>ACS_14_5YR_S1701_part!G77</f>
        <v>10.6</v>
      </c>
      <c r="K83" s="11">
        <f>ACS_14_5YR_S1701_part!H77</f>
        <v>14.7</v>
      </c>
      <c r="L83" s="11">
        <f>ACS_14_5YR_S1701_part!I77</f>
        <v>21.4</v>
      </c>
      <c r="M83" s="11">
        <f>ACS_14_5YR_S1701_part!E77</f>
        <v>8.1</v>
      </c>
      <c r="N83" s="11">
        <f>ACS_14_5YR_S1701_part!K77</f>
        <v>18</v>
      </c>
      <c r="O83" s="11">
        <f>ACS_14_5YR_S1701_part!L77</f>
        <v>4.4000000000000004</v>
      </c>
      <c r="P83">
        <f>ACS_14_5YR_S1702_part!D77</f>
        <v>10.3</v>
      </c>
      <c r="Q83">
        <f>ACS_14_5YR_S1702_part!F77</f>
        <v>9</v>
      </c>
      <c r="R83">
        <f>ACS_14_5YR_S1702_part!H77</f>
        <v>11.8</v>
      </c>
      <c r="S83">
        <f>ACS_14_5YR_S1702_part!J77</f>
        <v>17.100000000000001</v>
      </c>
      <c r="T83">
        <f>ACS_14_5YR_S1702_part!E77</f>
        <v>26.7</v>
      </c>
      <c r="U83">
        <f>ACS_14_5YR_S1702_part!G77</f>
        <v>32.5</v>
      </c>
      <c r="V83">
        <f>ACS_14_5YR_S1702_part!I77</f>
        <v>23.9</v>
      </c>
      <c r="W83">
        <f>ACS_14_5YR_S1702_part!K77</f>
        <v>38.700000000000003</v>
      </c>
    </row>
    <row r="84" spans="1:23" x14ac:dyDescent="0.2">
      <c r="A84" t="s">
        <v>76</v>
      </c>
      <c r="B84" s="4">
        <f>saipe_StateAndCounty.csv!F81</f>
        <v>25310</v>
      </c>
      <c r="C84">
        <f>saipe_StateAndCounty.csv!J81</f>
        <v>17.2</v>
      </c>
      <c r="D84">
        <f t="shared" si="1"/>
        <v>35</v>
      </c>
      <c r="E84" s="4">
        <f>saipe_StateAndCounty.csv!O81</f>
        <v>8933</v>
      </c>
      <c r="F84">
        <f>saipe_StateAndCounty.csv!S81</f>
        <v>23.6</v>
      </c>
      <c r="G84" s="4">
        <f>saipe_StateAndCounty.csv!X81</f>
        <v>6170</v>
      </c>
      <c r="H84">
        <f>saipe_StateAndCounty.csv!AB81</f>
        <v>22.4</v>
      </c>
      <c r="I84" s="11">
        <f>ACS_14_5YR_S1701_part!D78</f>
        <v>16.600000000000001</v>
      </c>
      <c r="J84" s="11">
        <f>ACS_14_5YR_S1701_part!G78</f>
        <v>11.9</v>
      </c>
      <c r="K84" s="11">
        <f>ACS_14_5YR_S1701_part!H78</f>
        <v>25.3</v>
      </c>
      <c r="L84" s="11">
        <f>ACS_14_5YR_S1701_part!I78</f>
        <v>27.3</v>
      </c>
      <c r="M84" s="11">
        <f>ACS_14_5YR_S1701_part!E78</f>
        <v>7.8</v>
      </c>
      <c r="N84" s="11">
        <f>ACS_14_5YR_S1701_part!K78</f>
        <v>31.2</v>
      </c>
      <c r="O84" s="11">
        <f>ACS_14_5YR_S1701_part!L78</f>
        <v>3.4</v>
      </c>
      <c r="P84">
        <f>ACS_14_5YR_S1702_part!D78</f>
        <v>13.9</v>
      </c>
      <c r="Q84">
        <f>ACS_14_5YR_S1702_part!F78</f>
        <v>9.6999999999999993</v>
      </c>
      <c r="R84">
        <f>ACS_14_5YR_S1702_part!H78</f>
        <v>23.8</v>
      </c>
      <c r="S84">
        <f>ACS_14_5YR_S1702_part!J78</f>
        <v>21.3</v>
      </c>
      <c r="T84">
        <f>ACS_14_5YR_S1702_part!E78</f>
        <v>38.200000000000003</v>
      </c>
      <c r="U84">
        <f>ACS_14_5YR_S1702_part!G78</f>
        <v>32.700000000000003</v>
      </c>
      <c r="V84">
        <f>ACS_14_5YR_S1702_part!I78</f>
        <v>43.5</v>
      </c>
      <c r="W84">
        <f>ACS_14_5YR_S1702_part!K78</f>
        <v>34.299999999999997</v>
      </c>
    </row>
    <row r="85" spans="1:23" x14ac:dyDescent="0.2">
      <c r="A85" t="s">
        <v>77</v>
      </c>
      <c r="B85" s="4">
        <f>saipe_StateAndCounty.csv!F82</f>
        <v>2133</v>
      </c>
      <c r="C85">
        <f>saipe_StateAndCounty.csv!J82</f>
        <v>25.3</v>
      </c>
      <c r="D85">
        <f t="shared" si="1"/>
        <v>96</v>
      </c>
      <c r="E85" s="4">
        <f>saipe_StateAndCounty.csv!O82</f>
        <v>708</v>
      </c>
      <c r="F85">
        <f>saipe_StateAndCounty.csv!S82</f>
        <v>35.299999999999997</v>
      </c>
      <c r="G85" s="4">
        <f>saipe_StateAndCounty.csv!X82</f>
        <v>505</v>
      </c>
      <c r="H85">
        <f>saipe_StateAndCounty.csv!AB82</f>
        <v>34</v>
      </c>
      <c r="I85" s="11">
        <f>ACS_14_5YR_S1701_part!D79</f>
        <v>22.3</v>
      </c>
      <c r="J85" s="11">
        <f>ACS_14_5YR_S1701_part!G79</f>
        <v>17.600000000000001</v>
      </c>
      <c r="K85" s="11">
        <f>ACS_14_5YR_S1701_part!H79</f>
        <v>33.299999999999997</v>
      </c>
      <c r="L85" s="11">
        <f>ACS_14_5YR_S1701_part!I79</f>
        <v>77.5</v>
      </c>
      <c r="M85" s="11">
        <f>ACS_14_5YR_S1701_part!E79</f>
        <v>15</v>
      </c>
      <c r="N85" s="11">
        <f>ACS_14_5YR_S1701_part!K79</f>
        <v>19</v>
      </c>
      <c r="O85" s="11">
        <f>ACS_14_5YR_S1701_part!L79</f>
        <v>1.9</v>
      </c>
      <c r="P85">
        <f>ACS_14_5YR_S1702_part!D79</f>
        <v>16.600000000000001</v>
      </c>
      <c r="Q85">
        <f>ACS_14_5YR_S1702_part!F79</f>
        <v>13.9</v>
      </c>
      <c r="R85">
        <f>ACS_14_5YR_S1702_part!H79</f>
        <v>24.6</v>
      </c>
      <c r="S85" t="str">
        <f>ACS_14_5YR_S1702_part!J79</f>
        <v>-</v>
      </c>
      <c r="T85">
        <f>ACS_14_5YR_S1702_part!E79</f>
        <v>46.2</v>
      </c>
      <c r="U85">
        <f>ACS_14_5YR_S1702_part!G79</f>
        <v>37.4</v>
      </c>
      <c r="V85">
        <f>ACS_14_5YR_S1702_part!I79</f>
        <v>52</v>
      </c>
      <c r="W85" t="str">
        <f>ACS_14_5YR_S1702_part!K79</f>
        <v>-</v>
      </c>
    </row>
    <row r="86" spans="1:23" x14ac:dyDescent="0.2">
      <c r="A86" t="s">
        <v>78</v>
      </c>
      <c r="B86" s="4">
        <f>saipe_StateAndCounty.csv!F83</f>
        <v>8283</v>
      </c>
      <c r="C86">
        <f>saipe_StateAndCounty.csv!J83</f>
        <v>13.5</v>
      </c>
      <c r="D86">
        <f t="shared" si="1"/>
        <v>19</v>
      </c>
      <c r="E86" s="4">
        <f>saipe_StateAndCounty.csv!O83</f>
        <v>2910</v>
      </c>
      <c r="F86">
        <f>saipe_StateAndCounty.csv!S83</f>
        <v>18.5</v>
      </c>
      <c r="G86" s="4">
        <f>saipe_StateAndCounty.csv!X83</f>
        <v>1956</v>
      </c>
      <c r="H86">
        <f>saipe_StateAndCounty.csv!AB83</f>
        <v>16.8</v>
      </c>
      <c r="I86" s="11">
        <f>ACS_14_5YR_S1701_part!D80</f>
        <v>15</v>
      </c>
      <c r="J86" s="11">
        <f>ACS_14_5YR_S1701_part!G80</f>
        <v>13.6</v>
      </c>
      <c r="K86" s="11">
        <f>ACS_14_5YR_S1701_part!H80</f>
        <v>36.700000000000003</v>
      </c>
      <c r="L86" s="11">
        <f>ACS_14_5YR_S1701_part!I80</f>
        <v>26.8</v>
      </c>
      <c r="M86" s="11">
        <f>ACS_14_5YR_S1701_part!E80</f>
        <v>10.1</v>
      </c>
      <c r="N86" s="11">
        <f>ACS_14_5YR_S1701_part!K80</f>
        <v>33.799999999999997</v>
      </c>
      <c r="O86" s="11">
        <f>ACS_14_5YR_S1701_part!L80</f>
        <v>3.4</v>
      </c>
      <c r="P86">
        <f>ACS_14_5YR_S1702_part!D80</f>
        <v>12.2</v>
      </c>
      <c r="Q86">
        <f>ACS_14_5YR_S1702_part!F80</f>
        <v>10.5</v>
      </c>
      <c r="R86">
        <f>ACS_14_5YR_S1702_part!H80</f>
        <v>37</v>
      </c>
      <c r="S86">
        <f>ACS_14_5YR_S1702_part!J80</f>
        <v>17.2</v>
      </c>
      <c r="T86">
        <f>ACS_14_5YR_S1702_part!E80</f>
        <v>31.9</v>
      </c>
      <c r="U86">
        <f>ACS_14_5YR_S1702_part!G80</f>
        <v>30.5</v>
      </c>
      <c r="V86">
        <f>ACS_14_5YR_S1702_part!I80</f>
        <v>43.6</v>
      </c>
      <c r="W86">
        <f>ACS_14_5YR_S1702_part!K80</f>
        <v>39.9</v>
      </c>
    </row>
    <row r="87" spans="1:23" x14ac:dyDescent="0.2">
      <c r="A87" t="s">
        <v>79</v>
      </c>
      <c r="B87" s="4">
        <f>saipe_StateAndCounty.csv!F84</f>
        <v>2424</v>
      </c>
      <c r="C87">
        <f>saipe_StateAndCounty.csv!J84</f>
        <v>18.2</v>
      </c>
      <c r="D87">
        <f t="shared" si="1"/>
        <v>43</v>
      </c>
      <c r="E87" s="4">
        <f>saipe_StateAndCounty.csv!O84</f>
        <v>928</v>
      </c>
      <c r="F87">
        <f>saipe_StateAndCounty.csv!S84</f>
        <v>29.2</v>
      </c>
      <c r="G87" s="4">
        <f>saipe_StateAndCounty.csv!X84</f>
        <v>668</v>
      </c>
      <c r="H87">
        <f>saipe_StateAndCounty.csv!AB84</f>
        <v>28.1</v>
      </c>
      <c r="I87" s="11">
        <f>ACS_14_5YR_S1701_part!D81</f>
        <v>22.1</v>
      </c>
      <c r="J87" s="11">
        <f>ACS_14_5YR_S1701_part!G81</f>
        <v>16.600000000000001</v>
      </c>
      <c r="K87" s="11">
        <f>ACS_14_5YR_S1701_part!H81</f>
        <v>32</v>
      </c>
      <c r="L87" s="11">
        <f>ACS_14_5YR_S1701_part!I81</f>
        <v>76.599999999999994</v>
      </c>
      <c r="M87" s="11">
        <f>ACS_14_5YR_S1701_part!E81</f>
        <v>14.1</v>
      </c>
      <c r="N87" s="11">
        <f>ACS_14_5YR_S1701_part!K81</f>
        <v>33</v>
      </c>
      <c r="O87" s="11">
        <f>ACS_14_5YR_S1701_part!L81</f>
        <v>8.4</v>
      </c>
      <c r="P87">
        <f>ACS_14_5YR_S1702_part!D81</f>
        <v>15.8</v>
      </c>
      <c r="Q87">
        <f>ACS_14_5YR_S1702_part!F81</f>
        <v>13.7</v>
      </c>
      <c r="R87">
        <f>ACS_14_5YR_S1702_part!H81</f>
        <v>22.8</v>
      </c>
      <c r="S87">
        <f>ACS_14_5YR_S1702_part!J81</f>
        <v>75.900000000000006</v>
      </c>
      <c r="T87">
        <f>ACS_14_5YR_S1702_part!E81</f>
        <v>42.5</v>
      </c>
      <c r="U87">
        <f>ACS_14_5YR_S1702_part!G81</f>
        <v>38.200000000000003</v>
      </c>
      <c r="V87">
        <f>ACS_14_5YR_S1702_part!I81</f>
        <v>50</v>
      </c>
      <c r="W87">
        <f>ACS_14_5YR_S1702_part!K81</f>
        <v>86.8</v>
      </c>
    </row>
    <row r="88" spans="1:23" x14ac:dyDescent="0.2">
      <c r="A88" t="s">
        <v>80</v>
      </c>
      <c r="B88" s="4">
        <f>saipe_StateAndCounty.csv!F85</f>
        <v>3635</v>
      </c>
      <c r="C88">
        <f>saipe_StateAndCounty.csv!J85</f>
        <v>24.8</v>
      </c>
      <c r="D88">
        <f t="shared" si="1"/>
        <v>93</v>
      </c>
      <c r="E88" s="4">
        <f>saipe_StateAndCounty.csv!O85</f>
        <v>1561</v>
      </c>
      <c r="F88">
        <f>saipe_StateAndCounty.csv!S85</f>
        <v>38.9</v>
      </c>
      <c r="G88" s="4">
        <f>saipe_StateAndCounty.csv!X85</f>
        <v>1033</v>
      </c>
      <c r="H88">
        <f>saipe_StateAndCounty.csv!AB85</f>
        <v>35.4</v>
      </c>
      <c r="I88" s="11">
        <f>ACS_14_5YR_S1701_part!D82</f>
        <v>24.5</v>
      </c>
      <c r="J88" s="11">
        <f>ACS_14_5YR_S1701_part!G82</f>
        <v>19.100000000000001</v>
      </c>
      <c r="K88" s="11">
        <f>ACS_14_5YR_S1701_part!H82</f>
        <v>31.8</v>
      </c>
      <c r="L88" s="11">
        <f>ACS_14_5YR_S1701_part!I82</f>
        <v>54</v>
      </c>
      <c r="M88" s="11">
        <f>ACS_14_5YR_S1701_part!E82</f>
        <v>15.4</v>
      </c>
      <c r="N88" s="11">
        <f>ACS_14_5YR_S1701_part!K82</f>
        <v>28.5</v>
      </c>
      <c r="O88" s="11">
        <f>ACS_14_5YR_S1701_part!L82</f>
        <v>10.4</v>
      </c>
      <c r="P88">
        <f>ACS_14_5YR_S1702_part!D82</f>
        <v>17</v>
      </c>
      <c r="Q88">
        <f>ACS_14_5YR_S1702_part!F82</f>
        <v>12.5</v>
      </c>
      <c r="R88">
        <f>ACS_14_5YR_S1702_part!H82</f>
        <v>25</v>
      </c>
      <c r="S88">
        <f>ACS_14_5YR_S1702_part!J82</f>
        <v>47.3</v>
      </c>
      <c r="T88">
        <f>ACS_14_5YR_S1702_part!E82</f>
        <v>37.799999999999997</v>
      </c>
      <c r="U88">
        <f>ACS_14_5YR_S1702_part!G82</f>
        <v>40.799999999999997</v>
      </c>
      <c r="V88">
        <f>ACS_14_5YR_S1702_part!I82</f>
        <v>21.5</v>
      </c>
      <c r="W88">
        <f>ACS_14_5YR_S1702_part!K82</f>
        <v>100</v>
      </c>
    </row>
    <row r="89" spans="1:23" x14ac:dyDescent="0.2">
      <c r="A89" t="s">
        <v>81</v>
      </c>
      <c r="B89" s="4">
        <f>saipe_StateAndCounty.csv!F86</f>
        <v>4154</v>
      </c>
      <c r="C89">
        <f>saipe_StateAndCounty.csv!J86</f>
        <v>26.4</v>
      </c>
      <c r="D89">
        <f t="shared" si="1"/>
        <v>108</v>
      </c>
      <c r="E89" s="4">
        <f>saipe_StateAndCounty.csv!O86</f>
        <v>1461</v>
      </c>
      <c r="F89">
        <f>saipe_StateAndCounty.csv!S86</f>
        <v>37.5</v>
      </c>
      <c r="G89" s="4">
        <f>saipe_StateAndCounty.csv!X86</f>
        <v>1023</v>
      </c>
      <c r="H89">
        <f>saipe_StateAndCounty.csv!AB86</f>
        <v>35.5</v>
      </c>
      <c r="I89" s="11">
        <f>ACS_14_5YR_S1701_part!D83</f>
        <v>31.8</v>
      </c>
      <c r="J89" s="11">
        <f>ACS_14_5YR_S1701_part!G83</f>
        <v>13.6</v>
      </c>
      <c r="K89" s="11">
        <f>ACS_14_5YR_S1701_part!H83</f>
        <v>47.5</v>
      </c>
      <c r="L89" s="11">
        <f>ACS_14_5YR_S1701_part!I83</f>
        <v>33.5</v>
      </c>
      <c r="M89" s="11">
        <f>ACS_14_5YR_S1701_part!E83</f>
        <v>18.5</v>
      </c>
      <c r="N89" s="11">
        <f>ACS_14_5YR_S1701_part!K83</f>
        <v>31.3</v>
      </c>
      <c r="O89" s="11">
        <f>ACS_14_5YR_S1701_part!L83</f>
        <v>13.6</v>
      </c>
      <c r="P89">
        <f>ACS_14_5YR_S1702_part!D83</f>
        <v>25.5</v>
      </c>
      <c r="Q89">
        <f>ACS_14_5YR_S1702_part!F83</f>
        <v>10.8</v>
      </c>
      <c r="R89">
        <f>ACS_14_5YR_S1702_part!H83</f>
        <v>41.2</v>
      </c>
      <c r="S89">
        <f>ACS_14_5YR_S1702_part!J83</f>
        <v>51.5</v>
      </c>
      <c r="T89">
        <f>ACS_14_5YR_S1702_part!E83</f>
        <v>58.8</v>
      </c>
      <c r="U89">
        <f>ACS_14_5YR_S1702_part!G83</f>
        <v>27.4</v>
      </c>
      <c r="V89">
        <f>ACS_14_5YR_S1702_part!I83</f>
        <v>66.599999999999994</v>
      </c>
      <c r="W89" t="str">
        <f>ACS_14_5YR_S1702_part!K83</f>
        <v>-</v>
      </c>
    </row>
    <row r="90" spans="1:23" x14ac:dyDescent="0.2">
      <c r="A90" t="s">
        <v>82</v>
      </c>
      <c r="B90" s="4">
        <f>saipe_StateAndCounty.csv!F87</f>
        <v>2727</v>
      </c>
      <c r="C90">
        <f>saipe_StateAndCounty.csv!J87</f>
        <v>34.6</v>
      </c>
      <c r="D90">
        <f t="shared" si="1"/>
        <v>152</v>
      </c>
      <c r="E90" s="4">
        <f>saipe_StateAndCounty.csv!O87</f>
        <v>908</v>
      </c>
      <c r="F90">
        <f>saipe_StateAndCounty.csv!S87</f>
        <v>45</v>
      </c>
      <c r="G90" s="4">
        <f>saipe_StateAndCounty.csv!X87</f>
        <v>625</v>
      </c>
      <c r="H90">
        <f>saipe_StateAndCounty.csv!AB87</f>
        <v>41.4</v>
      </c>
      <c r="I90" s="11">
        <f>ACS_14_5YR_S1701_part!D84</f>
        <v>29.8</v>
      </c>
      <c r="J90" s="11">
        <f>ACS_14_5YR_S1701_part!G84</f>
        <v>21.3</v>
      </c>
      <c r="K90" s="11">
        <f>ACS_14_5YR_S1701_part!H84</f>
        <v>41</v>
      </c>
      <c r="L90" s="11">
        <f>ACS_14_5YR_S1701_part!I84</f>
        <v>77.5</v>
      </c>
      <c r="M90" s="11">
        <f>ACS_14_5YR_S1701_part!E84</f>
        <v>14.7</v>
      </c>
      <c r="N90" s="11">
        <f>ACS_14_5YR_S1701_part!K84</f>
        <v>44</v>
      </c>
      <c r="O90" s="11">
        <f>ACS_14_5YR_S1701_part!L84</f>
        <v>4.0999999999999996</v>
      </c>
      <c r="P90">
        <f>ACS_14_5YR_S1702_part!D84</f>
        <v>25.9</v>
      </c>
      <c r="Q90">
        <f>ACS_14_5YR_S1702_part!F84</f>
        <v>19.399999999999999</v>
      </c>
      <c r="R90">
        <f>ACS_14_5YR_S1702_part!H84</f>
        <v>36.6</v>
      </c>
      <c r="S90">
        <f>ACS_14_5YR_S1702_part!J84</f>
        <v>77.599999999999994</v>
      </c>
      <c r="T90">
        <f>ACS_14_5YR_S1702_part!E84</f>
        <v>51.5</v>
      </c>
      <c r="U90">
        <f>ACS_14_5YR_S1702_part!G84</f>
        <v>58.2</v>
      </c>
      <c r="V90">
        <f>ACS_14_5YR_S1702_part!I84</f>
        <v>49.6</v>
      </c>
      <c r="W90" t="str">
        <f>ACS_14_5YR_S1702_part!K84</f>
        <v>-</v>
      </c>
    </row>
    <row r="91" spans="1:23" x14ac:dyDescent="0.2">
      <c r="A91" t="s">
        <v>83</v>
      </c>
      <c r="B91" s="4">
        <f>saipe_StateAndCounty.csv!F88</f>
        <v>2418</v>
      </c>
      <c r="C91">
        <f>saipe_StateAndCounty.csv!J88</f>
        <v>30.4</v>
      </c>
      <c r="D91">
        <f t="shared" si="1"/>
        <v>138</v>
      </c>
      <c r="E91" s="4">
        <f>saipe_StateAndCounty.csv!O88</f>
        <v>696</v>
      </c>
      <c r="F91">
        <f>saipe_StateAndCounty.csv!S88</f>
        <v>36.9</v>
      </c>
      <c r="G91" s="4">
        <f>saipe_StateAndCounty.csv!X88</f>
        <v>484</v>
      </c>
      <c r="H91">
        <f>saipe_StateAndCounty.csv!AB88</f>
        <v>33.299999999999997</v>
      </c>
      <c r="I91" s="11">
        <f>ACS_14_5YR_S1701_part!D85</f>
        <v>22.3</v>
      </c>
      <c r="J91" s="11">
        <f>ACS_14_5YR_S1701_part!G85</f>
        <v>15.4</v>
      </c>
      <c r="K91" s="11">
        <f>ACS_14_5YR_S1701_part!H85</f>
        <v>34.200000000000003</v>
      </c>
      <c r="L91" s="11">
        <f>ACS_14_5YR_S1701_part!I85</f>
        <v>17.5</v>
      </c>
      <c r="M91" s="11">
        <f>ACS_14_5YR_S1701_part!E85</f>
        <v>20.3</v>
      </c>
      <c r="N91" s="11">
        <f>ACS_14_5YR_S1701_part!K85</f>
        <v>33.299999999999997</v>
      </c>
      <c r="O91" s="11">
        <f>ACS_14_5YR_S1701_part!L85</f>
        <v>7.1</v>
      </c>
      <c r="P91">
        <f>ACS_14_5YR_S1702_part!D85</f>
        <v>14.6</v>
      </c>
      <c r="Q91">
        <f>ACS_14_5YR_S1702_part!F85</f>
        <v>9.4</v>
      </c>
      <c r="R91">
        <f>ACS_14_5YR_S1702_part!H85</f>
        <v>27.2</v>
      </c>
      <c r="S91" t="str">
        <f>ACS_14_5YR_S1702_part!J85</f>
        <v>-</v>
      </c>
      <c r="T91">
        <f>ACS_14_5YR_S1702_part!E85</f>
        <v>39.700000000000003</v>
      </c>
      <c r="U91">
        <f>ACS_14_5YR_S1702_part!G85</f>
        <v>34.200000000000003</v>
      </c>
      <c r="V91">
        <f>ACS_14_5YR_S1702_part!I85</f>
        <v>42.2</v>
      </c>
      <c r="W91" t="str">
        <f>ACS_14_5YR_S1702_part!K85</f>
        <v>-</v>
      </c>
    </row>
    <row r="92" spans="1:23" x14ac:dyDescent="0.2">
      <c r="A92" t="s">
        <v>84</v>
      </c>
      <c r="B92" s="4">
        <f>saipe_StateAndCounty.csv!F89</f>
        <v>4119</v>
      </c>
      <c r="C92">
        <f>saipe_StateAndCounty.csv!J89</f>
        <v>14.5</v>
      </c>
      <c r="D92">
        <f t="shared" si="1"/>
        <v>24</v>
      </c>
      <c r="E92" s="4">
        <f>saipe_StateAndCounty.csv!O89</f>
        <v>1429</v>
      </c>
      <c r="F92">
        <f>saipe_StateAndCounty.csv!S89</f>
        <v>20.5</v>
      </c>
      <c r="G92" s="4">
        <f>saipe_StateAndCounty.csv!X89</f>
        <v>1010</v>
      </c>
      <c r="H92">
        <f>saipe_StateAndCounty.csv!AB89</f>
        <v>18.5</v>
      </c>
      <c r="I92" s="11">
        <f>ACS_14_5YR_S1701_part!D86</f>
        <v>15.5</v>
      </c>
      <c r="J92" s="11">
        <f>ACS_14_5YR_S1701_part!G86</f>
        <v>14.2</v>
      </c>
      <c r="K92" s="11">
        <f>ACS_14_5YR_S1701_part!H86</f>
        <v>18.399999999999999</v>
      </c>
      <c r="L92" s="11">
        <f>ACS_14_5YR_S1701_part!I86</f>
        <v>22.7</v>
      </c>
      <c r="M92" s="11">
        <f>ACS_14_5YR_S1701_part!E86</f>
        <v>7.8</v>
      </c>
      <c r="N92" s="11">
        <f>ACS_14_5YR_S1701_part!K86</f>
        <v>19.899999999999999</v>
      </c>
      <c r="O92" s="11">
        <f>ACS_14_5YR_S1701_part!L86</f>
        <v>3.9</v>
      </c>
      <c r="P92">
        <f>ACS_14_5YR_S1702_part!D86</f>
        <v>12.4</v>
      </c>
      <c r="Q92">
        <f>ACS_14_5YR_S1702_part!F86</f>
        <v>11.1</v>
      </c>
      <c r="R92">
        <f>ACS_14_5YR_S1702_part!H86</f>
        <v>16.3</v>
      </c>
      <c r="S92">
        <f>ACS_14_5YR_S1702_part!J86</f>
        <v>13.2</v>
      </c>
      <c r="T92">
        <f>ACS_14_5YR_S1702_part!E86</f>
        <v>37.299999999999997</v>
      </c>
      <c r="U92">
        <f>ACS_14_5YR_S1702_part!G86</f>
        <v>42.1</v>
      </c>
      <c r="V92">
        <f>ACS_14_5YR_S1702_part!I86</f>
        <v>31.2</v>
      </c>
      <c r="W92">
        <f>ACS_14_5YR_S1702_part!K86</f>
        <v>29.8</v>
      </c>
    </row>
    <row r="93" spans="1:23" x14ac:dyDescent="0.2">
      <c r="A93" t="s">
        <v>85</v>
      </c>
      <c r="B93" s="4">
        <f>saipe_StateAndCounty.csv!F90</f>
        <v>3605</v>
      </c>
      <c r="C93">
        <f>saipe_StateAndCounty.csv!J90</f>
        <v>21.3</v>
      </c>
      <c r="D93">
        <f t="shared" si="1"/>
        <v>68</v>
      </c>
      <c r="E93" s="4">
        <f>saipe_StateAndCounty.csv!O90</f>
        <v>1138</v>
      </c>
      <c r="F93">
        <f>saipe_StateAndCounty.csv!S90</f>
        <v>30.7</v>
      </c>
      <c r="G93" s="4">
        <f>saipe_StateAndCounty.csv!X90</f>
        <v>751</v>
      </c>
      <c r="H93">
        <f>saipe_StateAndCounty.csv!AB90</f>
        <v>27.7</v>
      </c>
      <c r="I93" s="11">
        <f>ACS_14_5YR_S1701_part!D87</f>
        <v>19.899999999999999</v>
      </c>
      <c r="J93" s="11">
        <f>ACS_14_5YR_S1701_part!G87</f>
        <v>14.8</v>
      </c>
      <c r="K93" s="11">
        <f>ACS_14_5YR_S1701_part!H87</f>
        <v>31.2</v>
      </c>
      <c r="L93" s="11">
        <f>ACS_14_5YR_S1701_part!I87</f>
        <v>16</v>
      </c>
      <c r="M93" s="11">
        <f>ACS_14_5YR_S1701_part!E87</f>
        <v>14.6</v>
      </c>
      <c r="N93" s="11">
        <f>ACS_14_5YR_S1701_part!K87</f>
        <v>34.9</v>
      </c>
      <c r="O93" s="11">
        <f>ACS_14_5YR_S1701_part!L87</f>
        <v>3.5</v>
      </c>
      <c r="P93">
        <f>ACS_14_5YR_S1702_part!D87</f>
        <v>16.2</v>
      </c>
      <c r="Q93">
        <f>ACS_14_5YR_S1702_part!F87</f>
        <v>11</v>
      </c>
      <c r="R93">
        <f>ACS_14_5YR_S1702_part!H87</f>
        <v>30.7</v>
      </c>
      <c r="S93">
        <f>ACS_14_5YR_S1702_part!J87</f>
        <v>0</v>
      </c>
      <c r="T93">
        <f>ACS_14_5YR_S1702_part!E87</f>
        <v>36.6</v>
      </c>
      <c r="U93">
        <f>ACS_14_5YR_S1702_part!G87</f>
        <v>35.9</v>
      </c>
      <c r="V93">
        <f>ACS_14_5YR_S1702_part!I87</f>
        <v>37.1</v>
      </c>
      <c r="W93" t="str">
        <f>ACS_14_5YR_S1702_part!K87</f>
        <v>-</v>
      </c>
    </row>
    <row r="94" spans="1:23" x14ac:dyDescent="0.2">
      <c r="A94" t="s">
        <v>86</v>
      </c>
      <c r="B94" s="4">
        <f>saipe_StateAndCounty.csv!F91</f>
        <v>2417</v>
      </c>
      <c r="C94">
        <f>saipe_StateAndCounty.csv!J91</f>
        <v>23.9</v>
      </c>
      <c r="D94">
        <f t="shared" si="1"/>
        <v>86</v>
      </c>
      <c r="E94" s="4">
        <f>saipe_StateAndCounty.csv!O91</f>
        <v>965</v>
      </c>
      <c r="F94">
        <f>saipe_StateAndCounty.csv!S91</f>
        <v>37.1</v>
      </c>
      <c r="G94" s="4">
        <f>saipe_StateAndCounty.csv!X91</f>
        <v>643</v>
      </c>
      <c r="H94">
        <f>saipe_StateAndCounty.csv!AB91</f>
        <v>35.6</v>
      </c>
      <c r="I94" s="11">
        <f>ACS_14_5YR_S1701_part!D88</f>
        <v>30.6</v>
      </c>
      <c r="J94" s="11">
        <f>ACS_14_5YR_S1701_part!G88</f>
        <v>21.5</v>
      </c>
      <c r="K94" s="11">
        <f>ACS_14_5YR_S1701_part!H88</f>
        <v>51.4</v>
      </c>
      <c r="L94" s="11">
        <f>ACS_14_5YR_S1701_part!I88</f>
        <v>62.8</v>
      </c>
      <c r="M94" s="11">
        <f>ACS_14_5YR_S1701_part!E88</f>
        <v>17.2</v>
      </c>
      <c r="N94" s="11">
        <f>ACS_14_5YR_S1701_part!K88</f>
        <v>41.8</v>
      </c>
      <c r="O94" s="11">
        <f>ACS_14_5YR_S1701_part!L88</f>
        <v>1.9</v>
      </c>
      <c r="P94">
        <f>ACS_14_5YR_S1702_part!D88</f>
        <v>24.1</v>
      </c>
      <c r="Q94">
        <f>ACS_14_5YR_S1702_part!F88</f>
        <v>15.9</v>
      </c>
      <c r="R94">
        <f>ACS_14_5YR_S1702_part!H88</f>
        <v>52.5</v>
      </c>
      <c r="S94">
        <f>ACS_14_5YR_S1702_part!J88</f>
        <v>0</v>
      </c>
      <c r="T94">
        <f>ACS_14_5YR_S1702_part!E88</f>
        <v>63.6</v>
      </c>
      <c r="U94">
        <f>ACS_14_5YR_S1702_part!G88</f>
        <v>64.400000000000006</v>
      </c>
      <c r="V94">
        <f>ACS_14_5YR_S1702_part!I88</f>
        <v>62.5</v>
      </c>
      <c r="W94" t="str">
        <f>ACS_14_5YR_S1702_part!K88</f>
        <v>-</v>
      </c>
    </row>
    <row r="95" spans="1:23" x14ac:dyDescent="0.2">
      <c r="A95" t="s">
        <v>87</v>
      </c>
      <c r="B95" s="4">
        <f>saipe_StateAndCounty.csv!F92</f>
        <v>11903</v>
      </c>
      <c r="C95">
        <f>saipe_StateAndCounty.csv!J92</f>
        <v>25.4</v>
      </c>
      <c r="D95">
        <f t="shared" si="1"/>
        <v>97</v>
      </c>
      <c r="E95" s="4">
        <f>saipe_StateAndCounty.csv!O92</f>
        <v>4309</v>
      </c>
      <c r="F95">
        <f>saipe_StateAndCounty.csv!S92</f>
        <v>36.799999999999997</v>
      </c>
      <c r="G95" s="4">
        <f>saipe_StateAndCounty.csv!X92</f>
        <v>3033</v>
      </c>
      <c r="H95">
        <f>saipe_StateAndCounty.csv!AB92</f>
        <v>35.5</v>
      </c>
      <c r="I95" s="11">
        <f>ACS_14_5YR_S1701_part!D89</f>
        <v>25.7</v>
      </c>
      <c r="J95" s="11">
        <f>ACS_14_5YR_S1701_part!G89</f>
        <v>17.7</v>
      </c>
      <c r="K95" s="11">
        <f>ACS_14_5YR_S1701_part!H89</f>
        <v>40.1</v>
      </c>
      <c r="L95" s="11">
        <f>ACS_14_5YR_S1701_part!I89</f>
        <v>24.7</v>
      </c>
      <c r="M95" s="11">
        <f>ACS_14_5YR_S1701_part!E89</f>
        <v>15.4</v>
      </c>
      <c r="N95" s="11">
        <f>ACS_14_5YR_S1701_part!K89</f>
        <v>34.200000000000003</v>
      </c>
      <c r="O95" s="11">
        <f>ACS_14_5YR_S1701_part!L89</f>
        <v>4.5999999999999996</v>
      </c>
      <c r="P95">
        <f>ACS_14_5YR_S1702_part!D89</f>
        <v>21.8</v>
      </c>
      <c r="Q95">
        <f>ACS_14_5YR_S1702_part!F89</f>
        <v>14.8</v>
      </c>
      <c r="R95">
        <f>ACS_14_5YR_S1702_part!H89</f>
        <v>35.5</v>
      </c>
      <c r="S95">
        <f>ACS_14_5YR_S1702_part!J89</f>
        <v>17.399999999999999</v>
      </c>
      <c r="T95">
        <f>ACS_14_5YR_S1702_part!E89</f>
        <v>42.5</v>
      </c>
      <c r="U95">
        <f>ACS_14_5YR_S1702_part!G89</f>
        <v>38.6</v>
      </c>
      <c r="V95">
        <f>ACS_14_5YR_S1702_part!I89</f>
        <v>44.2</v>
      </c>
      <c r="W95">
        <f>ACS_14_5YR_S1702_part!K89</f>
        <v>88.9</v>
      </c>
    </row>
    <row r="96" spans="1:23" x14ac:dyDescent="0.2">
      <c r="A96" t="s">
        <v>88</v>
      </c>
      <c r="B96" s="4">
        <f>saipe_StateAndCounty.csv!F93</f>
        <v>3331</v>
      </c>
      <c r="C96">
        <f>saipe_StateAndCounty.csv!J93</f>
        <v>11.8</v>
      </c>
      <c r="D96">
        <f t="shared" si="1"/>
        <v>9</v>
      </c>
      <c r="E96" s="4">
        <f>saipe_StateAndCounty.csv!O93</f>
        <v>1343</v>
      </c>
      <c r="F96">
        <f>saipe_StateAndCounty.csv!S93</f>
        <v>17.399999999999999</v>
      </c>
      <c r="G96" s="4">
        <f>saipe_StateAndCounty.csv!X93</f>
        <v>896</v>
      </c>
      <c r="H96">
        <f>saipe_StateAndCounty.csv!AB93</f>
        <v>15.2</v>
      </c>
      <c r="I96" s="11">
        <f>ACS_14_5YR_S1701_part!D90</f>
        <v>11.9</v>
      </c>
      <c r="J96" s="11">
        <f>ACS_14_5YR_S1701_part!G90</f>
        <v>9.6999999999999993</v>
      </c>
      <c r="K96" s="11">
        <f>ACS_14_5YR_S1701_part!H90</f>
        <v>19.8</v>
      </c>
      <c r="L96" s="11">
        <f>ACS_14_5YR_S1701_part!I90</f>
        <v>19.3</v>
      </c>
      <c r="M96" s="11">
        <f>ACS_14_5YR_S1701_part!E90</f>
        <v>11.2</v>
      </c>
      <c r="N96" s="11">
        <f>ACS_14_5YR_S1701_part!K90</f>
        <v>24.7</v>
      </c>
      <c r="O96" s="11">
        <f>ACS_14_5YR_S1701_part!L90</f>
        <v>2.9</v>
      </c>
      <c r="P96">
        <f>ACS_14_5YR_S1702_part!D90</f>
        <v>9.8000000000000007</v>
      </c>
      <c r="Q96">
        <f>ACS_14_5YR_S1702_part!F90</f>
        <v>8.8000000000000007</v>
      </c>
      <c r="R96">
        <f>ACS_14_5YR_S1702_part!H90</f>
        <v>14</v>
      </c>
      <c r="S96">
        <f>ACS_14_5YR_S1702_part!J90</f>
        <v>7.8</v>
      </c>
      <c r="T96">
        <f>ACS_14_5YR_S1702_part!E90</f>
        <v>30.5</v>
      </c>
      <c r="U96">
        <f>ACS_14_5YR_S1702_part!G90</f>
        <v>32.4</v>
      </c>
      <c r="V96">
        <f>ACS_14_5YR_S1702_part!I90</f>
        <v>25.3</v>
      </c>
      <c r="W96">
        <f>ACS_14_5YR_S1702_part!K90</f>
        <v>0</v>
      </c>
    </row>
    <row r="97" spans="1:23" x14ac:dyDescent="0.2">
      <c r="A97" t="s">
        <v>89</v>
      </c>
      <c r="B97" s="4">
        <f>saipe_StateAndCounty.csv!F94</f>
        <v>10742</v>
      </c>
      <c r="C97">
        <f>saipe_StateAndCounty.csv!J94</f>
        <v>17.2</v>
      </c>
      <c r="D97">
        <f t="shared" si="1"/>
        <v>35</v>
      </c>
      <c r="E97" s="4">
        <f>saipe_StateAndCounty.csv!O94</f>
        <v>5123</v>
      </c>
      <c r="F97">
        <f>saipe_StateAndCounty.csv!S94</f>
        <v>27.8</v>
      </c>
      <c r="G97" s="4">
        <f>saipe_StateAndCounty.csv!X94</f>
        <v>3604</v>
      </c>
      <c r="H97">
        <f>saipe_StateAndCounty.csv!AB94</f>
        <v>31.9</v>
      </c>
      <c r="I97" s="11">
        <f>ACS_14_5YR_S1701_part!D91</f>
        <v>18.2</v>
      </c>
      <c r="J97" s="11">
        <f>ACS_14_5YR_S1701_part!G91</f>
        <v>14.7</v>
      </c>
      <c r="K97" s="11">
        <f>ACS_14_5YR_S1701_part!H91</f>
        <v>22.8</v>
      </c>
      <c r="L97" s="11">
        <f>ACS_14_5YR_S1701_part!I91</f>
        <v>14.6</v>
      </c>
      <c r="M97" s="11">
        <f>ACS_14_5YR_S1701_part!E91</f>
        <v>13.5</v>
      </c>
      <c r="N97" s="11">
        <f>ACS_14_5YR_S1701_part!K91</f>
        <v>31.1</v>
      </c>
      <c r="O97" s="11">
        <f>ACS_14_5YR_S1701_part!L91</f>
        <v>6.2</v>
      </c>
      <c r="P97">
        <f>ACS_14_5YR_S1702_part!D91</f>
        <v>15.3</v>
      </c>
      <c r="Q97">
        <f>ACS_14_5YR_S1702_part!F91</f>
        <v>11.8</v>
      </c>
      <c r="R97">
        <f>ACS_14_5YR_S1702_part!H91</f>
        <v>20.3</v>
      </c>
      <c r="S97">
        <f>ACS_14_5YR_S1702_part!J91</f>
        <v>15</v>
      </c>
      <c r="T97">
        <f>ACS_14_5YR_S1702_part!E91</f>
        <v>43.3</v>
      </c>
      <c r="U97">
        <f>ACS_14_5YR_S1702_part!G91</f>
        <v>43.4</v>
      </c>
      <c r="V97">
        <f>ACS_14_5YR_S1702_part!I91</f>
        <v>45.4</v>
      </c>
      <c r="W97">
        <f>ACS_14_5YR_S1702_part!K91</f>
        <v>39.200000000000003</v>
      </c>
    </row>
    <row r="98" spans="1:23" x14ac:dyDescent="0.2">
      <c r="A98" t="s">
        <v>90</v>
      </c>
      <c r="B98" s="4">
        <f>saipe_StateAndCounty.csv!F95</f>
        <v>1354</v>
      </c>
      <c r="C98">
        <f>saipe_StateAndCounty.csv!J95</f>
        <v>17.899999999999999</v>
      </c>
      <c r="D98">
        <f t="shared" si="1"/>
        <v>40</v>
      </c>
      <c r="E98" s="4">
        <f>saipe_StateAndCounty.csv!O95</f>
        <v>426</v>
      </c>
      <c r="F98">
        <f>saipe_StateAndCounty.csv!S95</f>
        <v>29.6</v>
      </c>
      <c r="G98" s="4">
        <f>saipe_StateAndCounty.csv!X95</f>
        <v>305</v>
      </c>
      <c r="H98">
        <f>saipe_StateAndCounty.csv!AB95</f>
        <v>28</v>
      </c>
      <c r="I98" s="11">
        <f>ACS_14_5YR_S1701_part!D92</f>
        <v>24.3</v>
      </c>
      <c r="J98" s="11">
        <f>ACS_14_5YR_S1701_part!G92</f>
        <v>20</v>
      </c>
      <c r="K98" s="11">
        <f>ACS_14_5YR_S1701_part!H92</f>
        <v>31.1</v>
      </c>
      <c r="L98" s="11">
        <f>ACS_14_5YR_S1701_part!I92</f>
        <v>78.3</v>
      </c>
      <c r="M98" s="11">
        <f>ACS_14_5YR_S1701_part!E92</f>
        <v>16.7</v>
      </c>
      <c r="N98" s="11">
        <f>ACS_14_5YR_S1701_part!K92</f>
        <v>42.7</v>
      </c>
      <c r="O98" s="11">
        <f>ACS_14_5YR_S1701_part!L92</f>
        <v>6.8</v>
      </c>
      <c r="P98">
        <f>ACS_14_5YR_S1702_part!D92</f>
        <v>19.7</v>
      </c>
      <c r="Q98">
        <f>ACS_14_5YR_S1702_part!F92</f>
        <v>15.9</v>
      </c>
      <c r="R98">
        <f>ACS_14_5YR_S1702_part!H92</f>
        <v>28.4</v>
      </c>
      <c r="S98" t="str">
        <f>ACS_14_5YR_S1702_part!J92</f>
        <v>-</v>
      </c>
      <c r="T98">
        <f>ACS_14_5YR_S1702_part!E92</f>
        <v>48.6</v>
      </c>
      <c r="U98">
        <f>ACS_14_5YR_S1702_part!G92</f>
        <v>54.8</v>
      </c>
      <c r="V98">
        <f>ACS_14_5YR_S1702_part!I92</f>
        <v>44.4</v>
      </c>
      <c r="W98" t="str">
        <f>ACS_14_5YR_S1702_part!K92</f>
        <v>-</v>
      </c>
    </row>
    <row r="99" spans="1:23" x14ac:dyDescent="0.2">
      <c r="A99" t="s">
        <v>91</v>
      </c>
      <c r="B99" s="4">
        <f>saipe_StateAndCounty.csv!F96</f>
        <v>3666</v>
      </c>
      <c r="C99">
        <f>saipe_StateAndCounty.csv!J96</f>
        <v>21.9</v>
      </c>
      <c r="D99">
        <f t="shared" si="1"/>
        <v>74</v>
      </c>
      <c r="E99" s="4">
        <f>saipe_StateAndCounty.csv!O96</f>
        <v>1524</v>
      </c>
      <c r="F99">
        <f>saipe_StateAndCounty.csv!S96</f>
        <v>31.3</v>
      </c>
      <c r="G99" s="4">
        <f>saipe_StateAndCounty.csv!X96</f>
        <v>1031</v>
      </c>
      <c r="H99">
        <f>saipe_StateAndCounty.csv!AB96</f>
        <v>29.9</v>
      </c>
      <c r="I99" s="11">
        <f>ACS_14_5YR_S1701_part!D93</f>
        <v>18.5</v>
      </c>
      <c r="J99" s="11">
        <f>ACS_14_5YR_S1701_part!G93</f>
        <v>15.1</v>
      </c>
      <c r="K99" s="11">
        <f>ACS_14_5YR_S1701_part!H93</f>
        <v>21.3</v>
      </c>
      <c r="L99" s="11">
        <f>ACS_14_5YR_S1701_part!I93</f>
        <v>35.200000000000003</v>
      </c>
      <c r="M99" s="11">
        <f>ACS_14_5YR_S1701_part!E93</f>
        <v>5.7</v>
      </c>
      <c r="N99" s="11">
        <f>ACS_14_5YR_S1701_part!K93</f>
        <v>30.2</v>
      </c>
      <c r="O99" s="11">
        <f>ACS_14_5YR_S1701_part!L93</f>
        <v>2.2000000000000002</v>
      </c>
      <c r="P99">
        <f>ACS_14_5YR_S1702_part!D93</f>
        <v>16.2</v>
      </c>
      <c r="Q99">
        <f>ACS_14_5YR_S1702_part!F93</f>
        <v>9.8000000000000007</v>
      </c>
      <c r="R99">
        <f>ACS_14_5YR_S1702_part!H93</f>
        <v>26.8</v>
      </c>
      <c r="S99">
        <f>ACS_14_5YR_S1702_part!J93</f>
        <v>48.8</v>
      </c>
      <c r="T99">
        <f>ACS_14_5YR_S1702_part!E93</f>
        <v>38.700000000000003</v>
      </c>
      <c r="U99">
        <f>ACS_14_5YR_S1702_part!G93</f>
        <v>27.1</v>
      </c>
      <c r="V99">
        <f>ACS_14_5YR_S1702_part!I93</f>
        <v>41.1</v>
      </c>
      <c r="W99">
        <f>ACS_14_5YR_S1702_part!K93</f>
        <v>85.7</v>
      </c>
    </row>
    <row r="100" spans="1:23" x14ac:dyDescent="0.2">
      <c r="A100" t="s">
        <v>92</v>
      </c>
      <c r="B100" s="4">
        <f>saipe_StateAndCounty.csv!F97</f>
        <v>26225</v>
      </c>
      <c r="C100">
        <f>saipe_StateAndCounty.csv!J97</f>
        <v>24.5</v>
      </c>
      <c r="D100">
        <f t="shared" si="1"/>
        <v>90</v>
      </c>
      <c r="E100" s="4">
        <f>saipe_StateAndCounty.csv!O97</f>
        <v>9104</v>
      </c>
      <c r="F100">
        <f>saipe_StateAndCounty.csv!S97</f>
        <v>32.9</v>
      </c>
      <c r="G100" s="4">
        <f>saipe_StateAndCounty.csv!X97</f>
        <v>5877</v>
      </c>
      <c r="H100">
        <f>saipe_StateAndCounty.csv!AB97</f>
        <v>29.9</v>
      </c>
      <c r="I100" s="11">
        <f>ACS_14_5YR_S1701_part!D94</f>
        <v>25.3</v>
      </c>
      <c r="J100" s="11">
        <f>ACS_14_5YR_S1701_part!G94</f>
        <v>16.3</v>
      </c>
      <c r="K100" s="11">
        <f>ACS_14_5YR_S1701_part!H94</f>
        <v>40</v>
      </c>
      <c r="L100" s="11">
        <f>ACS_14_5YR_S1701_part!I94</f>
        <v>37.200000000000003</v>
      </c>
      <c r="M100" s="11">
        <f>ACS_14_5YR_S1701_part!E94</f>
        <v>9.9</v>
      </c>
      <c r="N100" s="11">
        <f>ACS_14_5YR_S1701_part!K94</f>
        <v>36.4</v>
      </c>
      <c r="O100" s="11">
        <f>ACS_14_5YR_S1701_part!L94</f>
        <v>5.5</v>
      </c>
      <c r="P100">
        <f>ACS_14_5YR_S1702_part!D94</f>
        <v>18.399999999999999</v>
      </c>
      <c r="Q100">
        <f>ACS_14_5YR_S1702_part!F94</f>
        <v>9.1</v>
      </c>
      <c r="R100">
        <f>ACS_14_5YR_S1702_part!H94</f>
        <v>35.200000000000003</v>
      </c>
      <c r="S100">
        <f>ACS_14_5YR_S1702_part!J94</f>
        <v>36.5</v>
      </c>
      <c r="T100">
        <f>ACS_14_5YR_S1702_part!E94</f>
        <v>42.7</v>
      </c>
      <c r="U100">
        <f>ACS_14_5YR_S1702_part!G94</f>
        <v>28.8</v>
      </c>
      <c r="V100">
        <f>ACS_14_5YR_S1702_part!I94</f>
        <v>50</v>
      </c>
      <c r="W100">
        <f>ACS_14_5YR_S1702_part!K94</f>
        <v>76.900000000000006</v>
      </c>
    </row>
    <row r="101" spans="1:23" x14ac:dyDescent="0.2">
      <c r="A101" t="s">
        <v>93</v>
      </c>
      <c r="B101" s="4">
        <f>saipe_StateAndCounty.csv!F98</f>
        <v>5297</v>
      </c>
      <c r="C101">
        <f>saipe_StateAndCounty.csv!J98</f>
        <v>18.600000000000001</v>
      </c>
      <c r="D101">
        <f t="shared" si="1"/>
        <v>44</v>
      </c>
      <c r="E101" s="4">
        <f>saipe_StateAndCounty.csv!O98</f>
        <v>1347</v>
      </c>
      <c r="F101">
        <f>saipe_StateAndCounty.csv!S98</f>
        <v>23.2</v>
      </c>
      <c r="G101" s="4">
        <f>saipe_StateAndCounty.csv!X98</f>
        <v>939</v>
      </c>
      <c r="H101">
        <f>saipe_StateAndCounty.csv!AB98</f>
        <v>22.3</v>
      </c>
      <c r="I101" s="11">
        <f>ACS_14_5YR_S1701_part!D95</f>
        <v>20.100000000000001</v>
      </c>
      <c r="J101" s="11">
        <f>ACS_14_5YR_S1701_part!G95</f>
        <v>18.100000000000001</v>
      </c>
      <c r="K101" s="11">
        <f>ACS_14_5YR_S1701_part!H95</f>
        <v>86.5</v>
      </c>
      <c r="L101" s="11">
        <f>ACS_14_5YR_S1701_part!I95</f>
        <v>23.5</v>
      </c>
      <c r="M101" s="11">
        <f>ACS_14_5YR_S1701_part!E95</f>
        <v>15.2</v>
      </c>
      <c r="N101" s="11">
        <f>ACS_14_5YR_S1701_part!K95</f>
        <v>30.4</v>
      </c>
      <c r="O101" s="11">
        <f>ACS_14_5YR_S1701_part!L95</f>
        <v>10.6</v>
      </c>
      <c r="P101">
        <f>ACS_14_5YR_S1702_part!D95</f>
        <v>11</v>
      </c>
      <c r="Q101">
        <f>ACS_14_5YR_S1702_part!F95</f>
        <v>10</v>
      </c>
      <c r="R101">
        <f>ACS_14_5YR_S1702_part!H95</f>
        <v>100</v>
      </c>
      <c r="S101">
        <f>ACS_14_5YR_S1702_part!J95</f>
        <v>20</v>
      </c>
      <c r="T101">
        <f>ACS_14_5YR_S1702_part!E95</f>
        <v>23.5</v>
      </c>
      <c r="U101">
        <f>ACS_14_5YR_S1702_part!G95</f>
        <v>23.4</v>
      </c>
      <c r="V101">
        <f>ACS_14_5YR_S1702_part!I95</f>
        <v>100</v>
      </c>
      <c r="W101" t="str">
        <f>ACS_14_5YR_S1702_part!K95</f>
        <v>-</v>
      </c>
    </row>
    <row r="102" spans="1:23" x14ac:dyDescent="0.2">
      <c r="A102" t="s">
        <v>94</v>
      </c>
      <c r="B102" s="4">
        <f>saipe_StateAndCounty.csv!F102</f>
        <v>5817</v>
      </c>
      <c r="C102">
        <f>saipe_StateAndCounty.csv!J102</f>
        <v>27.6</v>
      </c>
      <c r="D102">
        <f t="shared" si="1"/>
        <v>119</v>
      </c>
      <c r="E102" s="4">
        <f>saipe_StateAndCounty.csv!O102</f>
        <v>2245</v>
      </c>
      <c r="F102">
        <f>saipe_StateAndCounty.csv!S102</f>
        <v>42.1</v>
      </c>
      <c r="G102" s="4">
        <f>saipe_StateAndCounty.csv!X102</f>
        <v>1565</v>
      </c>
      <c r="H102">
        <f>saipe_StateAndCounty.csv!AB102</f>
        <v>38.799999999999997</v>
      </c>
      <c r="I102" s="11">
        <f>ACS_14_5YR_S1701_part!D99</f>
        <v>23.3</v>
      </c>
      <c r="J102" s="11">
        <f>ACS_14_5YR_S1701_part!G99</f>
        <v>13</v>
      </c>
      <c r="K102" s="11">
        <f>ACS_14_5YR_S1701_part!H99</f>
        <v>36.299999999999997</v>
      </c>
      <c r="L102" s="11">
        <f>ACS_14_5YR_S1701_part!I99</f>
        <v>53.1</v>
      </c>
      <c r="M102" s="11">
        <f>ACS_14_5YR_S1701_part!E99</f>
        <v>13</v>
      </c>
      <c r="N102" s="11">
        <f>ACS_14_5YR_S1701_part!K99</f>
        <v>30</v>
      </c>
      <c r="O102" s="11">
        <f>ACS_14_5YR_S1701_part!L99</f>
        <v>2.2999999999999998</v>
      </c>
      <c r="P102">
        <f>ACS_14_5YR_S1702_part!D99</f>
        <v>20.5</v>
      </c>
      <c r="Q102">
        <f>ACS_14_5YR_S1702_part!F99</f>
        <v>9.6999999999999993</v>
      </c>
      <c r="R102">
        <f>ACS_14_5YR_S1702_part!H99</f>
        <v>34.6</v>
      </c>
      <c r="S102">
        <f>ACS_14_5YR_S1702_part!J99</f>
        <v>50.4</v>
      </c>
      <c r="T102">
        <f>ACS_14_5YR_S1702_part!E99</f>
        <v>50.4</v>
      </c>
      <c r="U102">
        <f>ACS_14_5YR_S1702_part!G99</f>
        <v>32.700000000000003</v>
      </c>
      <c r="V102">
        <f>ACS_14_5YR_S1702_part!I99</f>
        <v>54.8</v>
      </c>
      <c r="W102">
        <f>ACS_14_5YR_S1702_part!K99</f>
        <v>100</v>
      </c>
    </row>
    <row r="103" spans="1:23" x14ac:dyDescent="0.2">
      <c r="A103" t="s">
        <v>95</v>
      </c>
      <c r="B103" s="4">
        <f>saipe_StateAndCounty.csv!F103</f>
        <v>3290</v>
      </c>
      <c r="C103">
        <f>saipe_StateAndCounty.csv!J103</f>
        <v>23.3</v>
      </c>
      <c r="D103">
        <f t="shared" si="1"/>
        <v>83</v>
      </c>
      <c r="E103" s="4">
        <f>saipe_StateAndCounty.csv!O103</f>
        <v>959</v>
      </c>
      <c r="F103">
        <f>saipe_StateAndCounty.csv!S103</f>
        <v>36.1</v>
      </c>
      <c r="G103" s="4">
        <f>saipe_StateAndCounty.csv!X103</f>
        <v>654</v>
      </c>
      <c r="H103">
        <f>saipe_StateAndCounty.csv!AB103</f>
        <v>34.5</v>
      </c>
      <c r="I103" s="11">
        <f>ACS_14_5YR_S1701_part!D100</f>
        <v>18.100000000000001</v>
      </c>
      <c r="J103" s="11">
        <f>ACS_14_5YR_S1701_part!G100</f>
        <v>9.6999999999999993</v>
      </c>
      <c r="K103" s="11">
        <f>ACS_14_5YR_S1701_part!H100</f>
        <v>33.9</v>
      </c>
      <c r="L103" s="11">
        <f>ACS_14_5YR_S1701_part!I100</f>
        <v>0</v>
      </c>
      <c r="M103" s="11">
        <f>ACS_14_5YR_S1701_part!E100</f>
        <v>16.2</v>
      </c>
      <c r="N103" s="11">
        <f>ACS_14_5YR_S1701_part!K100</f>
        <v>35.200000000000003</v>
      </c>
      <c r="O103" s="11">
        <f>ACS_14_5YR_S1701_part!L100</f>
        <v>2.9</v>
      </c>
      <c r="P103">
        <f>ACS_14_5YR_S1702_part!D100</f>
        <v>11.7</v>
      </c>
      <c r="Q103">
        <f>ACS_14_5YR_S1702_part!F100</f>
        <v>5.5</v>
      </c>
      <c r="R103">
        <f>ACS_14_5YR_S1702_part!H100</f>
        <v>24.9</v>
      </c>
      <c r="S103">
        <f>ACS_14_5YR_S1702_part!J100</f>
        <v>0</v>
      </c>
      <c r="T103">
        <f>ACS_14_5YR_S1702_part!E100</f>
        <v>26.4</v>
      </c>
      <c r="U103">
        <f>ACS_14_5YR_S1702_part!G100</f>
        <v>15.5</v>
      </c>
      <c r="V103">
        <f>ACS_14_5YR_S1702_part!I100</f>
        <v>40.4</v>
      </c>
      <c r="W103" t="str">
        <f>ACS_14_5YR_S1702_part!K100</f>
        <v>-</v>
      </c>
    </row>
    <row r="104" spans="1:23" x14ac:dyDescent="0.2">
      <c r="A104" t="s">
        <v>96</v>
      </c>
      <c r="B104" s="4">
        <f>saipe_StateAndCounty.csv!F99</f>
        <v>4054</v>
      </c>
      <c r="C104">
        <f>saipe_StateAndCounty.csv!J99</f>
        <v>34.1</v>
      </c>
      <c r="D104">
        <f t="shared" si="1"/>
        <v>151</v>
      </c>
      <c r="E104" s="4">
        <f>saipe_StateAndCounty.csv!O99</f>
        <v>1110</v>
      </c>
      <c r="F104">
        <f>saipe_StateAndCounty.csv!S99</f>
        <v>40.799999999999997</v>
      </c>
      <c r="G104" s="4">
        <f>saipe_StateAndCounty.csv!X99</f>
        <v>753</v>
      </c>
      <c r="H104">
        <f>saipe_StateAndCounty.csv!AB99</f>
        <v>36.5</v>
      </c>
      <c r="I104" s="11">
        <f>ACS_14_5YR_S1701_part!D96</f>
        <v>29.6</v>
      </c>
      <c r="J104" s="11">
        <f>ACS_14_5YR_S1701_part!G96</f>
        <v>11.8</v>
      </c>
      <c r="K104" s="11">
        <f>ACS_14_5YR_S1701_part!H96</f>
        <v>39.5</v>
      </c>
      <c r="L104" s="11">
        <f>ACS_14_5YR_S1701_part!I96</f>
        <v>53</v>
      </c>
      <c r="M104" s="11">
        <f>ACS_14_5YR_S1701_part!E96</f>
        <v>18.7</v>
      </c>
      <c r="N104" s="11">
        <f>ACS_14_5YR_S1701_part!K96</f>
        <v>41</v>
      </c>
      <c r="O104" s="11">
        <f>ACS_14_5YR_S1701_part!L96</f>
        <v>3.6</v>
      </c>
      <c r="P104">
        <f>ACS_14_5YR_S1702_part!D96</f>
        <v>24.2</v>
      </c>
      <c r="Q104">
        <f>ACS_14_5YR_S1702_part!F96</f>
        <v>10.5</v>
      </c>
      <c r="R104">
        <f>ACS_14_5YR_S1702_part!H96</f>
        <v>34.5</v>
      </c>
      <c r="S104">
        <f>ACS_14_5YR_S1702_part!J96</f>
        <v>48.8</v>
      </c>
      <c r="T104">
        <f>ACS_14_5YR_S1702_part!E96</f>
        <v>54.8</v>
      </c>
      <c r="U104">
        <f>ACS_14_5YR_S1702_part!G96</f>
        <v>36.799999999999997</v>
      </c>
      <c r="V104">
        <f>ACS_14_5YR_S1702_part!I96</f>
        <v>59.1</v>
      </c>
      <c r="W104">
        <f>ACS_14_5YR_S1702_part!K96</f>
        <v>100</v>
      </c>
    </row>
    <row r="105" spans="1:23" x14ac:dyDescent="0.2">
      <c r="A105" t="s">
        <v>97</v>
      </c>
      <c r="B105" s="4">
        <f>saipe_StateAndCounty.csv!F100</f>
        <v>5534</v>
      </c>
      <c r="C105">
        <f>saipe_StateAndCounty.csv!J100</f>
        <v>19.7</v>
      </c>
      <c r="D105">
        <f t="shared" si="1"/>
        <v>56</v>
      </c>
      <c r="E105" s="4">
        <f>saipe_StateAndCounty.csv!O100</f>
        <v>1900</v>
      </c>
      <c r="F105">
        <f>saipe_StateAndCounty.csv!S100</f>
        <v>29.4</v>
      </c>
      <c r="G105" s="4">
        <f>saipe_StateAndCounty.csv!X100</f>
        <v>1279</v>
      </c>
      <c r="H105">
        <f>saipe_StateAndCounty.csv!AB100</f>
        <v>25.9</v>
      </c>
      <c r="I105" s="11">
        <f>ACS_14_5YR_S1701_part!D97</f>
        <v>18.5</v>
      </c>
      <c r="J105" s="11">
        <f>ACS_14_5YR_S1701_part!G97</f>
        <v>16.2</v>
      </c>
      <c r="K105" s="11">
        <f>ACS_14_5YR_S1701_part!H97</f>
        <v>30.7</v>
      </c>
      <c r="L105" s="11">
        <f>ACS_14_5YR_S1701_part!I97</f>
        <v>23.8</v>
      </c>
      <c r="M105" s="11">
        <f>ACS_14_5YR_S1701_part!E97</f>
        <v>9.8000000000000007</v>
      </c>
      <c r="N105" s="11">
        <f>ACS_14_5YR_S1701_part!K97</f>
        <v>29</v>
      </c>
      <c r="O105" s="11">
        <f>ACS_14_5YR_S1701_part!L97</f>
        <v>3.2</v>
      </c>
      <c r="P105">
        <f>ACS_14_5YR_S1702_part!D97</f>
        <v>14</v>
      </c>
      <c r="Q105">
        <f>ACS_14_5YR_S1702_part!F97</f>
        <v>12.2</v>
      </c>
      <c r="R105">
        <f>ACS_14_5YR_S1702_part!H97</f>
        <v>25.9</v>
      </c>
      <c r="S105">
        <f>ACS_14_5YR_S1702_part!J97</f>
        <v>31.8</v>
      </c>
      <c r="T105">
        <f>ACS_14_5YR_S1702_part!E97</f>
        <v>34.4</v>
      </c>
      <c r="U105">
        <f>ACS_14_5YR_S1702_part!G97</f>
        <v>31.9</v>
      </c>
      <c r="V105">
        <f>ACS_14_5YR_S1702_part!I97</f>
        <v>48.8</v>
      </c>
      <c r="W105" t="str">
        <f>ACS_14_5YR_S1702_part!K97</f>
        <v>-</v>
      </c>
    </row>
    <row r="106" spans="1:23" x14ac:dyDescent="0.2">
      <c r="A106" t="s">
        <v>98</v>
      </c>
      <c r="B106" s="4">
        <f>saipe_StateAndCounty.csv!F101</f>
        <v>2255</v>
      </c>
      <c r="C106">
        <f>saipe_StateAndCounty.csv!J101</f>
        <v>25.9</v>
      </c>
      <c r="D106">
        <f t="shared" si="1"/>
        <v>100</v>
      </c>
      <c r="E106" s="4">
        <f>saipe_StateAndCounty.csv!O101</f>
        <v>749</v>
      </c>
      <c r="F106">
        <f>saipe_StateAndCounty.csv!S101</f>
        <v>39.5</v>
      </c>
      <c r="G106" s="4">
        <f>saipe_StateAndCounty.csv!X101</f>
        <v>512</v>
      </c>
      <c r="H106">
        <f>saipe_StateAndCounty.csv!AB101</f>
        <v>37.6</v>
      </c>
      <c r="I106" s="11">
        <f>ACS_14_5YR_S1701_part!D98</f>
        <v>18.600000000000001</v>
      </c>
      <c r="J106" s="11">
        <f>ACS_14_5YR_S1701_part!G98</f>
        <v>9.1999999999999993</v>
      </c>
      <c r="K106" s="11">
        <f>ACS_14_5YR_S1701_part!H98</f>
        <v>41.5</v>
      </c>
      <c r="L106" s="11">
        <f>ACS_14_5YR_S1701_part!I98</f>
        <v>0</v>
      </c>
      <c r="M106" s="11">
        <f>ACS_14_5YR_S1701_part!E98</f>
        <v>12.7</v>
      </c>
      <c r="N106" s="11">
        <f>ACS_14_5YR_S1701_part!K98</f>
        <v>21.1</v>
      </c>
      <c r="O106" s="11">
        <f>ACS_14_5YR_S1701_part!L98</f>
        <v>1.9</v>
      </c>
      <c r="P106">
        <f>ACS_14_5YR_S1702_part!D98</f>
        <v>15.1</v>
      </c>
      <c r="Q106">
        <f>ACS_14_5YR_S1702_part!F98</f>
        <v>7.3</v>
      </c>
      <c r="R106">
        <f>ACS_14_5YR_S1702_part!H98</f>
        <v>35.5</v>
      </c>
      <c r="S106">
        <f>ACS_14_5YR_S1702_part!J98</f>
        <v>0</v>
      </c>
      <c r="T106">
        <f>ACS_14_5YR_S1702_part!E98</f>
        <v>47</v>
      </c>
      <c r="U106">
        <f>ACS_14_5YR_S1702_part!G98</f>
        <v>37.9</v>
      </c>
      <c r="V106">
        <f>ACS_14_5YR_S1702_part!I98</f>
        <v>53.9</v>
      </c>
      <c r="W106" t="str">
        <f>ACS_14_5YR_S1702_part!K98</f>
        <v>-</v>
      </c>
    </row>
    <row r="107" spans="1:23" x14ac:dyDescent="0.2">
      <c r="A107" t="s">
        <v>99</v>
      </c>
      <c r="B107" s="4">
        <f>saipe_StateAndCounty.csv!F104</f>
        <v>4931</v>
      </c>
      <c r="C107">
        <f>saipe_StateAndCounty.csv!J104</f>
        <v>23.6</v>
      </c>
      <c r="D107">
        <f t="shared" si="1"/>
        <v>84</v>
      </c>
      <c r="E107" s="4">
        <f>saipe_StateAndCounty.csv!O104</f>
        <v>1586</v>
      </c>
      <c r="F107">
        <f>saipe_StateAndCounty.csv!S104</f>
        <v>33.9</v>
      </c>
      <c r="G107" s="4">
        <f>saipe_StateAndCounty.csv!X104</f>
        <v>1103</v>
      </c>
      <c r="H107">
        <f>saipe_StateAndCounty.csv!AB104</f>
        <v>31.1</v>
      </c>
      <c r="I107" s="11">
        <f>ACS_14_5YR_S1701_part!D101</f>
        <v>22.9</v>
      </c>
      <c r="J107" s="11">
        <f>ACS_14_5YR_S1701_part!G101</f>
        <v>16.399999999999999</v>
      </c>
      <c r="K107" s="11">
        <f>ACS_14_5YR_S1701_part!H101</f>
        <v>33.200000000000003</v>
      </c>
      <c r="L107" s="11">
        <f>ACS_14_5YR_S1701_part!I101</f>
        <v>18.3</v>
      </c>
      <c r="M107" s="11">
        <f>ACS_14_5YR_S1701_part!E101</f>
        <v>17.8</v>
      </c>
      <c r="N107" s="11">
        <f>ACS_14_5YR_S1701_part!K101</f>
        <v>35.4</v>
      </c>
      <c r="O107" s="11">
        <f>ACS_14_5YR_S1701_part!L101</f>
        <v>7.2</v>
      </c>
      <c r="P107">
        <f>ACS_14_5YR_S1702_part!D101</f>
        <v>18</v>
      </c>
      <c r="Q107">
        <f>ACS_14_5YR_S1702_part!F101</f>
        <v>11.2</v>
      </c>
      <c r="R107">
        <f>ACS_14_5YR_S1702_part!H101</f>
        <v>28.9</v>
      </c>
      <c r="S107">
        <f>ACS_14_5YR_S1702_part!J101</f>
        <v>0</v>
      </c>
      <c r="T107">
        <f>ACS_14_5YR_S1702_part!E101</f>
        <v>40</v>
      </c>
      <c r="U107">
        <f>ACS_14_5YR_S1702_part!G101</f>
        <v>27.5</v>
      </c>
      <c r="V107">
        <f>ACS_14_5YR_S1702_part!I101</f>
        <v>45.9</v>
      </c>
      <c r="W107" t="str">
        <f>ACS_14_5YR_S1702_part!K101</f>
        <v>-</v>
      </c>
    </row>
    <row r="108" spans="1:23" x14ac:dyDescent="0.2">
      <c r="A108" t="s">
        <v>100</v>
      </c>
      <c r="B108" s="4">
        <f>saipe_StateAndCounty.csv!F105</f>
        <v>1460</v>
      </c>
      <c r="C108">
        <f>saipe_StateAndCounty.csv!J105</f>
        <v>25.1</v>
      </c>
      <c r="D108">
        <f t="shared" si="1"/>
        <v>95</v>
      </c>
      <c r="E108" s="4">
        <f>saipe_StateAndCounty.csv!O105</f>
        <v>514</v>
      </c>
      <c r="F108">
        <f>saipe_StateAndCounty.csv!S105</f>
        <v>37.200000000000003</v>
      </c>
      <c r="G108" s="4">
        <f>saipe_StateAndCounty.csv!X105</f>
        <v>358</v>
      </c>
      <c r="H108">
        <f>saipe_StateAndCounty.csv!AB105</f>
        <v>35.200000000000003</v>
      </c>
      <c r="I108" s="11">
        <f>ACS_14_5YR_S1701_part!D102</f>
        <v>26.2</v>
      </c>
      <c r="J108" s="11">
        <f>ACS_14_5YR_S1701_part!G102</f>
        <v>14.8</v>
      </c>
      <c r="K108" s="11">
        <f>ACS_14_5YR_S1701_part!H102</f>
        <v>53.5</v>
      </c>
      <c r="L108" s="11">
        <f>ACS_14_5YR_S1701_part!I102</f>
        <v>0</v>
      </c>
      <c r="M108" s="11">
        <f>ACS_14_5YR_S1701_part!E102</f>
        <v>13.2</v>
      </c>
      <c r="N108" s="11">
        <f>ACS_14_5YR_S1701_part!K102</f>
        <v>32.1</v>
      </c>
      <c r="O108" s="11">
        <f>ACS_14_5YR_S1701_part!L102</f>
        <v>3.2</v>
      </c>
      <c r="P108">
        <f>ACS_14_5YR_S1702_part!D102</f>
        <v>21.3</v>
      </c>
      <c r="Q108">
        <f>ACS_14_5YR_S1702_part!F102</f>
        <v>12</v>
      </c>
      <c r="R108">
        <f>ACS_14_5YR_S1702_part!H102</f>
        <v>48</v>
      </c>
      <c r="S108">
        <f>ACS_14_5YR_S1702_part!J102</f>
        <v>0</v>
      </c>
      <c r="T108">
        <f>ACS_14_5YR_S1702_part!E102</f>
        <v>43.9</v>
      </c>
      <c r="U108">
        <f>ACS_14_5YR_S1702_part!G102</f>
        <v>19.8</v>
      </c>
      <c r="V108">
        <f>ACS_14_5YR_S1702_part!I102</f>
        <v>67.8</v>
      </c>
      <c r="W108">
        <f>ACS_14_5YR_S1702_part!K102</f>
        <v>0</v>
      </c>
    </row>
    <row r="109" spans="1:23" x14ac:dyDescent="0.2">
      <c r="A109" t="s">
        <v>101</v>
      </c>
      <c r="B109" s="4">
        <f>saipe_StateAndCounty.csv!F106</f>
        <v>6693</v>
      </c>
      <c r="C109">
        <f>saipe_StateAndCounty.csv!J106</f>
        <v>32.6</v>
      </c>
      <c r="D109">
        <f t="shared" si="1"/>
        <v>147</v>
      </c>
      <c r="E109" s="4">
        <f>saipe_StateAndCounty.csv!O106</f>
        <v>2079</v>
      </c>
      <c r="F109">
        <f>saipe_StateAndCounty.csv!S106</f>
        <v>39.200000000000003</v>
      </c>
      <c r="G109" s="4">
        <f>saipe_StateAndCounty.csv!X106</f>
        <v>1423</v>
      </c>
      <c r="H109">
        <f>saipe_StateAndCounty.csv!AB106</f>
        <v>36.1</v>
      </c>
      <c r="I109" s="11">
        <f>ACS_14_5YR_S1701_part!D103</f>
        <v>30.4</v>
      </c>
      <c r="J109" s="11">
        <f>ACS_14_5YR_S1701_part!G103</f>
        <v>21.5</v>
      </c>
      <c r="K109" s="11">
        <f>ACS_14_5YR_S1701_part!H103</f>
        <v>36.5</v>
      </c>
      <c r="L109" s="11">
        <f>ACS_14_5YR_S1701_part!I103</f>
        <v>42.2</v>
      </c>
      <c r="M109" s="11">
        <f>ACS_14_5YR_S1701_part!E103</f>
        <v>19.2</v>
      </c>
      <c r="N109" s="11">
        <f>ACS_14_5YR_S1701_part!K103</f>
        <v>40.299999999999997</v>
      </c>
      <c r="O109" s="11">
        <f>ACS_14_5YR_S1701_part!L103</f>
        <v>7.5</v>
      </c>
      <c r="P109">
        <f>ACS_14_5YR_S1702_part!D103</f>
        <v>23.2</v>
      </c>
      <c r="Q109">
        <f>ACS_14_5YR_S1702_part!F103</f>
        <v>13.6</v>
      </c>
      <c r="R109">
        <f>ACS_14_5YR_S1702_part!H103</f>
        <v>33</v>
      </c>
      <c r="S109">
        <f>ACS_14_5YR_S1702_part!J103</f>
        <v>35.9</v>
      </c>
      <c r="T109">
        <f>ACS_14_5YR_S1702_part!E103</f>
        <v>43.5</v>
      </c>
      <c r="U109">
        <f>ACS_14_5YR_S1702_part!G103</f>
        <v>34.4</v>
      </c>
      <c r="V109">
        <f>ACS_14_5YR_S1702_part!I103</f>
        <v>47.5</v>
      </c>
      <c r="W109">
        <f>ACS_14_5YR_S1702_part!K103</f>
        <v>100</v>
      </c>
    </row>
    <row r="110" spans="1:23" x14ac:dyDescent="0.2">
      <c r="A110" t="s">
        <v>102</v>
      </c>
      <c r="B110" s="4">
        <f>saipe_StateAndCounty.csv!F107</f>
        <v>3815</v>
      </c>
      <c r="C110">
        <f>saipe_StateAndCounty.csv!J107</f>
        <v>14.8</v>
      </c>
      <c r="D110">
        <f t="shared" si="1"/>
        <v>25</v>
      </c>
      <c r="E110" s="4">
        <f>saipe_StateAndCounty.csv!O107</f>
        <v>1161</v>
      </c>
      <c r="F110">
        <f>saipe_StateAndCounty.csv!S107</f>
        <v>20.9</v>
      </c>
      <c r="G110" s="4">
        <f>saipe_StateAndCounty.csv!X107</f>
        <v>816</v>
      </c>
      <c r="H110">
        <f>saipe_StateAndCounty.csv!AB107</f>
        <v>19.5</v>
      </c>
      <c r="I110" s="11">
        <f>ACS_14_5YR_S1701_part!D104</f>
        <v>13.4</v>
      </c>
      <c r="J110" s="11">
        <f>ACS_14_5YR_S1701_part!G104</f>
        <v>7.4</v>
      </c>
      <c r="K110" s="11">
        <f>ACS_14_5YR_S1701_part!H104</f>
        <v>32.1</v>
      </c>
      <c r="L110" s="11">
        <f>ACS_14_5YR_S1701_part!I104</f>
        <v>16.8</v>
      </c>
      <c r="M110" s="11">
        <f>ACS_14_5YR_S1701_part!E104</f>
        <v>9.1</v>
      </c>
      <c r="N110" s="11">
        <f>ACS_14_5YR_S1701_part!K104</f>
        <v>20.100000000000001</v>
      </c>
      <c r="O110" s="11">
        <f>ACS_14_5YR_S1701_part!L104</f>
        <v>3</v>
      </c>
      <c r="P110">
        <f>ACS_14_5YR_S1702_part!D104</f>
        <v>10.4</v>
      </c>
      <c r="Q110">
        <f>ACS_14_5YR_S1702_part!F104</f>
        <v>4.9000000000000004</v>
      </c>
      <c r="R110">
        <f>ACS_14_5YR_S1702_part!H104</f>
        <v>30.2</v>
      </c>
      <c r="S110">
        <f>ACS_14_5YR_S1702_part!J104</f>
        <v>21.4</v>
      </c>
      <c r="T110">
        <f>ACS_14_5YR_S1702_part!E104</f>
        <v>24</v>
      </c>
      <c r="U110">
        <f>ACS_14_5YR_S1702_part!G104</f>
        <v>10.9</v>
      </c>
      <c r="V110">
        <f>ACS_14_5YR_S1702_part!I104</f>
        <v>37.700000000000003</v>
      </c>
      <c r="W110">
        <f>ACS_14_5YR_S1702_part!K104</f>
        <v>47.1</v>
      </c>
    </row>
    <row r="111" spans="1:23" x14ac:dyDescent="0.2">
      <c r="A111" t="s">
        <v>103</v>
      </c>
      <c r="B111" s="4">
        <f>saipe_StateAndCounty.csv!F108</f>
        <v>1860</v>
      </c>
      <c r="C111">
        <f>saipe_StateAndCounty.csv!J108</f>
        <v>22.4</v>
      </c>
      <c r="D111">
        <f t="shared" si="1"/>
        <v>76</v>
      </c>
      <c r="E111" s="4">
        <f>saipe_StateAndCounty.csv!O108</f>
        <v>620</v>
      </c>
      <c r="F111">
        <f>saipe_StateAndCounty.csv!S108</f>
        <v>31.3</v>
      </c>
      <c r="G111" s="4">
        <f>saipe_StateAndCounty.csv!X108</f>
        <v>419</v>
      </c>
      <c r="H111">
        <f>saipe_StateAndCounty.csv!AB108</f>
        <v>28.4</v>
      </c>
      <c r="I111" s="11">
        <f>ACS_14_5YR_S1701_part!D105</f>
        <v>24.7</v>
      </c>
      <c r="J111" s="11">
        <f>ACS_14_5YR_S1701_part!G105</f>
        <v>21.4</v>
      </c>
      <c r="K111" s="11">
        <f>ACS_14_5YR_S1701_part!H105</f>
        <v>36.5</v>
      </c>
      <c r="L111" s="11">
        <f>ACS_14_5YR_S1701_part!I105</f>
        <v>52.4</v>
      </c>
      <c r="M111" s="11">
        <f>ACS_14_5YR_S1701_part!E105</f>
        <v>17.899999999999999</v>
      </c>
      <c r="N111" s="11">
        <f>ACS_14_5YR_S1701_part!K105</f>
        <v>42.7</v>
      </c>
      <c r="O111" s="11">
        <f>ACS_14_5YR_S1701_part!L105</f>
        <v>8.3000000000000007</v>
      </c>
      <c r="P111">
        <f>ACS_14_5YR_S1702_part!D105</f>
        <v>19.2</v>
      </c>
      <c r="Q111">
        <f>ACS_14_5YR_S1702_part!F105</f>
        <v>15.9</v>
      </c>
      <c r="R111">
        <f>ACS_14_5YR_S1702_part!H105</f>
        <v>31.8</v>
      </c>
      <c r="S111">
        <f>ACS_14_5YR_S1702_part!J105</f>
        <v>41.7</v>
      </c>
      <c r="T111">
        <f>ACS_14_5YR_S1702_part!E105</f>
        <v>46.2</v>
      </c>
      <c r="U111">
        <f>ACS_14_5YR_S1702_part!G105</f>
        <v>48</v>
      </c>
      <c r="V111">
        <f>ACS_14_5YR_S1702_part!I105</f>
        <v>42.3</v>
      </c>
      <c r="W111">
        <f>ACS_14_5YR_S1702_part!K105</f>
        <v>100</v>
      </c>
    </row>
    <row r="112" spans="1:23" x14ac:dyDescent="0.2">
      <c r="A112" t="s">
        <v>104</v>
      </c>
      <c r="B112" s="4">
        <f>saipe_StateAndCounty.csv!F109</f>
        <v>2673</v>
      </c>
      <c r="C112">
        <f>saipe_StateAndCounty.csv!J109</f>
        <v>15</v>
      </c>
      <c r="D112">
        <f t="shared" si="1"/>
        <v>26</v>
      </c>
      <c r="E112" s="4">
        <f>saipe_StateAndCounty.csv!O109</f>
        <v>987</v>
      </c>
      <c r="F112">
        <f>saipe_StateAndCounty.csv!S109</f>
        <v>24.1</v>
      </c>
      <c r="G112" s="4">
        <f>saipe_StateAndCounty.csv!X109</f>
        <v>687</v>
      </c>
      <c r="H112">
        <f>saipe_StateAndCounty.csv!AB109</f>
        <v>21.6</v>
      </c>
      <c r="I112" s="11">
        <f>ACS_14_5YR_S1701_part!D106</f>
        <v>15.3</v>
      </c>
      <c r="J112" s="11">
        <f>ACS_14_5YR_S1701_part!G106</f>
        <v>10.6</v>
      </c>
      <c r="K112" s="11">
        <f>ACS_14_5YR_S1701_part!H106</f>
        <v>30.4</v>
      </c>
      <c r="L112" s="11">
        <f>ACS_14_5YR_S1701_part!I106</f>
        <v>15</v>
      </c>
      <c r="M112" s="11">
        <f>ACS_14_5YR_S1701_part!E106</f>
        <v>7.5</v>
      </c>
      <c r="N112" s="11">
        <f>ACS_14_5YR_S1701_part!K106</f>
        <v>21.1</v>
      </c>
      <c r="O112" s="11">
        <f>ACS_14_5YR_S1701_part!L106</f>
        <v>2.2000000000000002</v>
      </c>
      <c r="P112">
        <f>ACS_14_5YR_S1702_part!D106</f>
        <v>11.7</v>
      </c>
      <c r="Q112">
        <f>ACS_14_5YR_S1702_part!F106</f>
        <v>8.3000000000000007</v>
      </c>
      <c r="R112">
        <f>ACS_14_5YR_S1702_part!H106</f>
        <v>25.2</v>
      </c>
      <c r="S112">
        <f>ACS_14_5YR_S1702_part!J106</f>
        <v>9</v>
      </c>
      <c r="T112">
        <f>ACS_14_5YR_S1702_part!E106</f>
        <v>27</v>
      </c>
      <c r="U112">
        <f>ACS_14_5YR_S1702_part!G106</f>
        <v>13.2</v>
      </c>
      <c r="V112">
        <f>ACS_14_5YR_S1702_part!I106</f>
        <v>43.1</v>
      </c>
      <c r="W112">
        <f>ACS_14_5YR_S1702_part!K106</f>
        <v>0</v>
      </c>
    </row>
    <row r="113" spans="1:23" x14ac:dyDescent="0.2">
      <c r="A113" t="s">
        <v>105</v>
      </c>
      <c r="B113" s="4">
        <f>saipe_StateAndCounty.csv!F110</f>
        <v>7283</v>
      </c>
      <c r="C113">
        <f>saipe_StateAndCounty.csv!J110</f>
        <v>18.7</v>
      </c>
      <c r="D113">
        <f t="shared" si="1"/>
        <v>45</v>
      </c>
      <c r="E113" s="4">
        <f>saipe_StateAndCounty.csv!O110</f>
        <v>2672</v>
      </c>
      <c r="F113">
        <f>saipe_StateAndCounty.csv!S110</f>
        <v>27.3</v>
      </c>
      <c r="G113" s="4">
        <f>saipe_StateAndCounty.csv!X110</f>
        <v>1772</v>
      </c>
      <c r="H113">
        <f>saipe_StateAndCounty.csv!AB110</f>
        <v>24.3</v>
      </c>
      <c r="I113" s="11">
        <f>ACS_14_5YR_S1701_part!D107</f>
        <v>20.8</v>
      </c>
      <c r="J113" s="11">
        <f>ACS_14_5YR_S1701_part!G107</f>
        <v>20.5</v>
      </c>
      <c r="K113" s="11">
        <f>ACS_14_5YR_S1701_part!H107</f>
        <v>58.6</v>
      </c>
      <c r="L113" s="11">
        <f>ACS_14_5YR_S1701_part!I107</f>
        <v>27.4</v>
      </c>
      <c r="M113" s="11">
        <f>ACS_14_5YR_S1701_part!E107</f>
        <v>12.6</v>
      </c>
      <c r="N113" s="11">
        <f>ACS_14_5YR_S1701_part!K107</f>
        <v>30</v>
      </c>
      <c r="O113" s="11">
        <f>ACS_14_5YR_S1701_part!L107</f>
        <v>8.1999999999999993</v>
      </c>
      <c r="P113">
        <f>ACS_14_5YR_S1702_part!D107</f>
        <v>18</v>
      </c>
      <c r="Q113">
        <f>ACS_14_5YR_S1702_part!F107</f>
        <v>17.899999999999999</v>
      </c>
      <c r="R113">
        <f>ACS_14_5YR_S1702_part!H107</f>
        <v>53.1</v>
      </c>
      <c r="S113">
        <f>ACS_14_5YR_S1702_part!J107</f>
        <v>29.1</v>
      </c>
      <c r="T113">
        <f>ACS_14_5YR_S1702_part!E107</f>
        <v>37.1</v>
      </c>
      <c r="U113">
        <f>ACS_14_5YR_S1702_part!G107</f>
        <v>37.1</v>
      </c>
      <c r="V113">
        <f>ACS_14_5YR_S1702_part!I107</f>
        <v>100</v>
      </c>
      <c r="W113">
        <f>ACS_14_5YR_S1702_part!K107</f>
        <v>41.5</v>
      </c>
    </row>
    <row r="114" spans="1:23" x14ac:dyDescent="0.2">
      <c r="A114" t="s">
        <v>106</v>
      </c>
      <c r="B114" s="4">
        <f>saipe_StateAndCounty.csv!F111</f>
        <v>42237</v>
      </c>
      <c r="C114">
        <f>saipe_StateAndCounty.csv!J111</f>
        <v>21.9</v>
      </c>
      <c r="D114">
        <f t="shared" si="1"/>
        <v>74</v>
      </c>
      <c r="E114" s="4">
        <f>saipe_StateAndCounty.csv!O111</f>
        <v>15224</v>
      </c>
      <c r="F114">
        <f>saipe_StateAndCounty.csv!S111</f>
        <v>31.7</v>
      </c>
      <c r="G114" s="4">
        <f>saipe_StateAndCounty.csv!X111</f>
        <v>10071</v>
      </c>
      <c r="H114">
        <f>saipe_StateAndCounty.csv!AB111</f>
        <v>30.5</v>
      </c>
      <c r="I114" s="11">
        <f>ACS_14_5YR_S1701_part!D108</f>
        <v>20.2</v>
      </c>
      <c r="J114" s="11">
        <f>ACS_14_5YR_S1701_part!G108</f>
        <v>12</v>
      </c>
      <c r="K114" s="11">
        <f>ACS_14_5YR_S1701_part!H108</f>
        <v>28.8</v>
      </c>
      <c r="L114" s="11">
        <f>ACS_14_5YR_S1701_part!I108</f>
        <v>20.8</v>
      </c>
      <c r="M114" s="11">
        <f>ACS_14_5YR_S1701_part!E108</f>
        <v>13.3</v>
      </c>
      <c r="N114" s="11">
        <f>ACS_14_5YR_S1701_part!K108</f>
        <v>34.4</v>
      </c>
      <c r="O114" s="11">
        <f>ACS_14_5YR_S1701_part!L108</f>
        <v>4.7</v>
      </c>
      <c r="P114">
        <f>ACS_14_5YR_S1702_part!D108</f>
        <v>16.3</v>
      </c>
      <c r="Q114">
        <f>ACS_14_5YR_S1702_part!F108</f>
        <v>8.4</v>
      </c>
      <c r="R114">
        <f>ACS_14_5YR_S1702_part!H108</f>
        <v>25.1</v>
      </c>
      <c r="S114">
        <f>ACS_14_5YR_S1702_part!J108</f>
        <v>19</v>
      </c>
      <c r="T114">
        <f>ACS_14_5YR_S1702_part!E108</f>
        <v>37</v>
      </c>
      <c r="U114">
        <f>ACS_14_5YR_S1702_part!G108</f>
        <v>26.2</v>
      </c>
      <c r="V114">
        <f>ACS_14_5YR_S1702_part!I108</f>
        <v>41.8</v>
      </c>
      <c r="W114">
        <f>ACS_14_5YR_S1702_part!K108</f>
        <v>28.4</v>
      </c>
    </row>
    <row r="115" spans="1:23" x14ac:dyDescent="0.2">
      <c r="A115" t="s">
        <v>107</v>
      </c>
      <c r="B115" s="4">
        <f>saipe_StateAndCounty.csv!F112</f>
        <v>19738</v>
      </c>
      <c r="C115">
        <f>saipe_StateAndCounty.csv!J112</f>
        <v>19.399999999999999</v>
      </c>
      <c r="D115">
        <f t="shared" si="1"/>
        <v>52</v>
      </c>
      <c r="E115" s="4">
        <f>saipe_StateAndCounty.csv!O112</f>
        <v>7993</v>
      </c>
      <c r="F115">
        <f>saipe_StateAndCounty.csv!S112</f>
        <v>28.9</v>
      </c>
      <c r="G115" s="4">
        <f>saipe_StateAndCounty.csv!X112</f>
        <v>6114</v>
      </c>
      <c r="H115">
        <f>saipe_StateAndCounty.csv!AB112</f>
        <v>29.3</v>
      </c>
      <c r="I115" s="11">
        <f>ACS_14_5YR_S1701_part!D109</f>
        <v>16.600000000000001</v>
      </c>
      <c r="J115" s="11">
        <f>ACS_14_5YR_S1701_part!G109</f>
        <v>13.8</v>
      </c>
      <c r="K115" s="11">
        <f>ACS_14_5YR_S1701_part!H109</f>
        <v>20.7</v>
      </c>
      <c r="L115" s="11">
        <f>ACS_14_5YR_S1701_part!I109</f>
        <v>31.4</v>
      </c>
      <c r="M115" s="11">
        <f>ACS_14_5YR_S1701_part!E109</f>
        <v>8.3000000000000007</v>
      </c>
      <c r="N115" s="11">
        <f>ACS_14_5YR_S1701_part!K109</f>
        <v>33.299999999999997</v>
      </c>
      <c r="O115" s="11">
        <f>ACS_14_5YR_S1701_part!L109</f>
        <v>3.2</v>
      </c>
      <c r="P115">
        <f>ACS_14_5YR_S1702_part!D109</f>
        <v>13.4</v>
      </c>
      <c r="Q115">
        <f>ACS_14_5YR_S1702_part!F109</f>
        <v>10.8</v>
      </c>
      <c r="R115">
        <f>ACS_14_5YR_S1702_part!H109</f>
        <v>16.8</v>
      </c>
      <c r="S115">
        <f>ACS_14_5YR_S1702_part!J109</f>
        <v>30.2</v>
      </c>
      <c r="T115">
        <f>ACS_14_5YR_S1702_part!E109</f>
        <v>27.7</v>
      </c>
      <c r="U115">
        <f>ACS_14_5YR_S1702_part!G109</f>
        <v>29.6</v>
      </c>
      <c r="V115">
        <f>ACS_14_5YR_S1702_part!I109</f>
        <v>26.1</v>
      </c>
      <c r="W115">
        <f>ACS_14_5YR_S1702_part!K109</f>
        <v>40.799999999999997</v>
      </c>
    </row>
    <row r="116" spans="1:23" x14ac:dyDescent="0.2">
      <c r="A116" t="s">
        <v>108</v>
      </c>
      <c r="B116" s="4">
        <f>saipe_StateAndCounty.csv!F113</f>
        <v>2755</v>
      </c>
      <c r="C116">
        <f>saipe_StateAndCounty.csv!J113</f>
        <v>7.9</v>
      </c>
      <c r="D116">
        <f t="shared" si="1"/>
        <v>3</v>
      </c>
      <c r="E116" s="4">
        <f>saipe_StateAndCounty.csv!O113</f>
        <v>965</v>
      </c>
      <c r="F116">
        <f>saipe_StateAndCounty.csv!S113</f>
        <v>10.3</v>
      </c>
      <c r="G116" s="4">
        <f>saipe_StateAndCounty.csv!X113</f>
        <v>659</v>
      </c>
      <c r="H116">
        <f>saipe_StateAndCounty.csv!AB113</f>
        <v>8.6999999999999993</v>
      </c>
      <c r="I116" s="11">
        <f>ACS_14_5YR_S1701_part!D110</f>
        <v>8.1999999999999993</v>
      </c>
      <c r="J116" s="11">
        <f>ACS_14_5YR_S1701_part!G110</f>
        <v>7.2</v>
      </c>
      <c r="K116" s="11">
        <f>ACS_14_5YR_S1701_part!H110</f>
        <v>19</v>
      </c>
      <c r="L116" s="11">
        <f>ACS_14_5YR_S1701_part!I110</f>
        <v>26.8</v>
      </c>
      <c r="M116" s="11">
        <f>ACS_14_5YR_S1701_part!E110</f>
        <v>5.9</v>
      </c>
      <c r="N116" s="11">
        <f>ACS_14_5YR_S1701_part!K110</f>
        <v>29.2</v>
      </c>
      <c r="O116" s="11">
        <f>ACS_14_5YR_S1701_part!L110</f>
        <v>2.8</v>
      </c>
      <c r="P116">
        <f>ACS_14_5YR_S1702_part!D110</f>
        <v>5.7</v>
      </c>
      <c r="Q116">
        <f>ACS_14_5YR_S1702_part!F110</f>
        <v>5.0999999999999996</v>
      </c>
      <c r="R116">
        <f>ACS_14_5YR_S1702_part!H110</f>
        <v>13.6</v>
      </c>
      <c r="S116">
        <f>ACS_14_5YR_S1702_part!J110</f>
        <v>17.8</v>
      </c>
      <c r="T116">
        <f>ACS_14_5YR_S1702_part!E110</f>
        <v>23</v>
      </c>
      <c r="U116">
        <f>ACS_14_5YR_S1702_part!G110</f>
        <v>19.399999999999999</v>
      </c>
      <c r="V116">
        <f>ACS_14_5YR_S1702_part!I110</f>
        <v>30.5</v>
      </c>
      <c r="W116">
        <f>ACS_14_5YR_S1702_part!K110</f>
        <v>9.5</v>
      </c>
    </row>
    <row r="117" spans="1:23" x14ac:dyDescent="0.2">
      <c r="A117" t="s">
        <v>109</v>
      </c>
      <c r="B117" s="4">
        <f>saipe_StateAndCounty.csv!F114</f>
        <v>2291</v>
      </c>
      <c r="C117">
        <f>saipe_StateAndCounty.csv!J114</f>
        <v>15.8</v>
      </c>
      <c r="D117">
        <f t="shared" si="1"/>
        <v>30</v>
      </c>
      <c r="E117" s="4">
        <f>saipe_StateAndCounty.csv!O114</f>
        <v>775</v>
      </c>
      <c r="F117">
        <f>saipe_StateAndCounty.csv!S114</f>
        <v>24.8</v>
      </c>
      <c r="G117" s="4">
        <f>saipe_StateAndCounty.csv!X114</f>
        <v>554</v>
      </c>
      <c r="H117">
        <f>saipe_StateAndCounty.csv!AB114</f>
        <v>23.5</v>
      </c>
      <c r="I117" s="11">
        <f>ACS_14_5YR_S1701_part!D111</f>
        <v>14.6</v>
      </c>
      <c r="J117" s="11">
        <f>ACS_14_5YR_S1701_part!G111</f>
        <v>11.4</v>
      </c>
      <c r="K117" s="11">
        <f>ACS_14_5YR_S1701_part!H111</f>
        <v>26.3</v>
      </c>
      <c r="L117" s="11">
        <f>ACS_14_5YR_S1701_part!I111</f>
        <v>27.2</v>
      </c>
      <c r="M117" s="11">
        <f>ACS_14_5YR_S1701_part!E111</f>
        <v>9</v>
      </c>
      <c r="N117" s="11">
        <f>ACS_14_5YR_S1701_part!K111</f>
        <v>23.8</v>
      </c>
      <c r="O117" s="11">
        <f>ACS_14_5YR_S1701_part!L111</f>
        <v>0.9</v>
      </c>
      <c r="P117">
        <f>ACS_14_5YR_S1702_part!D111</f>
        <v>10.9</v>
      </c>
      <c r="Q117">
        <f>ACS_14_5YR_S1702_part!F111</f>
        <v>7</v>
      </c>
      <c r="R117">
        <f>ACS_14_5YR_S1702_part!H111</f>
        <v>26.8</v>
      </c>
      <c r="S117">
        <f>ACS_14_5YR_S1702_part!J111</f>
        <v>25.3</v>
      </c>
      <c r="T117">
        <f>ACS_14_5YR_S1702_part!E111</f>
        <v>40.200000000000003</v>
      </c>
      <c r="U117">
        <f>ACS_14_5YR_S1702_part!G111</f>
        <v>32.200000000000003</v>
      </c>
      <c r="V117">
        <f>ACS_14_5YR_S1702_part!I111</f>
        <v>54.9</v>
      </c>
      <c r="W117" t="str">
        <f>ACS_14_5YR_S1702_part!K111</f>
        <v>-</v>
      </c>
    </row>
    <row r="118" spans="1:23" x14ac:dyDescent="0.2">
      <c r="A118" t="s">
        <v>110</v>
      </c>
      <c r="B118" s="4">
        <f>saipe_StateAndCounty.csv!F115</f>
        <v>15777</v>
      </c>
      <c r="C118">
        <f>saipe_StateAndCounty.csv!J115</f>
        <v>10.7</v>
      </c>
      <c r="D118">
        <f t="shared" si="1"/>
        <v>7</v>
      </c>
      <c r="E118" s="4">
        <f>saipe_StateAndCounty.csv!O115</f>
        <v>6391</v>
      </c>
      <c r="F118">
        <f>saipe_StateAndCounty.csv!S115</f>
        <v>15.6</v>
      </c>
      <c r="G118" s="4">
        <f>saipe_StateAndCounty.csv!X115</f>
        <v>4497</v>
      </c>
      <c r="H118">
        <f>saipe_StateAndCounty.csv!AB115</f>
        <v>14.4</v>
      </c>
      <c r="I118" s="11">
        <f>ACS_14_5YR_S1701_part!D112</f>
        <v>12.7</v>
      </c>
      <c r="J118" s="11">
        <f>ACS_14_5YR_S1701_part!G112</f>
        <v>11.2</v>
      </c>
      <c r="K118" s="11">
        <f>ACS_14_5YR_S1701_part!H112</f>
        <v>19.899999999999999</v>
      </c>
      <c r="L118" s="11">
        <f>ACS_14_5YR_S1701_part!I112</f>
        <v>28.2</v>
      </c>
      <c r="M118" s="11">
        <f>ACS_14_5YR_S1701_part!E112</f>
        <v>9.6</v>
      </c>
      <c r="N118" s="11">
        <f>ACS_14_5YR_S1701_part!K112</f>
        <v>21</v>
      </c>
      <c r="O118" s="11">
        <f>ACS_14_5YR_S1701_part!L112</f>
        <v>3.3</v>
      </c>
      <c r="P118">
        <f>ACS_14_5YR_S1702_part!D112</f>
        <v>11.1</v>
      </c>
      <c r="Q118">
        <f>ACS_14_5YR_S1702_part!F112</f>
        <v>9.6999999999999993</v>
      </c>
      <c r="R118">
        <f>ACS_14_5YR_S1702_part!H112</f>
        <v>17.8</v>
      </c>
      <c r="S118">
        <f>ACS_14_5YR_S1702_part!J112</f>
        <v>32.700000000000003</v>
      </c>
      <c r="T118">
        <f>ACS_14_5YR_S1702_part!E112</f>
        <v>27.8</v>
      </c>
      <c r="U118">
        <f>ACS_14_5YR_S1702_part!G112</f>
        <v>24.5</v>
      </c>
      <c r="V118">
        <f>ACS_14_5YR_S1702_part!I112</f>
        <v>32</v>
      </c>
      <c r="W118">
        <f>ACS_14_5YR_S1702_part!K112</f>
        <v>66.7</v>
      </c>
    </row>
    <row r="119" spans="1:23" x14ac:dyDescent="0.2">
      <c r="A119" t="s">
        <v>111</v>
      </c>
      <c r="B119" s="4">
        <f>saipe_StateAndCounty.csv!F116</f>
        <v>5589</v>
      </c>
      <c r="C119">
        <f>saipe_StateAndCounty.csv!J116</f>
        <v>21.7</v>
      </c>
      <c r="D119">
        <f t="shared" si="1"/>
        <v>72</v>
      </c>
      <c r="E119" s="4">
        <f>saipe_StateAndCounty.csv!O116</f>
        <v>1925</v>
      </c>
      <c r="F119">
        <f>saipe_StateAndCounty.csv!S116</f>
        <v>32.5</v>
      </c>
      <c r="G119" s="4">
        <f>saipe_StateAndCounty.csv!X116</f>
        <v>1351</v>
      </c>
      <c r="H119">
        <f>saipe_StateAndCounty.csv!AB116</f>
        <v>31.2</v>
      </c>
      <c r="I119" s="11">
        <f>ACS_14_5YR_S1701_part!D113</f>
        <v>22.7</v>
      </c>
      <c r="J119" s="11">
        <f>ACS_14_5YR_S1701_part!G113</f>
        <v>9.3000000000000007</v>
      </c>
      <c r="K119" s="11">
        <f>ACS_14_5YR_S1701_part!H113</f>
        <v>36.5</v>
      </c>
      <c r="L119" s="11">
        <f>ACS_14_5YR_S1701_part!I113</f>
        <v>35</v>
      </c>
      <c r="M119" s="11">
        <f>ACS_14_5YR_S1701_part!E113</f>
        <v>10.3</v>
      </c>
      <c r="N119" s="11">
        <f>ACS_14_5YR_S1701_part!K113</f>
        <v>33.5</v>
      </c>
      <c r="O119" s="11">
        <f>ACS_14_5YR_S1701_part!L113</f>
        <v>4.0999999999999996</v>
      </c>
      <c r="P119">
        <f>ACS_14_5YR_S1702_part!D113</f>
        <v>17.3</v>
      </c>
      <c r="Q119">
        <f>ACS_14_5YR_S1702_part!F113</f>
        <v>6.8</v>
      </c>
      <c r="R119">
        <f>ACS_14_5YR_S1702_part!H113</f>
        <v>27.9</v>
      </c>
      <c r="S119">
        <f>ACS_14_5YR_S1702_part!J113</f>
        <v>41</v>
      </c>
      <c r="T119">
        <f>ACS_14_5YR_S1702_part!E113</f>
        <v>40.9</v>
      </c>
      <c r="U119">
        <f>ACS_14_5YR_S1702_part!G113</f>
        <v>27</v>
      </c>
      <c r="V119">
        <f>ACS_14_5YR_S1702_part!I113</f>
        <v>45.3</v>
      </c>
      <c r="W119">
        <f>ACS_14_5YR_S1702_part!K113</f>
        <v>100</v>
      </c>
    </row>
    <row r="120" spans="1:23" x14ac:dyDescent="0.2">
      <c r="A120" t="s">
        <v>112</v>
      </c>
      <c r="B120" s="4">
        <f>saipe_StateAndCounty.csv!F117</f>
        <v>3655</v>
      </c>
      <c r="C120">
        <f>saipe_StateAndCounty.csv!J117</f>
        <v>12.3</v>
      </c>
      <c r="D120">
        <f t="shared" si="1"/>
        <v>13</v>
      </c>
      <c r="E120" s="4">
        <f>saipe_StateAndCounty.csv!O117</f>
        <v>1373</v>
      </c>
      <c r="F120">
        <f>saipe_StateAndCounty.csv!S117</f>
        <v>22.3</v>
      </c>
      <c r="G120" s="4">
        <f>saipe_StateAndCounty.csv!X117</f>
        <v>953</v>
      </c>
      <c r="H120">
        <f>saipe_StateAndCounty.csv!AB117</f>
        <v>20.2</v>
      </c>
      <c r="I120" s="11">
        <f>ACS_14_5YR_S1701_part!D114</f>
        <v>12</v>
      </c>
      <c r="J120" s="11">
        <f>ACS_14_5YR_S1701_part!G114</f>
        <v>12.1</v>
      </c>
      <c r="K120" s="11">
        <f>ACS_14_5YR_S1701_part!H114</f>
        <v>9.5</v>
      </c>
      <c r="L120" s="11">
        <f>ACS_14_5YR_S1701_part!I114</f>
        <v>0</v>
      </c>
      <c r="M120" s="11">
        <f>ACS_14_5YR_S1701_part!E114</f>
        <v>9.1</v>
      </c>
      <c r="N120" s="11">
        <f>ACS_14_5YR_S1701_part!K114</f>
        <v>25.3</v>
      </c>
      <c r="O120" s="11">
        <f>ACS_14_5YR_S1701_part!L114</f>
        <v>1.9</v>
      </c>
      <c r="P120">
        <f>ACS_14_5YR_S1702_part!D114</f>
        <v>9</v>
      </c>
      <c r="Q120">
        <f>ACS_14_5YR_S1702_part!F114</f>
        <v>9</v>
      </c>
      <c r="R120">
        <f>ACS_14_5YR_S1702_part!H114</f>
        <v>15.3</v>
      </c>
      <c r="S120">
        <f>ACS_14_5YR_S1702_part!J114</f>
        <v>0</v>
      </c>
      <c r="T120">
        <f>ACS_14_5YR_S1702_part!E114</f>
        <v>32.700000000000003</v>
      </c>
      <c r="U120">
        <f>ACS_14_5YR_S1702_part!G114</f>
        <v>32.5</v>
      </c>
      <c r="V120">
        <f>ACS_14_5YR_S1702_part!I114</f>
        <v>0</v>
      </c>
      <c r="W120" t="str">
        <f>ACS_14_5YR_S1702_part!K114</f>
        <v>-</v>
      </c>
    </row>
    <row r="121" spans="1:23" x14ac:dyDescent="0.2">
      <c r="A121" t="s">
        <v>113</v>
      </c>
      <c r="B121" s="4">
        <f>saipe_StateAndCounty.csv!F118</f>
        <v>3540</v>
      </c>
      <c r="C121">
        <f>saipe_StateAndCounty.csv!J118</f>
        <v>18.899999999999999</v>
      </c>
      <c r="D121">
        <f t="shared" si="1"/>
        <v>48</v>
      </c>
      <c r="E121" s="4">
        <f>saipe_StateAndCounty.csv!O118</f>
        <v>1324</v>
      </c>
      <c r="F121">
        <f>saipe_StateAndCounty.csv!S118</f>
        <v>27.8</v>
      </c>
      <c r="G121" s="4">
        <f>saipe_StateAndCounty.csv!X118</f>
        <v>928</v>
      </c>
      <c r="H121">
        <f>saipe_StateAndCounty.csv!AB118</f>
        <v>26.2</v>
      </c>
      <c r="I121" s="11">
        <f>ACS_14_5YR_S1701_part!D115</f>
        <v>20</v>
      </c>
      <c r="J121" s="11">
        <f>ACS_14_5YR_S1701_part!G115</f>
        <v>16.7</v>
      </c>
      <c r="K121" s="11">
        <f>ACS_14_5YR_S1701_part!H115</f>
        <v>54.7</v>
      </c>
      <c r="L121" s="11">
        <f>ACS_14_5YR_S1701_part!I115</f>
        <v>9.6</v>
      </c>
      <c r="M121" s="11">
        <f>ACS_14_5YR_S1701_part!E115</f>
        <v>13.8</v>
      </c>
      <c r="N121" s="11">
        <f>ACS_14_5YR_S1701_part!K115</f>
        <v>28.2</v>
      </c>
      <c r="O121" s="11">
        <f>ACS_14_5YR_S1701_part!L115</f>
        <v>9.3000000000000007</v>
      </c>
      <c r="P121">
        <f>ACS_14_5YR_S1702_part!D115</f>
        <v>15</v>
      </c>
      <c r="Q121">
        <f>ACS_14_5YR_S1702_part!F115</f>
        <v>12.7</v>
      </c>
      <c r="R121">
        <f>ACS_14_5YR_S1702_part!H115</f>
        <v>42.7</v>
      </c>
      <c r="S121">
        <f>ACS_14_5YR_S1702_part!J115</f>
        <v>7.1</v>
      </c>
      <c r="T121">
        <f>ACS_14_5YR_S1702_part!E115</f>
        <v>28.8</v>
      </c>
      <c r="U121">
        <f>ACS_14_5YR_S1702_part!G115</f>
        <v>21.6</v>
      </c>
      <c r="V121">
        <f>ACS_14_5YR_S1702_part!I115</f>
        <v>48</v>
      </c>
      <c r="W121">
        <f>ACS_14_5YR_S1702_part!K115</f>
        <v>0</v>
      </c>
    </row>
    <row r="122" spans="1:23" x14ac:dyDescent="0.2">
      <c r="A122" t="s">
        <v>114</v>
      </c>
      <c r="B122" s="4">
        <f>saipe_StateAndCounty.csv!F119</f>
        <v>2405</v>
      </c>
      <c r="C122">
        <f>saipe_StateAndCounty.csv!J119</f>
        <v>13.7</v>
      </c>
      <c r="D122">
        <f t="shared" si="1"/>
        <v>20</v>
      </c>
      <c r="E122" s="4">
        <f>saipe_StateAndCounty.csv!O119</f>
        <v>793</v>
      </c>
      <c r="F122">
        <f>saipe_StateAndCounty.csv!S119</f>
        <v>18.2</v>
      </c>
      <c r="G122" s="4">
        <f>saipe_StateAndCounty.csv!X119</f>
        <v>568</v>
      </c>
      <c r="H122">
        <f>saipe_StateAndCounty.csv!AB119</f>
        <v>16.399999999999999</v>
      </c>
      <c r="I122" s="11">
        <f>ACS_14_5YR_S1701_part!D116</f>
        <v>12.5</v>
      </c>
      <c r="J122" s="11">
        <f>ACS_14_5YR_S1701_part!G116</f>
        <v>10.3</v>
      </c>
      <c r="K122" s="11">
        <f>ACS_14_5YR_S1701_part!H116</f>
        <v>31.2</v>
      </c>
      <c r="L122" s="11">
        <f>ACS_14_5YR_S1701_part!I116</f>
        <v>0.9</v>
      </c>
      <c r="M122" s="11">
        <f>ACS_14_5YR_S1701_part!E116</f>
        <v>8.3000000000000007</v>
      </c>
      <c r="N122" s="11">
        <f>ACS_14_5YR_S1701_part!K116</f>
        <v>21.6</v>
      </c>
      <c r="O122" s="11">
        <f>ACS_14_5YR_S1701_part!L116</f>
        <v>2.9</v>
      </c>
      <c r="P122">
        <f>ACS_14_5YR_S1702_part!D116</f>
        <v>11.2</v>
      </c>
      <c r="Q122">
        <f>ACS_14_5YR_S1702_part!F116</f>
        <v>10.1</v>
      </c>
      <c r="R122">
        <f>ACS_14_5YR_S1702_part!H116</f>
        <v>22.4</v>
      </c>
      <c r="S122">
        <f>ACS_14_5YR_S1702_part!J116</f>
        <v>0</v>
      </c>
      <c r="T122">
        <f>ACS_14_5YR_S1702_part!E116</f>
        <v>29.6</v>
      </c>
      <c r="U122">
        <f>ACS_14_5YR_S1702_part!G116</f>
        <v>30.2</v>
      </c>
      <c r="V122">
        <f>ACS_14_5YR_S1702_part!I116</f>
        <v>28.3</v>
      </c>
      <c r="W122" t="str">
        <f>ACS_14_5YR_S1702_part!K116</f>
        <v>-</v>
      </c>
    </row>
    <row r="123" spans="1:23" x14ac:dyDescent="0.2">
      <c r="A123" t="s">
        <v>115</v>
      </c>
      <c r="B123" s="4">
        <f>saipe_StateAndCounty.csv!F120</f>
        <v>8351</v>
      </c>
      <c r="C123">
        <f>saipe_StateAndCounty.csv!J120</f>
        <v>20.6</v>
      </c>
      <c r="D123">
        <f t="shared" si="1"/>
        <v>62</v>
      </c>
      <c r="E123" s="4">
        <f>saipe_StateAndCounty.csv!O120</f>
        <v>3205</v>
      </c>
      <c r="F123">
        <f>saipe_StateAndCounty.csv!S120</f>
        <v>30.6</v>
      </c>
      <c r="G123" s="4">
        <f>saipe_StateAndCounty.csv!X120</f>
        <v>2257</v>
      </c>
      <c r="H123">
        <f>saipe_StateAndCounty.csv!AB120</f>
        <v>29.2</v>
      </c>
      <c r="I123" s="11">
        <f>ACS_14_5YR_S1701_part!D117</f>
        <v>20.5</v>
      </c>
      <c r="J123" s="11">
        <f>ACS_14_5YR_S1701_part!G117</f>
        <v>18.5</v>
      </c>
      <c r="K123" s="11">
        <f>ACS_14_5YR_S1701_part!H117</f>
        <v>29.4</v>
      </c>
      <c r="L123" s="11">
        <f>ACS_14_5YR_S1701_part!I117</f>
        <v>29.1</v>
      </c>
      <c r="M123" s="11">
        <f>ACS_14_5YR_S1701_part!E117</f>
        <v>11.3</v>
      </c>
      <c r="N123" s="11">
        <f>ACS_14_5YR_S1701_part!K117</f>
        <v>28.9</v>
      </c>
      <c r="O123" s="11">
        <f>ACS_14_5YR_S1701_part!L117</f>
        <v>7.2</v>
      </c>
      <c r="P123">
        <f>ACS_14_5YR_S1702_part!D117</f>
        <v>16.5</v>
      </c>
      <c r="Q123">
        <f>ACS_14_5YR_S1702_part!F117</f>
        <v>15</v>
      </c>
      <c r="R123">
        <f>ACS_14_5YR_S1702_part!H117</f>
        <v>23.8</v>
      </c>
      <c r="S123">
        <f>ACS_14_5YR_S1702_part!J117</f>
        <v>23</v>
      </c>
      <c r="T123">
        <f>ACS_14_5YR_S1702_part!E117</f>
        <v>37</v>
      </c>
      <c r="U123">
        <f>ACS_14_5YR_S1702_part!G117</f>
        <v>36.9</v>
      </c>
      <c r="V123">
        <f>ACS_14_5YR_S1702_part!I117</f>
        <v>37.799999999999997</v>
      </c>
      <c r="W123">
        <f>ACS_14_5YR_S1702_part!K117</f>
        <v>44.2</v>
      </c>
    </row>
    <row r="124" spans="1:23" x14ac:dyDescent="0.2">
      <c r="A124" t="s">
        <v>116</v>
      </c>
      <c r="B124" s="4">
        <f>saipe_StateAndCounty.csv!F121</f>
        <v>2453</v>
      </c>
      <c r="C124">
        <f>saipe_StateAndCounty.csv!J121</f>
        <v>23.9</v>
      </c>
      <c r="D124">
        <f t="shared" si="1"/>
        <v>86</v>
      </c>
      <c r="E124" s="4">
        <f>saipe_StateAndCounty.csv!O121</f>
        <v>734</v>
      </c>
      <c r="F124">
        <f>saipe_StateAndCounty.csv!S121</f>
        <v>32.700000000000003</v>
      </c>
      <c r="G124" s="4">
        <f>saipe_StateAndCounty.csv!X121</f>
        <v>510</v>
      </c>
      <c r="H124">
        <f>saipe_StateAndCounty.csv!AB121</f>
        <v>29.4</v>
      </c>
      <c r="I124" s="11">
        <f>ACS_14_5YR_S1701_part!D118</f>
        <v>13.9</v>
      </c>
      <c r="J124" s="11">
        <f>ACS_14_5YR_S1701_part!G118</f>
        <v>12.6</v>
      </c>
      <c r="K124" s="11">
        <f>ACS_14_5YR_S1701_part!H118</f>
        <v>17.600000000000001</v>
      </c>
      <c r="L124" s="11">
        <f>ACS_14_5YR_S1701_part!I118</f>
        <v>46.2</v>
      </c>
      <c r="M124" s="11">
        <f>ACS_14_5YR_S1701_part!E118</f>
        <v>5.0999999999999996</v>
      </c>
      <c r="N124" s="11">
        <f>ACS_14_5YR_S1701_part!K118</f>
        <v>30.3</v>
      </c>
      <c r="O124" s="11">
        <f>ACS_14_5YR_S1701_part!L118</f>
        <v>3.5</v>
      </c>
      <c r="P124">
        <f>ACS_14_5YR_S1702_part!D118</f>
        <v>12.3</v>
      </c>
      <c r="Q124">
        <f>ACS_14_5YR_S1702_part!F118</f>
        <v>10.1</v>
      </c>
      <c r="R124">
        <f>ACS_14_5YR_S1702_part!H118</f>
        <v>18.8</v>
      </c>
      <c r="S124">
        <f>ACS_14_5YR_S1702_part!J118</f>
        <v>22</v>
      </c>
      <c r="T124">
        <f>ACS_14_5YR_S1702_part!E118</f>
        <v>34.5</v>
      </c>
      <c r="U124">
        <f>ACS_14_5YR_S1702_part!G118</f>
        <v>39.1</v>
      </c>
      <c r="V124">
        <f>ACS_14_5YR_S1702_part!I118</f>
        <v>30.6</v>
      </c>
      <c r="W124">
        <f>ACS_14_5YR_S1702_part!K118</f>
        <v>100</v>
      </c>
    </row>
    <row r="125" spans="1:23" x14ac:dyDescent="0.2">
      <c r="A125" t="s">
        <v>117</v>
      </c>
      <c r="B125" s="4">
        <f>saipe_StateAndCounty.csv!F122</f>
        <v>3967</v>
      </c>
      <c r="C125">
        <f>saipe_StateAndCounty.csv!J122</f>
        <v>18.899999999999999</v>
      </c>
      <c r="D125">
        <f t="shared" si="1"/>
        <v>48</v>
      </c>
      <c r="E125" s="4">
        <f>saipe_StateAndCounty.csv!O122</f>
        <v>1506</v>
      </c>
      <c r="F125">
        <f>saipe_StateAndCounty.csv!S122</f>
        <v>33.799999999999997</v>
      </c>
      <c r="G125" s="4">
        <f>saipe_StateAndCounty.csv!X122</f>
        <v>1045</v>
      </c>
      <c r="H125">
        <f>saipe_StateAndCounty.csv!AB122</f>
        <v>32.6</v>
      </c>
      <c r="I125" s="11">
        <f>ACS_14_5YR_S1701_part!D119</f>
        <v>14.2</v>
      </c>
      <c r="J125" s="11">
        <f>ACS_14_5YR_S1701_part!G119</f>
        <v>8.9</v>
      </c>
      <c r="K125" s="11">
        <f>ACS_14_5YR_S1701_part!H119</f>
        <v>26.1</v>
      </c>
      <c r="L125" s="11">
        <f>ACS_14_5YR_S1701_part!I119</f>
        <v>26.8</v>
      </c>
      <c r="M125" s="11">
        <f>ACS_14_5YR_S1701_part!E119</f>
        <v>7</v>
      </c>
      <c r="N125" s="11">
        <f>ACS_14_5YR_S1701_part!K119</f>
        <v>33.799999999999997</v>
      </c>
      <c r="O125" s="11">
        <f>ACS_14_5YR_S1701_part!L119</f>
        <v>2.9</v>
      </c>
      <c r="P125">
        <f>ACS_14_5YR_S1702_part!D119</f>
        <v>9.5</v>
      </c>
      <c r="Q125">
        <f>ACS_14_5YR_S1702_part!F119</f>
        <v>4.5999999999999996</v>
      </c>
      <c r="R125">
        <f>ACS_14_5YR_S1702_part!H119</f>
        <v>24.1</v>
      </c>
      <c r="S125">
        <f>ACS_14_5YR_S1702_part!J119</f>
        <v>19</v>
      </c>
      <c r="T125">
        <f>ACS_14_5YR_S1702_part!E119</f>
        <v>30.7</v>
      </c>
      <c r="U125">
        <f>ACS_14_5YR_S1702_part!G119</f>
        <v>16.899999999999999</v>
      </c>
      <c r="V125">
        <f>ACS_14_5YR_S1702_part!I119</f>
        <v>38.4</v>
      </c>
      <c r="W125">
        <f>ACS_14_5YR_S1702_part!K119</f>
        <v>53.3</v>
      </c>
    </row>
    <row r="126" spans="1:23" x14ac:dyDescent="0.2">
      <c r="A126" t="s">
        <v>118</v>
      </c>
      <c r="B126" s="4">
        <f>saipe_StateAndCounty.csv!F123</f>
        <v>682</v>
      </c>
      <c r="C126">
        <f>saipe_StateAndCounty.csv!J123</f>
        <v>29.5</v>
      </c>
      <c r="D126">
        <f t="shared" si="1"/>
        <v>132</v>
      </c>
      <c r="E126" s="4">
        <f>saipe_StateAndCounty.csv!O123</f>
        <v>194</v>
      </c>
      <c r="F126">
        <f>saipe_StateAndCounty.csv!S123</f>
        <v>48.4</v>
      </c>
      <c r="G126" s="4">
        <f>saipe_StateAndCounty.csv!X123</f>
        <v>140</v>
      </c>
      <c r="H126">
        <f>saipe_StateAndCounty.csv!AB123</f>
        <v>46.7</v>
      </c>
      <c r="I126" s="11">
        <f>ACS_14_5YR_S1701_part!D120</f>
        <v>28.7</v>
      </c>
      <c r="J126" s="11">
        <f>ACS_14_5YR_S1701_part!G120</f>
        <v>18.2</v>
      </c>
      <c r="K126" s="11">
        <f>ACS_14_5YR_S1701_part!H120</f>
        <v>38.1</v>
      </c>
      <c r="L126" s="11" t="str">
        <f>ACS_14_5YR_S1701_part!I120</f>
        <v>-</v>
      </c>
      <c r="M126" s="11">
        <f>ACS_14_5YR_S1701_part!E120</f>
        <v>19.899999999999999</v>
      </c>
      <c r="N126" s="11">
        <f>ACS_14_5YR_S1701_part!K120</f>
        <v>41.4</v>
      </c>
      <c r="O126" s="11">
        <f>ACS_14_5YR_S1701_part!L120</f>
        <v>5.2</v>
      </c>
      <c r="P126">
        <f>ACS_14_5YR_S1702_part!D120</f>
        <v>22.9</v>
      </c>
      <c r="Q126">
        <f>ACS_14_5YR_S1702_part!F120</f>
        <v>15.1</v>
      </c>
      <c r="R126">
        <f>ACS_14_5YR_S1702_part!H120</f>
        <v>32.9</v>
      </c>
      <c r="S126" t="str">
        <f>ACS_14_5YR_S1702_part!J120</f>
        <v>-</v>
      </c>
      <c r="T126">
        <f>ACS_14_5YR_S1702_part!E120</f>
        <v>38.1</v>
      </c>
      <c r="U126">
        <f>ACS_14_5YR_S1702_part!G120</f>
        <v>43.8</v>
      </c>
      <c r="V126">
        <f>ACS_14_5YR_S1702_part!I120</f>
        <v>42.6</v>
      </c>
      <c r="W126" t="str">
        <f>ACS_14_5YR_S1702_part!K120</f>
        <v>-</v>
      </c>
    </row>
    <row r="127" spans="1:23" x14ac:dyDescent="0.2">
      <c r="A127" t="s">
        <v>119</v>
      </c>
      <c r="B127" s="4">
        <f>saipe_StateAndCounty.csv!F124</f>
        <v>3287</v>
      </c>
      <c r="C127">
        <f>saipe_StateAndCounty.csv!J124</f>
        <v>20.6</v>
      </c>
      <c r="D127">
        <f t="shared" si="1"/>
        <v>62</v>
      </c>
      <c r="E127" s="4">
        <f>saipe_StateAndCounty.csv!O124</f>
        <v>961</v>
      </c>
      <c r="F127">
        <f>saipe_StateAndCounty.csv!S124</f>
        <v>33.1</v>
      </c>
      <c r="G127" s="4">
        <f>saipe_StateAndCounty.csv!X124</f>
        <v>671</v>
      </c>
      <c r="H127">
        <f>saipe_StateAndCounty.csv!AB124</f>
        <v>31.7</v>
      </c>
      <c r="I127" s="11">
        <f>ACS_14_5YR_S1701_part!D121</f>
        <v>23.7</v>
      </c>
      <c r="J127" s="11">
        <f>ACS_14_5YR_S1701_part!G121</f>
        <v>21.5</v>
      </c>
      <c r="K127" s="11">
        <f>ACS_14_5YR_S1701_part!H121</f>
        <v>81.099999999999994</v>
      </c>
      <c r="L127" s="11">
        <f>ACS_14_5YR_S1701_part!I121</f>
        <v>42.3</v>
      </c>
      <c r="M127" s="11">
        <f>ACS_14_5YR_S1701_part!E121</f>
        <v>9.5</v>
      </c>
      <c r="N127" s="11">
        <f>ACS_14_5YR_S1701_part!K121</f>
        <v>32.9</v>
      </c>
      <c r="O127" s="11">
        <f>ACS_14_5YR_S1701_part!L121</f>
        <v>4.5999999999999996</v>
      </c>
      <c r="P127">
        <f>ACS_14_5YR_S1702_part!D121</f>
        <v>16</v>
      </c>
      <c r="Q127">
        <f>ACS_14_5YR_S1702_part!F121</f>
        <v>14.9</v>
      </c>
      <c r="R127">
        <f>ACS_14_5YR_S1702_part!H121</f>
        <v>0</v>
      </c>
      <c r="S127">
        <f>ACS_14_5YR_S1702_part!J121</f>
        <v>38.9</v>
      </c>
      <c r="T127">
        <f>ACS_14_5YR_S1702_part!E121</f>
        <v>56.6</v>
      </c>
      <c r="U127">
        <f>ACS_14_5YR_S1702_part!G121</f>
        <v>57.6</v>
      </c>
      <c r="V127" t="str">
        <f>ACS_14_5YR_S1702_part!I121</f>
        <v>-</v>
      </c>
      <c r="W127">
        <f>ACS_14_5YR_S1702_part!K121</f>
        <v>91.9</v>
      </c>
    </row>
    <row r="128" spans="1:23" x14ac:dyDescent="0.2">
      <c r="A128" t="s">
        <v>120</v>
      </c>
      <c r="B128" s="4">
        <f>saipe_StateAndCounty.csv!F125</f>
        <v>2496</v>
      </c>
      <c r="C128">
        <f>saipe_StateAndCounty.csv!J125</f>
        <v>36.299999999999997</v>
      </c>
      <c r="D128">
        <f t="shared" si="1"/>
        <v>154</v>
      </c>
      <c r="E128" s="4">
        <f>saipe_StateAndCounty.csv!O125</f>
        <v>768</v>
      </c>
      <c r="F128">
        <f>saipe_StateAndCounty.csv!S125</f>
        <v>51.4</v>
      </c>
      <c r="G128" s="4">
        <f>saipe_StateAndCounty.csv!X125</f>
        <v>524</v>
      </c>
      <c r="H128">
        <f>saipe_StateAndCounty.csv!AB125</f>
        <v>48.3</v>
      </c>
      <c r="I128" s="11">
        <f>ACS_14_5YR_S1701_part!D122</f>
        <v>32.6</v>
      </c>
      <c r="J128" s="11">
        <f>ACS_14_5YR_S1701_part!G122</f>
        <v>18.399999999999999</v>
      </c>
      <c r="K128" s="11">
        <f>ACS_14_5YR_S1701_part!H122</f>
        <v>42.2</v>
      </c>
      <c r="L128" s="11">
        <f>ACS_14_5YR_S1701_part!I122</f>
        <v>47.6</v>
      </c>
      <c r="M128" s="11">
        <f>ACS_14_5YR_S1701_part!E122</f>
        <v>16.7</v>
      </c>
      <c r="N128" s="11">
        <f>ACS_14_5YR_S1701_part!K122</f>
        <v>30.7</v>
      </c>
      <c r="O128" s="11">
        <f>ACS_14_5YR_S1701_part!L122</f>
        <v>3.6</v>
      </c>
      <c r="P128">
        <f>ACS_14_5YR_S1702_part!D122</f>
        <v>26.6</v>
      </c>
      <c r="Q128">
        <f>ACS_14_5YR_S1702_part!F122</f>
        <v>17.3</v>
      </c>
      <c r="R128">
        <f>ACS_14_5YR_S1702_part!H122</f>
        <v>35.9</v>
      </c>
      <c r="S128">
        <f>ACS_14_5YR_S1702_part!J122</f>
        <v>100</v>
      </c>
      <c r="T128">
        <f>ACS_14_5YR_S1702_part!E122</f>
        <v>52.4</v>
      </c>
      <c r="U128">
        <f>ACS_14_5YR_S1702_part!G122</f>
        <v>50.7</v>
      </c>
      <c r="V128">
        <f>ACS_14_5YR_S1702_part!I122</f>
        <v>52.9</v>
      </c>
      <c r="W128" t="str">
        <f>ACS_14_5YR_S1702_part!K122</f>
        <v>-</v>
      </c>
    </row>
    <row r="129" spans="1:23" x14ac:dyDescent="0.2">
      <c r="A129" t="s">
        <v>121</v>
      </c>
      <c r="B129" s="4">
        <f>saipe_StateAndCounty.csv!F126</f>
        <v>49562</v>
      </c>
      <c r="C129">
        <f>saipe_StateAndCounty.csv!J126</f>
        <v>26</v>
      </c>
      <c r="D129">
        <f t="shared" si="1"/>
        <v>104</v>
      </c>
      <c r="E129" s="4">
        <f>saipe_StateAndCounty.csv!O126</f>
        <v>17714</v>
      </c>
      <c r="F129">
        <f>saipe_StateAndCounty.csv!S126</f>
        <v>37.9</v>
      </c>
      <c r="G129" s="4">
        <f>saipe_StateAndCounty.csv!X126</f>
        <v>11947</v>
      </c>
      <c r="H129">
        <f>saipe_StateAndCounty.csv!AB126</f>
        <v>36.799999999999997</v>
      </c>
      <c r="I129" s="11">
        <f>ACS_14_5YR_S1701_part!D123</f>
        <v>25.4</v>
      </c>
      <c r="J129" s="11">
        <f>ACS_14_5YR_S1701_part!G123</f>
        <v>18</v>
      </c>
      <c r="K129" s="11">
        <f>ACS_14_5YR_S1701_part!H123</f>
        <v>30.9</v>
      </c>
      <c r="L129" s="11">
        <f>ACS_14_5YR_S1701_part!I123</f>
        <v>29.8</v>
      </c>
      <c r="M129" s="11">
        <f>ACS_14_5YR_S1701_part!E123</f>
        <v>11.1</v>
      </c>
      <c r="N129" s="11">
        <f>ACS_14_5YR_S1701_part!K123</f>
        <v>36.1</v>
      </c>
      <c r="O129" s="11">
        <f>ACS_14_5YR_S1701_part!L123</f>
        <v>8.3000000000000007</v>
      </c>
      <c r="P129">
        <f>ACS_14_5YR_S1702_part!D123</f>
        <v>20.8</v>
      </c>
      <c r="Q129">
        <f>ACS_14_5YR_S1702_part!F123</f>
        <v>12.8</v>
      </c>
      <c r="R129">
        <f>ACS_14_5YR_S1702_part!H123</f>
        <v>27.1</v>
      </c>
      <c r="S129">
        <f>ACS_14_5YR_S1702_part!J123</f>
        <v>21.2</v>
      </c>
      <c r="T129">
        <f>ACS_14_5YR_S1702_part!E123</f>
        <v>42.6</v>
      </c>
      <c r="U129">
        <f>ACS_14_5YR_S1702_part!G123</f>
        <v>34.700000000000003</v>
      </c>
      <c r="V129">
        <f>ACS_14_5YR_S1702_part!I123</f>
        <v>45.9</v>
      </c>
      <c r="W129">
        <f>ACS_14_5YR_S1702_part!K123</f>
        <v>43.3</v>
      </c>
    </row>
    <row r="130" spans="1:23" x14ac:dyDescent="0.2">
      <c r="A130" t="s">
        <v>122</v>
      </c>
      <c r="B130" s="4">
        <f>saipe_StateAndCounty.csv!F127</f>
        <v>14983</v>
      </c>
      <c r="C130">
        <f>saipe_StateAndCounty.csv!J127</f>
        <v>17.3</v>
      </c>
      <c r="D130">
        <f t="shared" si="1"/>
        <v>37</v>
      </c>
      <c r="E130" s="4">
        <f>saipe_StateAndCounty.csv!O127</f>
        <v>6068</v>
      </c>
      <c r="F130">
        <f>saipe_StateAndCounty.csv!S127</f>
        <v>27.4</v>
      </c>
      <c r="G130" s="4">
        <f>saipe_StateAndCounty.csv!X127</f>
        <v>4166</v>
      </c>
      <c r="H130">
        <f>saipe_StateAndCounty.csv!AB127</f>
        <v>24.6</v>
      </c>
      <c r="I130" s="11">
        <f>ACS_14_5YR_S1701_part!D124</f>
        <v>15.9</v>
      </c>
      <c r="J130" s="11">
        <f>ACS_14_5YR_S1701_part!G124</f>
        <v>13.4</v>
      </c>
      <c r="K130" s="11">
        <f>ACS_14_5YR_S1701_part!H124</f>
        <v>17.7</v>
      </c>
      <c r="L130" s="11">
        <f>ACS_14_5YR_S1701_part!I124</f>
        <v>32.9</v>
      </c>
      <c r="M130" s="11">
        <f>ACS_14_5YR_S1701_part!E124</f>
        <v>9.5</v>
      </c>
      <c r="N130" s="11">
        <f>ACS_14_5YR_S1701_part!K124</f>
        <v>23.3</v>
      </c>
      <c r="O130" s="11">
        <f>ACS_14_5YR_S1701_part!L124</f>
        <v>3.7</v>
      </c>
      <c r="P130">
        <f>ACS_14_5YR_S1702_part!D124</f>
        <v>13.4</v>
      </c>
      <c r="Q130">
        <f>ACS_14_5YR_S1702_part!F124</f>
        <v>9.4</v>
      </c>
      <c r="R130">
        <f>ACS_14_5YR_S1702_part!H124</f>
        <v>16.600000000000001</v>
      </c>
      <c r="S130">
        <f>ACS_14_5YR_S1702_part!J124</f>
        <v>34.299999999999997</v>
      </c>
      <c r="T130">
        <f>ACS_14_5YR_S1702_part!E124</f>
        <v>27.5</v>
      </c>
      <c r="U130">
        <f>ACS_14_5YR_S1702_part!G124</f>
        <v>20.100000000000001</v>
      </c>
      <c r="V130">
        <f>ACS_14_5YR_S1702_part!I124</f>
        <v>30.3</v>
      </c>
      <c r="W130">
        <f>ACS_14_5YR_S1702_part!K124</f>
        <v>46.1</v>
      </c>
    </row>
    <row r="131" spans="1:23" x14ac:dyDescent="0.2">
      <c r="A131" t="s">
        <v>123</v>
      </c>
      <c r="B131" s="4">
        <f>saipe_StateAndCounty.csv!F128</f>
        <v>1035</v>
      </c>
      <c r="C131">
        <f>saipe_StateAndCounty.csv!J128</f>
        <v>20.100000000000001</v>
      </c>
      <c r="D131">
        <f t="shared" si="1"/>
        <v>60</v>
      </c>
      <c r="E131" s="4">
        <f>saipe_StateAndCounty.csv!O128</f>
        <v>382</v>
      </c>
      <c r="F131">
        <f>saipe_StateAndCounty.csv!S128</f>
        <v>27</v>
      </c>
      <c r="G131" s="4">
        <f>saipe_StateAndCounty.csv!X128</f>
        <v>269</v>
      </c>
      <c r="H131">
        <f>saipe_StateAndCounty.csv!AB128</f>
        <v>23.2</v>
      </c>
      <c r="I131" s="11">
        <f>ACS_14_5YR_S1701_part!D125</f>
        <v>22.2</v>
      </c>
      <c r="J131" s="11">
        <f>ACS_14_5YR_S1701_part!G125</f>
        <v>12.7</v>
      </c>
      <c r="K131" s="11">
        <f>ACS_14_5YR_S1701_part!H125</f>
        <v>44.4</v>
      </c>
      <c r="L131" s="11">
        <f>ACS_14_5YR_S1701_part!I125</f>
        <v>54.2</v>
      </c>
      <c r="M131" s="11">
        <f>ACS_14_5YR_S1701_part!E125</f>
        <v>10.8</v>
      </c>
      <c r="N131" s="11">
        <f>ACS_14_5YR_S1701_part!K125</f>
        <v>39.1</v>
      </c>
      <c r="O131" s="11">
        <f>ACS_14_5YR_S1701_part!L125</f>
        <v>1.1000000000000001</v>
      </c>
      <c r="P131">
        <f>ACS_14_5YR_S1702_part!D125</f>
        <v>15.7</v>
      </c>
      <c r="Q131">
        <f>ACS_14_5YR_S1702_part!F125</f>
        <v>8.3000000000000007</v>
      </c>
      <c r="R131">
        <f>ACS_14_5YR_S1702_part!H125</f>
        <v>35.200000000000003</v>
      </c>
      <c r="S131">
        <f>ACS_14_5YR_S1702_part!J125</f>
        <v>33.299999999999997</v>
      </c>
      <c r="T131">
        <f>ACS_14_5YR_S1702_part!E125</f>
        <v>49.1</v>
      </c>
      <c r="U131">
        <f>ACS_14_5YR_S1702_part!G125</f>
        <v>37.5</v>
      </c>
      <c r="V131">
        <f>ACS_14_5YR_S1702_part!I125</f>
        <v>52.1</v>
      </c>
      <c r="W131">
        <f>ACS_14_5YR_S1702_part!K125</f>
        <v>100</v>
      </c>
    </row>
    <row r="132" spans="1:23" x14ac:dyDescent="0.2">
      <c r="A132" t="s">
        <v>124</v>
      </c>
      <c r="B132" s="4">
        <f>saipe_StateAndCounty.csv!F129</f>
        <v>3584</v>
      </c>
      <c r="C132">
        <f>saipe_StateAndCounty.csv!J129</f>
        <v>26.2</v>
      </c>
      <c r="D132">
        <f t="shared" si="1"/>
        <v>106</v>
      </c>
      <c r="E132" s="4">
        <f>saipe_StateAndCounty.csv!O129</f>
        <v>1221</v>
      </c>
      <c r="F132">
        <f>saipe_StateAndCounty.csv!S129</f>
        <v>40.200000000000003</v>
      </c>
      <c r="G132" s="4">
        <f>saipe_StateAndCounty.csv!X129</f>
        <v>859</v>
      </c>
      <c r="H132">
        <f>saipe_StateAndCounty.csv!AB129</f>
        <v>40.4</v>
      </c>
      <c r="I132" s="11">
        <f>ACS_14_5YR_S1701_part!D126</f>
        <v>25</v>
      </c>
      <c r="J132" s="11">
        <f>ACS_14_5YR_S1701_part!G126</f>
        <v>14.7</v>
      </c>
      <c r="K132" s="11">
        <f>ACS_14_5YR_S1701_part!H126</f>
        <v>36.6</v>
      </c>
      <c r="L132" s="11">
        <f>ACS_14_5YR_S1701_part!I126</f>
        <v>27.3</v>
      </c>
      <c r="M132" s="11">
        <f>ACS_14_5YR_S1701_part!E126</f>
        <v>16</v>
      </c>
      <c r="N132" s="11">
        <f>ACS_14_5YR_S1701_part!K126</f>
        <v>39.799999999999997</v>
      </c>
      <c r="O132" s="11">
        <f>ACS_14_5YR_S1701_part!L126</f>
        <v>5.5</v>
      </c>
      <c r="P132">
        <f>ACS_14_5YR_S1702_part!D126</f>
        <v>19.5</v>
      </c>
      <c r="Q132">
        <f>ACS_14_5YR_S1702_part!F126</f>
        <v>8.9</v>
      </c>
      <c r="R132">
        <f>ACS_14_5YR_S1702_part!H126</f>
        <v>35.299999999999997</v>
      </c>
      <c r="S132">
        <f>ACS_14_5YR_S1702_part!J126</f>
        <v>0</v>
      </c>
      <c r="T132">
        <f>ACS_14_5YR_S1702_part!E126</f>
        <v>49.2</v>
      </c>
      <c r="U132">
        <f>ACS_14_5YR_S1702_part!G126</f>
        <v>37.299999999999997</v>
      </c>
      <c r="V132">
        <f>ACS_14_5YR_S1702_part!I126</f>
        <v>53.1</v>
      </c>
      <c r="W132" t="str">
        <f>ACS_14_5YR_S1702_part!K126</f>
        <v>-</v>
      </c>
    </row>
    <row r="133" spans="1:23" x14ac:dyDescent="0.2">
      <c r="A133" t="s">
        <v>125</v>
      </c>
      <c r="B133" s="4">
        <f>saipe_StateAndCounty.csv!F130</f>
        <v>2258</v>
      </c>
      <c r="C133">
        <f>saipe_StateAndCounty.csv!J130</f>
        <v>26.4</v>
      </c>
      <c r="D133">
        <f t="shared" si="1"/>
        <v>108</v>
      </c>
      <c r="E133" s="4">
        <f>saipe_StateAndCounty.csv!O130</f>
        <v>796</v>
      </c>
      <c r="F133">
        <f>saipe_StateAndCounty.csv!S130</f>
        <v>42.7</v>
      </c>
      <c r="G133" s="4">
        <f>saipe_StateAndCounty.csv!X130</f>
        <v>533</v>
      </c>
      <c r="H133">
        <f>saipe_StateAndCounty.csv!AB130</f>
        <v>38.6</v>
      </c>
      <c r="I133" s="11">
        <f>ACS_14_5YR_S1701_part!D127</f>
        <v>22.6</v>
      </c>
      <c r="J133" s="11">
        <f>ACS_14_5YR_S1701_part!G127</f>
        <v>11.1</v>
      </c>
      <c r="K133" s="11">
        <f>ACS_14_5YR_S1701_part!H127</f>
        <v>42</v>
      </c>
      <c r="L133" s="11">
        <f>ACS_14_5YR_S1701_part!I127</f>
        <v>43.3</v>
      </c>
      <c r="M133" s="11">
        <f>ACS_14_5YR_S1701_part!E127</f>
        <v>12.2</v>
      </c>
      <c r="N133" s="11">
        <f>ACS_14_5YR_S1701_part!K127</f>
        <v>32.5</v>
      </c>
      <c r="O133" s="11">
        <f>ACS_14_5YR_S1701_part!L127</f>
        <v>3.8</v>
      </c>
      <c r="P133">
        <f>ACS_14_5YR_S1702_part!D127</f>
        <v>21.5</v>
      </c>
      <c r="Q133">
        <f>ACS_14_5YR_S1702_part!F127</f>
        <v>11.5</v>
      </c>
      <c r="R133">
        <f>ACS_14_5YR_S1702_part!H127</f>
        <v>44</v>
      </c>
      <c r="S133">
        <f>ACS_14_5YR_S1702_part!J127</f>
        <v>21.9</v>
      </c>
      <c r="T133">
        <f>ACS_14_5YR_S1702_part!E127</f>
        <v>39.700000000000003</v>
      </c>
      <c r="U133">
        <f>ACS_14_5YR_S1702_part!G127</f>
        <v>24.2</v>
      </c>
      <c r="V133">
        <f>ACS_14_5YR_S1702_part!I127</f>
        <v>50.5</v>
      </c>
      <c r="W133">
        <f>ACS_14_5YR_S1702_part!K127</f>
        <v>7.7</v>
      </c>
    </row>
    <row r="134" spans="1:23" x14ac:dyDescent="0.2">
      <c r="A134" t="s">
        <v>126</v>
      </c>
      <c r="B134" s="4">
        <f>saipe_StateAndCounty.csv!F131</f>
        <v>17205</v>
      </c>
      <c r="C134">
        <f>saipe_StateAndCounty.csv!J131</f>
        <v>27.4</v>
      </c>
      <c r="D134">
        <f t="shared" si="1"/>
        <v>118</v>
      </c>
      <c r="E134" s="4">
        <f>saipe_StateAndCounty.csv!O131</f>
        <v>6370</v>
      </c>
      <c r="F134">
        <f>saipe_StateAndCounty.csv!S131</f>
        <v>41.4</v>
      </c>
      <c r="G134" s="4">
        <f>saipe_StateAndCounty.csv!X131</f>
        <v>4492</v>
      </c>
      <c r="H134">
        <f>saipe_StateAndCounty.csv!AB131</f>
        <v>40.1</v>
      </c>
      <c r="I134" s="11">
        <f>ACS_14_5YR_S1701_part!D128</f>
        <v>22.6</v>
      </c>
      <c r="J134" s="11">
        <f>ACS_14_5YR_S1701_part!G128</f>
        <v>16.100000000000001</v>
      </c>
      <c r="K134" s="11">
        <f>ACS_14_5YR_S1701_part!H128</f>
        <v>34.5</v>
      </c>
      <c r="L134" s="11">
        <f>ACS_14_5YR_S1701_part!I128</f>
        <v>26</v>
      </c>
      <c r="M134" s="11">
        <f>ACS_14_5YR_S1701_part!E128</f>
        <v>9.9</v>
      </c>
      <c r="N134" s="11">
        <f>ACS_14_5YR_S1701_part!K128</f>
        <v>28.4</v>
      </c>
      <c r="O134" s="11">
        <f>ACS_14_5YR_S1701_part!L128</f>
        <v>5.0999999999999996</v>
      </c>
      <c r="P134">
        <f>ACS_14_5YR_S1702_part!D128</f>
        <v>18.2</v>
      </c>
      <c r="Q134">
        <f>ACS_14_5YR_S1702_part!F128</f>
        <v>12.5</v>
      </c>
      <c r="R134">
        <f>ACS_14_5YR_S1702_part!H128</f>
        <v>31.3</v>
      </c>
      <c r="S134">
        <f>ACS_14_5YR_S1702_part!J128</f>
        <v>17.8</v>
      </c>
      <c r="T134">
        <f>ACS_14_5YR_S1702_part!E128</f>
        <v>41.7</v>
      </c>
      <c r="U134">
        <f>ACS_14_5YR_S1702_part!G128</f>
        <v>40.4</v>
      </c>
      <c r="V134">
        <f>ACS_14_5YR_S1702_part!I128</f>
        <v>43.8</v>
      </c>
      <c r="W134">
        <f>ACS_14_5YR_S1702_part!K128</f>
        <v>15</v>
      </c>
    </row>
    <row r="135" spans="1:23" x14ac:dyDescent="0.2">
      <c r="A135" t="s">
        <v>127</v>
      </c>
      <c r="B135" s="4">
        <f>saipe_StateAndCounty.csv!F132</f>
        <v>5184</v>
      </c>
      <c r="C135">
        <f>saipe_StateAndCounty.csv!J132</f>
        <v>20.9</v>
      </c>
      <c r="D135">
        <f t="shared" si="1"/>
        <v>65</v>
      </c>
      <c r="E135" s="4">
        <f>saipe_StateAndCounty.csv!O132</f>
        <v>1696</v>
      </c>
      <c r="F135">
        <f>saipe_StateAndCounty.csv!S132</f>
        <v>30.3</v>
      </c>
      <c r="G135" s="4">
        <f>saipe_StateAndCounty.csv!X132</f>
        <v>1165</v>
      </c>
      <c r="H135">
        <f>saipe_StateAndCounty.csv!AB132</f>
        <v>28.2</v>
      </c>
      <c r="I135" s="11">
        <f>ACS_14_5YR_S1701_part!D129</f>
        <v>19.3</v>
      </c>
      <c r="J135" s="11">
        <f>ACS_14_5YR_S1701_part!G129</f>
        <v>17</v>
      </c>
      <c r="K135" s="11">
        <f>ACS_14_5YR_S1701_part!H129</f>
        <v>37.5</v>
      </c>
      <c r="L135" s="11">
        <f>ACS_14_5YR_S1701_part!I129</f>
        <v>15</v>
      </c>
      <c r="M135" s="11">
        <f>ACS_14_5YR_S1701_part!E129</f>
        <v>8.9</v>
      </c>
      <c r="N135" s="11">
        <f>ACS_14_5YR_S1701_part!K129</f>
        <v>23.7</v>
      </c>
      <c r="O135" s="11">
        <f>ACS_14_5YR_S1701_part!L129</f>
        <v>4.2</v>
      </c>
      <c r="P135">
        <f>ACS_14_5YR_S1702_part!D129</f>
        <v>12.3</v>
      </c>
      <c r="Q135">
        <f>ACS_14_5YR_S1702_part!F129</f>
        <v>10.8</v>
      </c>
      <c r="R135">
        <f>ACS_14_5YR_S1702_part!H129</f>
        <v>28.4</v>
      </c>
      <c r="S135">
        <f>ACS_14_5YR_S1702_part!J129</f>
        <v>4.2</v>
      </c>
      <c r="T135">
        <f>ACS_14_5YR_S1702_part!E129</f>
        <v>29.3</v>
      </c>
      <c r="U135">
        <f>ACS_14_5YR_S1702_part!G129</f>
        <v>24.5</v>
      </c>
      <c r="V135">
        <f>ACS_14_5YR_S1702_part!I129</f>
        <v>42.8</v>
      </c>
      <c r="W135" t="str">
        <f>ACS_14_5YR_S1702_part!K129</f>
        <v>-</v>
      </c>
    </row>
    <row r="136" spans="1:23" x14ac:dyDescent="0.2">
      <c r="A136" t="s">
        <v>128</v>
      </c>
      <c r="B136" s="4">
        <f>saipe_StateAndCounty.csv!F133</f>
        <v>1664</v>
      </c>
      <c r="C136">
        <f>saipe_StateAndCounty.csv!J133</f>
        <v>39.4</v>
      </c>
      <c r="D136">
        <f t="shared" si="1"/>
        <v>159</v>
      </c>
      <c r="E136" s="4">
        <f>saipe_StateAndCounty.csv!O133</f>
        <v>392</v>
      </c>
      <c r="F136">
        <f>saipe_StateAndCounty.csv!S133</f>
        <v>44.7</v>
      </c>
      <c r="G136" s="4">
        <f>saipe_StateAndCounty.csv!X133</f>
        <v>275</v>
      </c>
      <c r="H136">
        <f>saipe_StateAndCounty.csv!AB133</f>
        <v>43.9</v>
      </c>
      <c r="I136" s="11">
        <f>ACS_14_5YR_S1701_part!D130</f>
        <v>35</v>
      </c>
      <c r="J136" s="11">
        <f>ACS_14_5YR_S1701_part!G130</f>
        <v>6.4</v>
      </c>
      <c r="K136" s="11">
        <f>ACS_14_5YR_S1701_part!H130</f>
        <v>50.5</v>
      </c>
      <c r="L136" s="11">
        <f>ACS_14_5YR_S1701_part!I130</f>
        <v>0</v>
      </c>
      <c r="M136" s="11">
        <f>ACS_14_5YR_S1701_part!E130</f>
        <v>28.1</v>
      </c>
      <c r="N136" s="11">
        <f>ACS_14_5YR_S1701_part!K130</f>
        <v>45.9</v>
      </c>
      <c r="O136" s="11">
        <f>ACS_14_5YR_S1701_part!L130</f>
        <v>4.5999999999999996</v>
      </c>
      <c r="P136">
        <f>ACS_14_5YR_S1702_part!D130</f>
        <v>35.299999999999997</v>
      </c>
      <c r="Q136">
        <f>ACS_14_5YR_S1702_part!F130</f>
        <v>4.5999999999999996</v>
      </c>
      <c r="R136">
        <f>ACS_14_5YR_S1702_part!H130</f>
        <v>55.5</v>
      </c>
      <c r="S136">
        <f>ACS_14_5YR_S1702_part!J130</f>
        <v>0</v>
      </c>
      <c r="T136">
        <f>ACS_14_5YR_S1702_part!E130</f>
        <v>63.2</v>
      </c>
      <c r="U136">
        <f>ACS_14_5YR_S1702_part!G130</f>
        <v>6.7</v>
      </c>
      <c r="V136">
        <f>ACS_14_5YR_S1702_part!I130</f>
        <v>72.099999999999994</v>
      </c>
      <c r="W136">
        <f>ACS_14_5YR_S1702_part!K130</f>
        <v>0</v>
      </c>
    </row>
    <row r="137" spans="1:23" x14ac:dyDescent="0.2">
      <c r="A137" t="s">
        <v>129</v>
      </c>
      <c r="B137" s="4">
        <f>saipe_StateAndCounty.csv!F134</f>
        <v>9996</v>
      </c>
      <c r="C137">
        <f>saipe_StateAndCounty.csv!J134</f>
        <v>33.9</v>
      </c>
      <c r="D137">
        <f t="shared" si="1"/>
        <v>150</v>
      </c>
      <c r="E137" s="4">
        <f>saipe_StateAndCounty.csv!O134</f>
        <v>3480</v>
      </c>
      <c r="F137">
        <f>saipe_StateAndCounty.csv!S134</f>
        <v>47.6</v>
      </c>
      <c r="G137" s="4">
        <f>saipe_StateAndCounty.csv!X134</f>
        <v>2529</v>
      </c>
      <c r="H137">
        <f>saipe_StateAndCounty.csv!AB134</f>
        <v>47.6</v>
      </c>
      <c r="I137" s="11">
        <f>ACS_14_5YR_S1701_part!D131</f>
        <v>31.6</v>
      </c>
      <c r="J137" s="11">
        <f>ACS_14_5YR_S1701_part!G131</f>
        <v>17.600000000000001</v>
      </c>
      <c r="K137" s="11">
        <f>ACS_14_5YR_S1701_part!H131</f>
        <v>42.8</v>
      </c>
      <c r="L137" s="11">
        <f>ACS_14_5YR_S1701_part!I131</f>
        <v>50.3</v>
      </c>
      <c r="M137" s="11">
        <f>ACS_14_5YR_S1701_part!E131</f>
        <v>17.100000000000001</v>
      </c>
      <c r="N137" s="11">
        <f>ACS_14_5YR_S1701_part!K131</f>
        <v>39.700000000000003</v>
      </c>
      <c r="O137" s="11">
        <f>ACS_14_5YR_S1701_part!L131</f>
        <v>4.3</v>
      </c>
      <c r="P137">
        <f>ACS_14_5YR_S1702_part!D131</f>
        <v>26.3</v>
      </c>
      <c r="Q137">
        <f>ACS_14_5YR_S1702_part!F131</f>
        <v>11.1</v>
      </c>
      <c r="R137">
        <f>ACS_14_5YR_S1702_part!H131</f>
        <v>39.299999999999997</v>
      </c>
      <c r="S137">
        <f>ACS_14_5YR_S1702_part!J131</f>
        <v>45.8</v>
      </c>
      <c r="T137">
        <f>ACS_14_5YR_S1702_part!E131</f>
        <v>51.6</v>
      </c>
      <c r="U137">
        <f>ACS_14_5YR_S1702_part!G131</f>
        <v>46.8</v>
      </c>
      <c r="V137">
        <f>ACS_14_5YR_S1702_part!I131</f>
        <v>53.3</v>
      </c>
      <c r="W137">
        <f>ACS_14_5YR_S1702_part!K131</f>
        <v>80.5</v>
      </c>
    </row>
    <row r="138" spans="1:23" x14ac:dyDescent="0.2">
      <c r="A138" t="s">
        <v>130</v>
      </c>
      <c r="B138" s="4">
        <f>saipe_StateAndCounty.csv!F135</f>
        <v>1513</v>
      </c>
      <c r="C138">
        <f>saipe_StateAndCounty.csv!J135</f>
        <v>23.8</v>
      </c>
      <c r="D138">
        <f t="shared" ref="D138:D167" si="2">_xlfn.RANK.EQ(C138,C$9:C$167,1)</f>
        <v>85</v>
      </c>
      <c r="E138" s="4">
        <f>saipe_StateAndCounty.csv!O135</f>
        <v>440</v>
      </c>
      <c r="F138">
        <f>saipe_StateAndCounty.csv!S135</f>
        <v>37.200000000000003</v>
      </c>
      <c r="G138" s="4">
        <f>saipe_StateAndCounty.csv!X135</f>
        <v>327</v>
      </c>
      <c r="H138">
        <f>saipe_StateAndCounty.csv!AB135</f>
        <v>36.4</v>
      </c>
      <c r="I138" s="11">
        <f>ACS_14_5YR_S1701_part!D132</f>
        <v>18.399999999999999</v>
      </c>
      <c r="J138" s="11">
        <f>ACS_14_5YR_S1701_part!G132</f>
        <v>14.6</v>
      </c>
      <c r="K138" s="11">
        <f>ACS_14_5YR_S1701_part!H132</f>
        <v>21.1</v>
      </c>
      <c r="L138" s="11">
        <f>ACS_14_5YR_S1701_part!I132</f>
        <v>5.3</v>
      </c>
      <c r="M138" s="11">
        <f>ACS_14_5YR_S1701_part!E132</f>
        <v>17.600000000000001</v>
      </c>
      <c r="N138" s="11">
        <f>ACS_14_5YR_S1701_part!K132</f>
        <v>26.2</v>
      </c>
      <c r="O138" s="11">
        <f>ACS_14_5YR_S1701_part!L132</f>
        <v>2.6</v>
      </c>
      <c r="P138">
        <f>ACS_14_5YR_S1702_part!D132</f>
        <v>15.5</v>
      </c>
      <c r="Q138">
        <f>ACS_14_5YR_S1702_part!F132</f>
        <v>9.5</v>
      </c>
      <c r="R138">
        <f>ACS_14_5YR_S1702_part!H132</f>
        <v>19.5</v>
      </c>
      <c r="S138">
        <f>ACS_14_5YR_S1702_part!J132</f>
        <v>0</v>
      </c>
      <c r="T138">
        <f>ACS_14_5YR_S1702_part!E132</f>
        <v>26.4</v>
      </c>
      <c r="U138">
        <f>ACS_14_5YR_S1702_part!G132</f>
        <v>25.3</v>
      </c>
      <c r="V138">
        <f>ACS_14_5YR_S1702_part!I132</f>
        <v>26.2</v>
      </c>
      <c r="W138" t="str">
        <f>ACS_14_5YR_S1702_part!K132</f>
        <v>-</v>
      </c>
    </row>
    <row r="139" spans="1:23" x14ac:dyDescent="0.2">
      <c r="A139" t="s">
        <v>131</v>
      </c>
      <c r="B139" s="4">
        <f>saipe_StateAndCounty.csv!F136</f>
        <v>545</v>
      </c>
      <c r="C139">
        <f>saipe_StateAndCounty.csv!J136</f>
        <v>32.299999999999997</v>
      </c>
      <c r="D139">
        <f t="shared" si="2"/>
        <v>145</v>
      </c>
      <c r="E139" s="4">
        <f>saipe_StateAndCounty.csv!O136</f>
        <v>152</v>
      </c>
      <c r="F139">
        <f>saipe_StateAndCounty.csv!S136</f>
        <v>49</v>
      </c>
      <c r="G139" s="4">
        <f>saipe_StateAndCounty.csv!X136</f>
        <v>108</v>
      </c>
      <c r="H139">
        <f>saipe_StateAndCounty.csv!AB136</f>
        <v>53.7</v>
      </c>
      <c r="I139" s="11">
        <f>ACS_14_5YR_S1701_part!D133</f>
        <v>31.2</v>
      </c>
      <c r="J139" s="11">
        <f>ACS_14_5YR_S1701_part!G133</f>
        <v>21.5</v>
      </c>
      <c r="K139" s="11">
        <f>ACS_14_5YR_S1701_part!H133</f>
        <v>40.5</v>
      </c>
      <c r="L139" s="11">
        <f>ACS_14_5YR_S1701_part!I133</f>
        <v>42.9</v>
      </c>
      <c r="M139" s="11">
        <f>ACS_14_5YR_S1701_part!E133</f>
        <v>15.5</v>
      </c>
      <c r="N139" s="11">
        <f>ACS_14_5YR_S1701_part!K133</f>
        <v>37.1</v>
      </c>
      <c r="O139" s="11">
        <f>ACS_14_5YR_S1701_part!L133</f>
        <v>14.7</v>
      </c>
      <c r="P139">
        <f>ACS_14_5YR_S1702_part!D133</f>
        <v>20.2</v>
      </c>
      <c r="Q139">
        <f>ACS_14_5YR_S1702_part!F133</f>
        <v>10.8</v>
      </c>
      <c r="R139">
        <f>ACS_14_5YR_S1702_part!H133</f>
        <v>28</v>
      </c>
      <c r="S139">
        <f>ACS_14_5YR_S1702_part!J133</f>
        <v>64.3</v>
      </c>
      <c r="T139">
        <f>ACS_14_5YR_S1702_part!E133</f>
        <v>38.6</v>
      </c>
      <c r="U139">
        <f>ACS_14_5YR_S1702_part!G133</f>
        <v>0</v>
      </c>
      <c r="V139">
        <f>ACS_14_5YR_S1702_part!I133</f>
        <v>41.9</v>
      </c>
      <c r="W139" t="str">
        <f>ACS_14_5YR_S1702_part!K133</f>
        <v>-</v>
      </c>
    </row>
    <row r="140" spans="1:23" x14ac:dyDescent="0.2">
      <c r="A140" t="s">
        <v>132</v>
      </c>
      <c r="B140" s="4">
        <f>saipe_StateAndCounty.csv!F137</f>
        <v>5833</v>
      </c>
      <c r="C140">
        <f>saipe_StateAndCounty.csv!J137</f>
        <v>28.2</v>
      </c>
      <c r="D140">
        <f t="shared" si="2"/>
        <v>123</v>
      </c>
      <c r="E140" s="4">
        <f>saipe_StateAndCounty.csv!O137</f>
        <v>1999</v>
      </c>
      <c r="F140">
        <f>saipe_StateAndCounty.csv!S137</f>
        <v>37.799999999999997</v>
      </c>
      <c r="G140" s="4">
        <f>saipe_StateAndCounty.csv!X137</f>
        <v>1427</v>
      </c>
      <c r="H140">
        <f>saipe_StateAndCounty.csv!AB137</f>
        <v>37.5</v>
      </c>
      <c r="I140" s="11">
        <f>ACS_14_5YR_S1701_part!D134</f>
        <v>29.3</v>
      </c>
      <c r="J140" s="11">
        <f>ACS_14_5YR_S1701_part!G134</f>
        <v>20.6</v>
      </c>
      <c r="K140" s="11">
        <f>ACS_14_5YR_S1701_part!H134</f>
        <v>44.9</v>
      </c>
      <c r="L140" s="11">
        <f>ACS_14_5YR_S1701_part!I134</f>
        <v>52.6</v>
      </c>
      <c r="M140" s="11">
        <f>ACS_14_5YR_S1701_part!E134</f>
        <v>12.7</v>
      </c>
      <c r="N140" s="11">
        <f>ACS_14_5YR_S1701_part!K134</f>
        <v>43.8</v>
      </c>
      <c r="O140" s="11">
        <f>ACS_14_5YR_S1701_part!L134</f>
        <v>5.2</v>
      </c>
      <c r="P140">
        <f>ACS_14_5YR_S1702_part!D134</f>
        <v>22.4</v>
      </c>
      <c r="Q140">
        <f>ACS_14_5YR_S1702_part!F134</f>
        <v>14.6</v>
      </c>
      <c r="R140">
        <f>ACS_14_5YR_S1702_part!H134</f>
        <v>38.6</v>
      </c>
      <c r="S140">
        <f>ACS_14_5YR_S1702_part!J134</f>
        <v>52.3</v>
      </c>
      <c r="T140">
        <f>ACS_14_5YR_S1702_part!E134</f>
        <v>49</v>
      </c>
      <c r="U140">
        <f>ACS_14_5YR_S1702_part!G134</f>
        <v>38.799999999999997</v>
      </c>
      <c r="V140">
        <f>ACS_14_5YR_S1702_part!I134</f>
        <v>58.9</v>
      </c>
      <c r="W140">
        <f>ACS_14_5YR_S1702_part!K134</f>
        <v>38.700000000000003</v>
      </c>
    </row>
    <row r="141" spans="1:23" x14ac:dyDescent="0.2">
      <c r="A141" t="s">
        <v>133</v>
      </c>
      <c r="B141" s="4">
        <f>saipe_StateAndCounty.csv!F138</f>
        <v>2114</v>
      </c>
      <c r="C141">
        <f>saipe_StateAndCounty.csv!J138</f>
        <v>25.4</v>
      </c>
      <c r="D141">
        <f t="shared" si="2"/>
        <v>97</v>
      </c>
      <c r="E141" s="4">
        <f>saipe_StateAndCounty.csv!O138</f>
        <v>612</v>
      </c>
      <c r="F141">
        <f>saipe_StateAndCounty.csv!S138</f>
        <v>35.4</v>
      </c>
      <c r="G141" s="4">
        <f>saipe_StateAndCounty.csv!X138</f>
        <v>425</v>
      </c>
      <c r="H141">
        <f>saipe_StateAndCounty.csv!AB138</f>
        <v>32.799999999999997</v>
      </c>
      <c r="I141" s="11">
        <f>ACS_14_5YR_S1701_part!D135</f>
        <v>27.4</v>
      </c>
      <c r="J141" s="11">
        <f>ACS_14_5YR_S1701_part!G135</f>
        <v>17</v>
      </c>
      <c r="K141" s="11">
        <f>ACS_14_5YR_S1701_part!H135</f>
        <v>41.9</v>
      </c>
      <c r="L141" s="11">
        <f>ACS_14_5YR_S1701_part!I135</f>
        <v>54.1</v>
      </c>
      <c r="M141" s="11">
        <f>ACS_14_5YR_S1701_part!E135</f>
        <v>23.3</v>
      </c>
      <c r="N141" s="11">
        <f>ACS_14_5YR_S1701_part!K135</f>
        <v>35.1</v>
      </c>
      <c r="O141" s="11">
        <f>ACS_14_5YR_S1701_part!L135</f>
        <v>20.2</v>
      </c>
      <c r="P141">
        <f>ACS_14_5YR_S1702_part!D135</f>
        <v>22.6</v>
      </c>
      <c r="Q141">
        <f>ACS_14_5YR_S1702_part!F135</f>
        <v>14.6</v>
      </c>
      <c r="R141">
        <f>ACS_14_5YR_S1702_part!H135</f>
        <v>34.9</v>
      </c>
      <c r="S141">
        <f>ACS_14_5YR_S1702_part!J135</f>
        <v>74.2</v>
      </c>
      <c r="T141">
        <f>ACS_14_5YR_S1702_part!E135</f>
        <v>40.200000000000003</v>
      </c>
      <c r="U141">
        <f>ACS_14_5YR_S1702_part!G135</f>
        <v>33.1</v>
      </c>
      <c r="V141">
        <f>ACS_14_5YR_S1702_part!I135</f>
        <v>43.3</v>
      </c>
      <c r="W141" t="str">
        <f>ACS_14_5YR_S1702_part!K135</f>
        <v>-</v>
      </c>
    </row>
    <row r="142" spans="1:23" x14ac:dyDescent="0.2">
      <c r="A142" t="s">
        <v>134</v>
      </c>
      <c r="B142" s="4">
        <f>saipe_StateAndCounty.csv!F139</f>
        <v>4274</v>
      </c>
      <c r="C142">
        <f>saipe_StateAndCounty.csv!J139</f>
        <v>33.700000000000003</v>
      </c>
      <c r="D142">
        <f t="shared" si="2"/>
        <v>149</v>
      </c>
      <c r="E142" s="4">
        <f>saipe_StateAndCounty.csv!O139</f>
        <v>1168</v>
      </c>
      <c r="F142">
        <f>saipe_StateAndCounty.csv!S139</f>
        <v>41.6</v>
      </c>
      <c r="G142" s="4">
        <f>saipe_StateAndCounty.csv!X139</f>
        <v>809</v>
      </c>
      <c r="H142">
        <f>saipe_StateAndCounty.csv!AB139</f>
        <v>38</v>
      </c>
      <c r="I142" s="11">
        <f>ACS_14_5YR_S1701_part!D136</f>
        <v>27.5</v>
      </c>
      <c r="J142" s="11">
        <f>ACS_14_5YR_S1701_part!G136</f>
        <v>18.600000000000001</v>
      </c>
      <c r="K142" s="11">
        <f>ACS_14_5YR_S1701_part!H136</f>
        <v>43.8</v>
      </c>
      <c r="L142" s="11">
        <f>ACS_14_5YR_S1701_part!I136</f>
        <v>25.2</v>
      </c>
      <c r="M142" s="11">
        <f>ACS_14_5YR_S1701_part!E136</f>
        <v>19.3</v>
      </c>
      <c r="N142" s="11">
        <f>ACS_14_5YR_S1701_part!K136</f>
        <v>38.9</v>
      </c>
      <c r="O142" s="11">
        <f>ACS_14_5YR_S1701_part!L136</f>
        <v>1.3</v>
      </c>
      <c r="P142">
        <f>ACS_14_5YR_S1702_part!D136</f>
        <v>20.7</v>
      </c>
      <c r="Q142">
        <f>ACS_14_5YR_S1702_part!F136</f>
        <v>13.9</v>
      </c>
      <c r="R142">
        <f>ACS_14_5YR_S1702_part!H136</f>
        <v>35.799999999999997</v>
      </c>
      <c r="S142">
        <f>ACS_14_5YR_S1702_part!J136</f>
        <v>11.5</v>
      </c>
      <c r="T142">
        <f>ACS_14_5YR_S1702_part!E136</f>
        <v>54.6</v>
      </c>
      <c r="U142">
        <f>ACS_14_5YR_S1702_part!G136</f>
        <v>47.2</v>
      </c>
      <c r="V142">
        <f>ACS_14_5YR_S1702_part!I136</f>
        <v>60.8</v>
      </c>
      <c r="W142" t="str">
        <f>ACS_14_5YR_S1702_part!K136</f>
        <v>-</v>
      </c>
    </row>
    <row r="143" spans="1:23" x14ac:dyDescent="0.2">
      <c r="A143" t="s">
        <v>135</v>
      </c>
      <c r="B143" s="4">
        <f>saipe_StateAndCounty.csv!F140</f>
        <v>2632</v>
      </c>
      <c r="C143">
        <f>saipe_StateAndCounty.csv!J140</f>
        <v>29.8</v>
      </c>
      <c r="D143">
        <f t="shared" si="2"/>
        <v>135</v>
      </c>
      <c r="E143" s="4">
        <f>saipe_StateAndCounty.csv!O140</f>
        <v>984</v>
      </c>
      <c r="F143">
        <f>saipe_StateAndCounty.csv!S140</f>
        <v>46.1</v>
      </c>
      <c r="G143" s="4">
        <f>saipe_StateAndCounty.csv!X140</f>
        <v>693</v>
      </c>
      <c r="H143">
        <f>saipe_StateAndCounty.csv!AB140</f>
        <v>45.7</v>
      </c>
      <c r="I143" s="11">
        <f>ACS_14_5YR_S1701_part!D137</f>
        <v>33.1</v>
      </c>
      <c r="J143" s="11">
        <f>ACS_14_5YR_S1701_part!G137</f>
        <v>9.1999999999999993</v>
      </c>
      <c r="K143" s="11">
        <f>ACS_14_5YR_S1701_part!H137</f>
        <v>48.7</v>
      </c>
      <c r="L143" s="11">
        <f>ACS_14_5YR_S1701_part!I137</f>
        <v>12.9</v>
      </c>
      <c r="M143" s="11">
        <f>ACS_14_5YR_S1701_part!E137</f>
        <v>13.7</v>
      </c>
      <c r="N143" s="11">
        <f>ACS_14_5YR_S1701_part!K137</f>
        <v>35.5</v>
      </c>
      <c r="O143" s="11">
        <f>ACS_14_5YR_S1701_part!L137</f>
        <v>6.5</v>
      </c>
      <c r="P143">
        <f>ACS_14_5YR_S1702_part!D137</f>
        <v>28.5</v>
      </c>
      <c r="Q143">
        <f>ACS_14_5YR_S1702_part!F137</f>
        <v>6.7</v>
      </c>
      <c r="R143">
        <f>ACS_14_5YR_S1702_part!H137</f>
        <v>44.5</v>
      </c>
      <c r="S143">
        <f>ACS_14_5YR_S1702_part!J137</f>
        <v>10.8</v>
      </c>
      <c r="T143">
        <f>ACS_14_5YR_S1702_part!E137</f>
        <v>57.8</v>
      </c>
      <c r="U143">
        <f>ACS_14_5YR_S1702_part!G137</f>
        <v>17.399999999999999</v>
      </c>
      <c r="V143">
        <f>ACS_14_5YR_S1702_part!I137</f>
        <v>62</v>
      </c>
      <c r="W143" t="str">
        <f>ACS_14_5YR_S1702_part!K137</f>
        <v>-</v>
      </c>
    </row>
    <row r="144" spans="1:23" x14ac:dyDescent="0.2">
      <c r="A144" t="s">
        <v>136</v>
      </c>
      <c r="B144" s="4">
        <f>saipe_StateAndCounty.csv!F141</f>
        <v>10827</v>
      </c>
      <c r="C144">
        <f>saipe_StateAndCounty.csv!J141</f>
        <v>24.5</v>
      </c>
      <c r="D144">
        <f t="shared" si="2"/>
        <v>90</v>
      </c>
      <c r="E144" s="4">
        <f>saipe_StateAndCounty.csv!O141</f>
        <v>3784</v>
      </c>
      <c r="F144">
        <f>saipe_StateAndCounty.csv!S141</f>
        <v>35.5</v>
      </c>
      <c r="G144" s="4">
        <f>saipe_StateAndCounty.csv!X141</f>
        <v>2696</v>
      </c>
      <c r="H144">
        <f>saipe_StateAndCounty.csv!AB141</f>
        <v>34.700000000000003</v>
      </c>
      <c r="I144" s="11">
        <f>ACS_14_5YR_S1701_part!D138</f>
        <v>26.3</v>
      </c>
      <c r="J144" s="11">
        <f>ACS_14_5YR_S1701_part!G138</f>
        <v>16</v>
      </c>
      <c r="K144" s="11">
        <f>ACS_14_5YR_S1701_part!H138</f>
        <v>42</v>
      </c>
      <c r="L144" s="11">
        <f>ACS_14_5YR_S1701_part!I138</f>
        <v>52.2</v>
      </c>
      <c r="M144" s="11">
        <f>ACS_14_5YR_S1701_part!E138</f>
        <v>12.9</v>
      </c>
      <c r="N144" s="11">
        <f>ACS_14_5YR_S1701_part!K138</f>
        <v>43.3</v>
      </c>
      <c r="O144" s="11">
        <f>ACS_14_5YR_S1701_part!L138</f>
        <v>6.4</v>
      </c>
      <c r="P144">
        <f>ACS_14_5YR_S1702_part!D138</f>
        <v>21.2</v>
      </c>
      <c r="Q144">
        <f>ACS_14_5YR_S1702_part!F138</f>
        <v>12.1</v>
      </c>
      <c r="R144">
        <f>ACS_14_5YR_S1702_part!H138</f>
        <v>36.6</v>
      </c>
      <c r="S144">
        <f>ACS_14_5YR_S1702_part!J138</f>
        <v>37.200000000000003</v>
      </c>
      <c r="T144">
        <f>ACS_14_5YR_S1702_part!E138</f>
        <v>47.8</v>
      </c>
      <c r="U144">
        <f>ACS_14_5YR_S1702_part!G138</f>
        <v>33.200000000000003</v>
      </c>
      <c r="V144">
        <f>ACS_14_5YR_S1702_part!I138</f>
        <v>54.3</v>
      </c>
      <c r="W144">
        <f>ACS_14_5YR_S1702_part!K138</f>
        <v>58.1</v>
      </c>
    </row>
    <row r="145" spans="1:23" x14ac:dyDescent="0.2">
      <c r="A145" t="s">
        <v>137</v>
      </c>
      <c r="B145" s="4">
        <f>saipe_StateAndCounty.csv!F142</f>
        <v>11178</v>
      </c>
      <c r="C145">
        <f>saipe_StateAndCounty.csv!J142</f>
        <v>28.6</v>
      </c>
      <c r="D145">
        <f t="shared" si="2"/>
        <v>127</v>
      </c>
      <c r="E145" s="4">
        <f>saipe_StateAndCounty.csv!O142</f>
        <v>4090</v>
      </c>
      <c r="F145">
        <f>saipe_StateAndCounty.csv!S142</f>
        <v>40.4</v>
      </c>
      <c r="G145" s="4">
        <f>saipe_StateAndCounty.csv!X142</f>
        <v>3035</v>
      </c>
      <c r="H145">
        <f>saipe_StateAndCounty.csv!AB142</f>
        <v>40.700000000000003</v>
      </c>
      <c r="I145" s="11">
        <f>ACS_14_5YR_S1701_part!D139</f>
        <v>27.7</v>
      </c>
      <c r="J145" s="11">
        <f>ACS_14_5YR_S1701_part!G139</f>
        <v>20.6</v>
      </c>
      <c r="K145" s="11">
        <f>ACS_14_5YR_S1701_part!H139</f>
        <v>41</v>
      </c>
      <c r="L145" s="11">
        <f>ACS_14_5YR_S1701_part!I139</f>
        <v>33.700000000000003</v>
      </c>
      <c r="M145" s="11">
        <f>ACS_14_5YR_S1701_part!E139</f>
        <v>16.2</v>
      </c>
      <c r="N145" s="11">
        <f>ACS_14_5YR_S1701_part!K139</f>
        <v>36.9</v>
      </c>
      <c r="O145" s="11">
        <f>ACS_14_5YR_S1701_part!L139</f>
        <v>4.4000000000000004</v>
      </c>
      <c r="P145">
        <f>ACS_14_5YR_S1702_part!D139</f>
        <v>22.3</v>
      </c>
      <c r="Q145">
        <f>ACS_14_5YR_S1702_part!F139</f>
        <v>16.100000000000001</v>
      </c>
      <c r="R145">
        <f>ACS_14_5YR_S1702_part!H139</f>
        <v>37.4</v>
      </c>
      <c r="S145">
        <f>ACS_14_5YR_S1702_part!J139</f>
        <v>27.8</v>
      </c>
      <c r="T145">
        <f>ACS_14_5YR_S1702_part!E139</f>
        <v>44.8</v>
      </c>
      <c r="U145">
        <f>ACS_14_5YR_S1702_part!G139</f>
        <v>32.6</v>
      </c>
      <c r="V145">
        <f>ACS_14_5YR_S1702_part!I139</f>
        <v>50.8</v>
      </c>
      <c r="W145">
        <f>ACS_14_5YR_S1702_part!K139</f>
        <v>34.4</v>
      </c>
    </row>
    <row r="146" spans="1:23" x14ac:dyDescent="0.2">
      <c r="A146" t="s">
        <v>138</v>
      </c>
      <c r="B146" s="4">
        <f>saipe_StateAndCounty.csv!F143</f>
        <v>6586</v>
      </c>
      <c r="C146">
        <f>saipe_StateAndCounty.csv!J143</f>
        <v>24.5</v>
      </c>
      <c r="D146">
        <f t="shared" si="2"/>
        <v>90</v>
      </c>
      <c r="E146" s="4">
        <f>saipe_StateAndCounty.csv!O143</f>
        <v>2788</v>
      </c>
      <c r="F146">
        <f>saipe_StateAndCounty.csv!S143</f>
        <v>37.9</v>
      </c>
      <c r="G146" s="4">
        <f>saipe_StateAndCounty.csv!X143</f>
        <v>1942</v>
      </c>
      <c r="H146">
        <f>saipe_StateAndCounty.csv!AB143</f>
        <v>37</v>
      </c>
      <c r="I146" s="11">
        <f>ACS_14_5YR_S1701_part!D140</f>
        <v>25.9</v>
      </c>
      <c r="J146" s="11">
        <f>ACS_14_5YR_S1701_part!G140</f>
        <v>20.6</v>
      </c>
      <c r="K146" s="11">
        <f>ACS_14_5YR_S1701_part!H140</f>
        <v>42.5</v>
      </c>
      <c r="L146" s="11">
        <f>ACS_14_5YR_S1701_part!I140</f>
        <v>36.9</v>
      </c>
      <c r="M146" s="11">
        <f>ACS_14_5YR_S1701_part!E140</f>
        <v>22</v>
      </c>
      <c r="N146" s="11">
        <f>ACS_14_5YR_S1701_part!K140</f>
        <v>36.1</v>
      </c>
      <c r="O146" s="11">
        <f>ACS_14_5YR_S1701_part!L140</f>
        <v>7.8</v>
      </c>
      <c r="P146">
        <f>ACS_14_5YR_S1702_part!D140</f>
        <v>20.100000000000001</v>
      </c>
      <c r="Q146">
        <f>ACS_14_5YR_S1702_part!F140</f>
        <v>14.8</v>
      </c>
      <c r="R146">
        <f>ACS_14_5YR_S1702_part!H140</f>
        <v>37.5</v>
      </c>
      <c r="S146">
        <f>ACS_14_5YR_S1702_part!J140</f>
        <v>41.7</v>
      </c>
      <c r="T146">
        <f>ACS_14_5YR_S1702_part!E140</f>
        <v>51.2</v>
      </c>
      <c r="U146">
        <f>ACS_14_5YR_S1702_part!G140</f>
        <v>41.1</v>
      </c>
      <c r="V146">
        <f>ACS_14_5YR_S1702_part!I140</f>
        <v>58.8</v>
      </c>
      <c r="W146">
        <f>ACS_14_5YR_S1702_part!K140</f>
        <v>94.2</v>
      </c>
    </row>
    <row r="147" spans="1:23" x14ac:dyDescent="0.2">
      <c r="A147" t="s">
        <v>139</v>
      </c>
      <c r="B147" s="4">
        <f>saipe_StateAndCounty.csv!F144</f>
        <v>1817</v>
      </c>
      <c r="C147">
        <f>saipe_StateAndCounty.csv!J144</f>
        <v>18.100000000000001</v>
      </c>
      <c r="D147">
        <f t="shared" si="2"/>
        <v>42</v>
      </c>
      <c r="E147" s="4">
        <f>saipe_StateAndCounty.csv!O144</f>
        <v>430</v>
      </c>
      <c r="F147">
        <f>saipe_StateAndCounty.csv!S144</f>
        <v>28.4</v>
      </c>
      <c r="G147" s="4">
        <f>saipe_StateAndCounty.csv!X144</f>
        <v>316</v>
      </c>
      <c r="H147">
        <f>saipe_StateAndCounty.csv!AB144</f>
        <v>28.4</v>
      </c>
      <c r="I147" s="11">
        <f>ACS_14_5YR_S1701_part!D141</f>
        <v>16.899999999999999</v>
      </c>
      <c r="J147" s="11">
        <f>ACS_14_5YR_S1701_part!G141</f>
        <v>15.6</v>
      </c>
      <c r="K147" s="11">
        <f>ACS_14_5YR_S1701_part!H141</f>
        <v>90.3</v>
      </c>
      <c r="L147" s="11">
        <f>ACS_14_5YR_S1701_part!I141</f>
        <v>76</v>
      </c>
      <c r="M147" s="11">
        <f>ACS_14_5YR_S1701_part!E141</f>
        <v>7.7</v>
      </c>
      <c r="N147" s="11">
        <f>ACS_14_5YR_S1701_part!K141</f>
        <v>29.1</v>
      </c>
      <c r="O147" s="11">
        <f>ACS_14_5YR_S1701_part!L141</f>
        <v>9</v>
      </c>
      <c r="P147">
        <f>ACS_14_5YR_S1702_part!D141</f>
        <v>9.5</v>
      </c>
      <c r="Q147">
        <f>ACS_14_5YR_S1702_part!F141</f>
        <v>9.1999999999999993</v>
      </c>
      <c r="R147" t="str">
        <f>ACS_14_5YR_S1702_part!H141</f>
        <v>-</v>
      </c>
      <c r="S147">
        <f>ACS_14_5YR_S1702_part!J141</f>
        <v>35.700000000000003</v>
      </c>
      <c r="T147">
        <f>ACS_14_5YR_S1702_part!E141</f>
        <v>34.1</v>
      </c>
      <c r="U147">
        <f>ACS_14_5YR_S1702_part!G141</f>
        <v>31.4</v>
      </c>
      <c r="V147" t="str">
        <f>ACS_14_5YR_S1702_part!I141</f>
        <v>-</v>
      </c>
      <c r="W147">
        <f>ACS_14_5YR_S1702_part!K141</f>
        <v>100</v>
      </c>
    </row>
    <row r="148" spans="1:23" x14ac:dyDescent="0.2">
      <c r="A148" t="s">
        <v>140</v>
      </c>
      <c r="B148" s="4">
        <f>saipe_StateAndCounty.csv!F145</f>
        <v>1752</v>
      </c>
      <c r="C148">
        <f>saipe_StateAndCounty.csv!J145</f>
        <v>27.1</v>
      </c>
      <c r="D148">
        <f t="shared" si="2"/>
        <v>115</v>
      </c>
      <c r="E148" s="4">
        <f>saipe_StateAndCounty.csv!O145</f>
        <v>655</v>
      </c>
      <c r="F148">
        <f>saipe_StateAndCounty.csv!S145</f>
        <v>39.799999999999997</v>
      </c>
      <c r="G148" s="4">
        <f>saipe_StateAndCounty.csv!X145</f>
        <v>453</v>
      </c>
      <c r="H148">
        <f>saipe_StateAndCounty.csv!AB145</f>
        <v>36.799999999999997</v>
      </c>
      <c r="I148" s="11">
        <f>ACS_14_5YR_S1701_part!D142</f>
        <v>22.1</v>
      </c>
      <c r="J148" s="11">
        <f>ACS_14_5YR_S1701_part!G142</f>
        <v>10.5</v>
      </c>
      <c r="K148" s="11">
        <f>ACS_14_5YR_S1701_part!H142</f>
        <v>45.2</v>
      </c>
      <c r="L148" s="11">
        <f>ACS_14_5YR_S1701_part!I142</f>
        <v>0</v>
      </c>
      <c r="M148" s="11">
        <f>ACS_14_5YR_S1701_part!E142</f>
        <v>13.7</v>
      </c>
      <c r="N148" s="11">
        <f>ACS_14_5YR_S1701_part!K142</f>
        <v>21.5</v>
      </c>
      <c r="O148" s="11">
        <f>ACS_14_5YR_S1701_part!L142</f>
        <v>6.1</v>
      </c>
      <c r="P148">
        <f>ACS_14_5YR_S1702_part!D142</f>
        <v>18.5</v>
      </c>
      <c r="Q148">
        <f>ACS_14_5YR_S1702_part!F142</f>
        <v>7.5</v>
      </c>
      <c r="R148">
        <f>ACS_14_5YR_S1702_part!H142</f>
        <v>43.6</v>
      </c>
      <c r="S148" t="str">
        <f>ACS_14_5YR_S1702_part!J142</f>
        <v>-</v>
      </c>
      <c r="T148">
        <f>ACS_14_5YR_S1702_part!E142</f>
        <v>49.7</v>
      </c>
      <c r="U148">
        <f>ACS_14_5YR_S1702_part!G142</f>
        <v>33.5</v>
      </c>
      <c r="V148">
        <f>ACS_14_5YR_S1702_part!I142</f>
        <v>63.7</v>
      </c>
      <c r="W148" t="str">
        <f>ACS_14_5YR_S1702_part!K142</f>
        <v>-</v>
      </c>
    </row>
    <row r="149" spans="1:23" x14ac:dyDescent="0.2">
      <c r="A149" t="s">
        <v>141</v>
      </c>
      <c r="B149" s="4">
        <f>saipe_StateAndCounty.csv!F146</f>
        <v>13099</v>
      </c>
      <c r="C149">
        <f>saipe_StateAndCounty.csv!J146</f>
        <v>19.5</v>
      </c>
      <c r="D149">
        <f t="shared" si="2"/>
        <v>54</v>
      </c>
      <c r="E149" s="4">
        <f>saipe_StateAndCounty.csv!O146</f>
        <v>4743</v>
      </c>
      <c r="F149">
        <f>saipe_StateAndCounty.csv!S146</f>
        <v>27.5</v>
      </c>
      <c r="G149" s="4">
        <f>saipe_StateAndCounty.csv!X146</f>
        <v>3261</v>
      </c>
      <c r="H149">
        <f>saipe_StateAndCounty.csv!AB146</f>
        <v>25.8</v>
      </c>
      <c r="I149" s="11">
        <f>ACS_14_5YR_S1701_part!D143</f>
        <v>21.9</v>
      </c>
      <c r="J149" s="11">
        <f>ACS_14_5YR_S1701_part!G143</f>
        <v>14.7</v>
      </c>
      <c r="K149" s="11">
        <f>ACS_14_5YR_S1701_part!H143</f>
        <v>35.799999999999997</v>
      </c>
      <c r="L149" s="11">
        <f>ACS_14_5YR_S1701_part!I143</f>
        <v>26.9</v>
      </c>
      <c r="M149" s="11">
        <f>ACS_14_5YR_S1701_part!E143</f>
        <v>12.7</v>
      </c>
      <c r="N149" s="11">
        <f>ACS_14_5YR_S1701_part!K143</f>
        <v>33.299999999999997</v>
      </c>
      <c r="O149" s="11">
        <f>ACS_14_5YR_S1701_part!L143</f>
        <v>5.6</v>
      </c>
      <c r="P149">
        <f>ACS_14_5YR_S1702_part!D143</f>
        <v>17.8</v>
      </c>
      <c r="Q149">
        <f>ACS_14_5YR_S1702_part!F143</f>
        <v>10.1</v>
      </c>
      <c r="R149">
        <f>ACS_14_5YR_S1702_part!H143</f>
        <v>33.200000000000003</v>
      </c>
      <c r="S149">
        <f>ACS_14_5YR_S1702_part!J143</f>
        <v>20.9</v>
      </c>
      <c r="T149">
        <f>ACS_14_5YR_S1702_part!E143</f>
        <v>44.5</v>
      </c>
      <c r="U149">
        <f>ACS_14_5YR_S1702_part!G143</f>
        <v>35.700000000000003</v>
      </c>
      <c r="V149">
        <f>ACS_14_5YR_S1702_part!I143</f>
        <v>49.7</v>
      </c>
      <c r="W149">
        <f>ACS_14_5YR_S1702_part!K143</f>
        <v>27.4</v>
      </c>
    </row>
    <row r="150" spans="1:23" x14ac:dyDescent="0.2">
      <c r="A150" t="s">
        <v>142</v>
      </c>
      <c r="B150" s="4">
        <f>saipe_StateAndCounty.csv!F147</f>
        <v>2472</v>
      </c>
      <c r="C150">
        <f>saipe_StateAndCounty.csv!J147</f>
        <v>31.7</v>
      </c>
      <c r="D150">
        <f t="shared" si="2"/>
        <v>143</v>
      </c>
      <c r="E150" s="4">
        <f>saipe_StateAndCounty.csv!O147</f>
        <v>988</v>
      </c>
      <c r="F150">
        <f>saipe_StateAndCounty.csv!S147</f>
        <v>46.6</v>
      </c>
      <c r="G150" s="4">
        <f>saipe_StateAndCounty.csv!X147</f>
        <v>682</v>
      </c>
      <c r="H150">
        <f>saipe_StateAndCounty.csv!AB147</f>
        <v>41.7</v>
      </c>
      <c r="I150" s="11">
        <f>ACS_14_5YR_S1701_part!D144</f>
        <v>24.8</v>
      </c>
      <c r="J150" s="11">
        <f>ACS_14_5YR_S1701_part!G144</f>
        <v>12.4</v>
      </c>
      <c r="K150" s="11">
        <f>ACS_14_5YR_S1701_part!H144</f>
        <v>40.700000000000003</v>
      </c>
      <c r="L150" s="11">
        <f>ACS_14_5YR_S1701_part!I144</f>
        <v>15.3</v>
      </c>
      <c r="M150" s="11">
        <f>ACS_14_5YR_S1701_part!E144</f>
        <v>8</v>
      </c>
      <c r="N150" s="11">
        <f>ACS_14_5YR_S1701_part!K144</f>
        <v>27.3</v>
      </c>
      <c r="O150" s="11">
        <f>ACS_14_5YR_S1701_part!L144</f>
        <v>1.8</v>
      </c>
      <c r="P150">
        <f>ACS_14_5YR_S1702_part!D144</f>
        <v>21.1</v>
      </c>
      <c r="Q150">
        <f>ACS_14_5YR_S1702_part!F144</f>
        <v>5</v>
      </c>
      <c r="R150">
        <f>ACS_14_5YR_S1702_part!H144</f>
        <v>43.3</v>
      </c>
      <c r="S150">
        <f>ACS_14_5YR_S1702_part!J144</f>
        <v>0</v>
      </c>
      <c r="T150">
        <f>ACS_14_5YR_S1702_part!E144</f>
        <v>40.700000000000003</v>
      </c>
      <c r="U150">
        <f>ACS_14_5YR_S1702_part!G144</f>
        <v>9.6</v>
      </c>
      <c r="V150">
        <f>ACS_14_5YR_S1702_part!I144</f>
        <v>50.1</v>
      </c>
      <c r="W150">
        <f>ACS_14_5YR_S1702_part!K144</f>
        <v>0</v>
      </c>
    </row>
    <row r="151" spans="1:23" x14ac:dyDescent="0.2">
      <c r="A151" t="s">
        <v>143</v>
      </c>
      <c r="B151" s="4">
        <f>saipe_StateAndCounty.csv!F148</f>
        <v>2309</v>
      </c>
      <c r="C151">
        <f>saipe_StateAndCounty.csv!J148</f>
        <v>28.1</v>
      </c>
      <c r="D151">
        <f t="shared" si="2"/>
        <v>121</v>
      </c>
      <c r="E151" s="4">
        <f>saipe_StateAndCounty.csv!O148</f>
        <v>616</v>
      </c>
      <c r="F151">
        <f>saipe_StateAndCounty.csv!S148</f>
        <v>39.4</v>
      </c>
      <c r="G151" s="4">
        <f>saipe_StateAndCounty.csv!X148</f>
        <v>439</v>
      </c>
      <c r="H151">
        <f>saipe_StateAndCounty.csv!AB148</f>
        <v>39.200000000000003</v>
      </c>
      <c r="I151" s="11">
        <f>ACS_14_5YR_S1701_part!D145</f>
        <v>29.7</v>
      </c>
      <c r="J151" s="11">
        <f>ACS_14_5YR_S1701_part!G145</f>
        <v>21.9</v>
      </c>
      <c r="K151" s="11">
        <f>ACS_14_5YR_S1701_part!H145</f>
        <v>40</v>
      </c>
      <c r="L151" s="11" t="str">
        <f>ACS_14_5YR_S1701_part!I145</f>
        <v>-</v>
      </c>
      <c r="M151" s="11">
        <f>ACS_14_5YR_S1701_part!E145</f>
        <v>28.9</v>
      </c>
      <c r="N151" s="11">
        <f>ACS_14_5YR_S1701_part!K145</f>
        <v>39.9</v>
      </c>
      <c r="O151" s="11">
        <f>ACS_14_5YR_S1701_part!L145</f>
        <v>8.8000000000000007</v>
      </c>
      <c r="P151">
        <f>ACS_14_5YR_S1702_part!D145</f>
        <v>23.7</v>
      </c>
      <c r="Q151">
        <f>ACS_14_5YR_S1702_part!F145</f>
        <v>18.399999999999999</v>
      </c>
      <c r="R151">
        <f>ACS_14_5YR_S1702_part!H145</f>
        <v>31.5</v>
      </c>
      <c r="S151" t="str">
        <f>ACS_14_5YR_S1702_part!J145</f>
        <v>-</v>
      </c>
      <c r="T151">
        <f>ACS_14_5YR_S1702_part!E145</f>
        <v>46.1</v>
      </c>
      <c r="U151">
        <f>ACS_14_5YR_S1702_part!G145</f>
        <v>35.9</v>
      </c>
      <c r="V151">
        <f>ACS_14_5YR_S1702_part!I145</f>
        <v>49.6</v>
      </c>
      <c r="W151" t="str">
        <f>ACS_14_5YR_S1702_part!K145</f>
        <v>-</v>
      </c>
    </row>
    <row r="152" spans="1:23" x14ac:dyDescent="0.2">
      <c r="A152" t="s">
        <v>144</v>
      </c>
      <c r="B152" s="4">
        <f>saipe_StateAndCounty.csv!F149</f>
        <v>3260</v>
      </c>
      <c r="C152">
        <f>saipe_StateAndCounty.csv!J149</f>
        <v>15.1</v>
      </c>
      <c r="D152">
        <f t="shared" si="2"/>
        <v>27</v>
      </c>
      <c r="E152" s="4">
        <f>saipe_StateAndCounty.csv!O149</f>
        <v>1062</v>
      </c>
      <c r="F152">
        <f>saipe_StateAndCounty.csv!S149</f>
        <v>29.1</v>
      </c>
      <c r="G152" s="4">
        <f>saipe_StateAndCounty.csv!X149</f>
        <v>753</v>
      </c>
      <c r="H152">
        <f>saipe_StateAndCounty.csv!AB149</f>
        <v>25.8</v>
      </c>
      <c r="I152" s="11">
        <f>ACS_14_5YR_S1701_part!D146</f>
        <v>17.3</v>
      </c>
      <c r="J152" s="11">
        <f>ACS_14_5YR_S1701_part!G146</f>
        <v>17.5</v>
      </c>
      <c r="K152" s="11">
        <f>ACS_14_5YR_S1701_part!H146</f>
        <v>37.5</v>
      </c>
      <c r="L152" s="11">
        <f>ACS_14_5YR_S1701_part!I146</f>
        <v>74.599999999999994</v>
      </c>
      <c r="M152" s="11">
        <f>ACS_14_5YR_S1701_part!E146</f>
        <v>4.8</v>
      </c>
      <c r="N152" s="11">
        <f>ACS_14_5YR_S1701_part!K146</f>
        <v>25</v>
      </c>
      <c r="O152" s="11">
        <f>ACS_14_5YR_S1701_part!L146</f>
        <v>3.4</v>
      </c>
      <c r="P152">
        <f>ACS_14_5YR_S1702_part!D146</f>
        <v>12</v>
      </c>
      <c r="Q152">
        <f>ACS_14_5YR_S1702_part!F146</f>
        <v>11.9</v>
      </c>
      <c r="R152" t="str">
        <f>ACS_14_5YR_S1702_part!H146</f>
        <v>-</v>
      </c>
      <c r="S152">
        <f>ACS_14_5YR_S1702_part!J146</f>
        <v>81.5</v>
      </c>
      <c r="T152">
        <f>ACS_14_5YR_S1702_part!E146</f>
        <v>36.9</v>
      </c>
      <c r="U152">
        <f>ACS_14_5YR_S1702_part!G146</f>
        <v>36.9</v>
      </c>
      <c r="V152" t="str">
        <f>ACS_14_5YR_S1702_part!I146</f>
        <v>-</v>
      </c>
      <c r="W152" t="str">
        <f>ACS_14_5YR_S1702_part!K146</f>
        <v>-</v>
      </c>
    </row>
    <row r="153" spans="1:23" x14ac:dyDescent="0.2">
      <c r="A153" t="s">
        <v>145</v>
      </c>
      <c r="B153" s="4">
        <f>saipe_StateAndCounty.csv!F150</f>
        <v>6661</v>
      </c>
      <c r="C153">
        <f>saipe_StateAndCounty.csv!J150</f>
        <v>25.9</v>
      </c>
      <c r="D153">
        <f t="shared" si="2"/>
        <v>100</v>
      </c>
      <c r="E153" s="4">
        <f>saipe_StateAndCounty.csv!O150</f>
        <v>2365</v>
      </c>
      <c r="F153">
        <f>saipe_StateAndCounty.csv!S150</f>
        <v>41</v>
      </c>
      <c r="G153" s="4">
        <f>saipe_StateAndCounty.csv!X150</f>
        <v>1582</v>
      </c>
      <c r="H153">
        <f>saipe_StateAndCounty.csv!AB150</f>
        <v>38.4</v>
      </c>
      <c r="I153" s="11">
        <f>ACS_14_5YR_S1701_part!D147</f>
        <v>22.5</v>
      </c>
      <c r="J153" s="11">
        <f>ACS_14_5YR_S1701_part!G147</f>
        <v>17.899999999999999</v>
      </c>
      <c r="K153" s="11">
        <f>ACS_14_5YR_S1701_part!H147</f>
        <v>33.9</v>
      </c>
      <c r="L153" s="11">
        <f>ACS_14_5YR_S1701_part!I147</f>
        <v>67.3</v>
      </c>
      <c r="M153" s="11">
        <f>ACS_14_5YR_S1701_part!E147</f>
        <v>10.3</v>
      </c>
      <c r="N153" s="11">
        <f>ACS_14_5YR_S1701_part!K147</f>
        <v>32.6</v>
      </c>
      <c r="O153" s="11">
        <f>ACS_14_5YR_S1701_part!L147</f>
        <v>3.6</v>
      </c>
      <c r="P153">
        <f>ACS_14_5YR_S1702_part!D147</f>
        <v>20</v>
      </c>
      <c r="Q153">
        <f>ACS_14_5YR_S1702_part!F147</f>
        <v>14.8</v>
      </c>
      <c r="R153">
        <f>ACS_14_5YR_S1702_part!H147</f>
        <v>34.299999999999997</v>
      </c>
      <c r="S153">
        <f>ACS_14_5YR_S1702_part!J147</f>
        <v>81.099999999999994</v>
      </c>
      <c r="T153">
        <f>ACS_14_5YR_S1702_part!E147</f>
        <v>43.3</v>
      </c>
      <c r="U153">
        <f>ACS_14_5YR_S1702_part!G147</f>
        <v>34.700000000000003</v>
      </c>
      <c r="V153">
        <f>ACS_14_5YR_S1702_part!I147</f>
        <v>50.4</v>
      </c>
      <c r="W153" t="str">
        <f>ACS_14_5YR_S1702_part!K147</f>
        <v>-</v>
      </c>
    </row>
    <row r="154" spans="1:23" x14ac:dyDescent="0.2">
      <c r="A154" t="s">
        <v>146</v>
      </c>
      <c r="B154" s="4">
        <f>saipe_StateAndCounty.csv!F151</f>
        <v>13348</v>
      </c>
      <c r="C154">
        <f>saipe_StateAndCounty.csv!J151</f>
        <v>20</v>
      </c>
      <c r="D154">
        <f t="shared" si="2"/>
        <v>59</v>
      </c>
      <c r="E154" s="4">
        <f>saipe_StateAndCounty.csv!O151</f>
        <v>4227</v>
      </c>
      <c r="F154">
        <f>saipe_StateAndCounty.csv!S151</f>
        <v>27.8</v>
      </c>
      <c r="G154" s="4">
        <f>saipe_StateAndCounty.csv!X151</f>
        <v>2948</v>
      </c>
      <c r="H154">
        <f>saipe_StateAndCounty.csv!AB151</f>
        <v>25.7</v>
      </c>
      <c r="I154" s="11">
        <f>ACS_14_5YR_S1701_part!D148</f>
        <v>17.399999999999999</v>
      </c>
      <c r="J154" s="11">
        <f>ACS_14_5YR_S1701_part!G148</f>
        <v>17.100000000000001</v>
      </c>
      <c r="K154" s="11">
        <f>ACS_14_5YR_S1701_part!H148</f>
        <v>23.8</v>
      </c>
      <c r="L154" s="11">
        <f>ACS_14_5YR_S1701_part!I148</f>
        <v>11.8</v>
      </c>
      <c r="M154" s="11">
        <f>ACS_14_5YR_S1701_part!E148</f>
        <v>6.2</v>
      </c>
      <c r="N154" s="11">
        <f>ACS_14_5YR_S1701_part!K148</f>
        <v>30.5</v>
      </c>
      <c r="O154" s="11">
        <f>ACS_14_5YR_S1701_part!L148</f>
        <v>6.7</v>
      </c>
      <c r="P154">
        <f>ACS_14_5YR_S1702_part!D148</f>
        <v>13.1</v>
      </c>
      <c r="Q154">
        <f>ACS_14_5YR_S1702_part!F148</f>
        <v>12.5</v>
      </c>
      <c r="R154">
        <f>ACS_14_5YR_S1702_part!H148</f>
        <v>16.8</v>
      </c>
      <c r="S154">
        <f>ACS_14_5YR_S1702_part!J148</f>
        <v>20.6</v>
      </c>
      <c r="T154">
        <f>ACS_14_5YR_S1702_part!E148</f>
        <v>30.7</v>
      </c>
      <c r="U154">
        <f>ACS_14_5YR_S1702_part!G148</f>
        <v>29</v>
      </c>
      <c r="V154">
        <f>ACS_14_5YR_S1702_part!I148</f>
        <v>29.6</v>
      </c>
      <c r="W154">
        <f>ACS_14_5YR_S1702_part!K148</f>
        <v>65.3</v>
      </c>
    </row>
    <row r="155" spans="1:23" x14ac:dyDescent="0.2">
      <c r="A155" t="s">
        <v>147</v>
      </c>
      <c r="B155" s="4">
        <f>saipe_StateAndCounty.csv!F152</f>
        <v>13499</v>
      </c>
      <c r="C155">
        <f>saipe_StateAndCounty.csv!J152</f>
        <v>15.6</v>
      </c>
      <c r="D155">
        <f t="shared" si="2"/>
        <v>29</v>
      </c>
      <c r="E155" s="4">
        <f>saipe_StateAndCounty.csv!O152</f>
        <v>5338</v>
      </c>
      <c r="F155">
        <f>saipe_StateAndCounty.csv!S152</f>
        <v>23.8</v>
      </c>
      <c r="G155" s="4">
        <f>saipe_StateAndCounty.csv!X152</f>
        <v>3894</v>
      </c>
      <c r="H155">
        <f>saipe_StateAndCounty.csv!AB152</f>
        <v>22.9</v>
      </c>
      <c r="I155" s="11">
        <f>ACS_14_5YR_S1701_part!D149</f>
        <v>14.7</v>
      </c>
      <c r="J155" s="11">
        <f>ACS_14_5YR_S1701_part!G149</f>
        <v>10.4</v>
      </c>
      <c r="K155" s="11">
        <f>ACS_14_5YR_S1701_part!H149</f>
        <v>33.4</v>
      </c>
      <c r="L155" s="11">
        <f>ACS_14_5YR_S1701_part!I149</f>
        <v>36.9</v>
      </c>
      <c r="M155" s="11">
        <f>ACS_14_5YR_S1701_part!E149</f>
        <v>8</v>
      </c>
      <c r="N155" s="11">
        <f>ACS_14_5YR_S1701_part!K149</f>
        <v>21.6</v>
      </c>
      <c r="O155" s="11">
        <f>ACS_14_5YR_S1701_part!L149</f>
        <v>4.2</v>
      </c>
      <c r="P155">
        <f>ACS_14_5YR_S1702_part!D149</f>
        <v>11.2</v>
      </c>
      <c r="Q155">
        <f>ACS_14_5YR_S1702_part!F149</f>
        <v>7.9</v>
      </c>
      <c r="R155">
        <f>ACS_14_5YR_S1702_part!H149</f>
        <v>28.9</v>
      </c>
      <c r="S155">
        <f>ACS_14_5YR_S1702_part!J149</f>
        <v>18.8</v>
      </c>
      <c r="T155">
        <f>ACS_14_5YR_S1702_part!E149</f>
        <v>37.200000000000003</v>
      </c>
      <c r="U155">
        <f>ACS_14_5YR_S1702_part!G149</f>
        <v>23.7</v>
      </c>
      <c r="V155">
        <f>ACS_14_5YR_S1702_part!I149</f>
        <v>57.4</v>
      </c>
      <c r="W155">
        <f>ACS_14_5YR_S1702_part!K149</f>
        <v>29.6</v>
      </c>
    </row>
    <row r="156" spans="1:23" x14ac:dyDescent="0.2">
      <c r="A156" t="s">
        <v>148</v>
      </c>
      <c r="B156" s="4">
        <f>saipe_StateAndCounty.csv!F153</f>
        <v>9595</v>
      </c>
      <c r="C156">
        <f>saipe_StateAndCounty.csv!J153</f>
        <v>28.8</v>
      </c>
      <c r="D156">
        <f t="shared" si="2"/>
        <v>128</v>
      </c>
      <c r="E156" s="4">
        <f>saipe_StateAndCounty.csv!O153</f>
        <v>3358</v>
      </c>
      <c r="F156">
        <f>saipe_StateAndCounty.csv!S153</f>
        <v>40.5</v>
      </c>
      <c r="G156" s="4">
        <f>saipe_StateAndCounty.csv!X153</f>
        <v>2248</v>
      </c>
      <c r="H156">
        <f>saipe_StateAndCounty.csv!AB153</f>
        <v>38.299999999999997</v>
      </c>
      <c r="I156" s="11">
        <f>ACS_14_5YR_S1701_part!D150</f>
        <v>26.2</v>
      </c>
      <c r="J156" s="11">
        <f>ACS_14_5YR_S1701_part!G150</f>
        <v>19.7</v>
      </c>
      <c r="K156" s="11">
        <f>ACS_14_5YR_S1701_part!H150</f>
        <v>40.799999999999997</v>
      </c>
      <c r="L156" s="11">
        <f>ACS_14_5YR_S1701_part!I150</f>
        <v>30.5</v>
      </c>
      <c r="M156" s="11">
        <f>ACS_14_5YR_S1701_part!E150</f>
        <v>14.1</v>
      </c>
      <c r="N156" s="11">
        <f>ACS_14_5YR_S1701_part!K150</f>
        <v>37.5</v>
      </c>
      <c r="O156" s="11">
        <f>ACS_14_5YR_S1701_part!L150</f>
        <v>5.9</v>
      </c>
      <c r="P156">
        <f>ACS_14_5YR_S1702_part!D150</f>
        <v>20.399999999999999</v>
      </c>
      <c r="Q156">
        <f>ACS_14_5YR_S1702_part!F150</f>
        <v>16.3</v>
      </c>
      <c r="R156">
        <f>ACS_14_5YR_S1702_part!H150</f>
        <v>32.4</v>
      </c>
      <c r="S156">
        <f>ACS_14_5YR_S1702_part!J150</f>
        <v>33.9</v>
      </c>
      <c r="T156">
        <f>ACS_14_5YR_S1702_part!E150</f>
        <v>46.4</v>
      </c>
      <c r="U156">
        <f>ACS_14_5YR_S1702_part!G150</f>
        <v>48.3</v>
      </c>
      <c r="V156">
        <f>ACS_14_5YR_S1702_part!I150</f>
        <v>44.8</v>
      </c>
      <c r="W156">
        <f>ACS_14_5YR_S1702_part!K150</f>
        <v>100</v>
      </c>
    </row>
    <row r="157" spans="1:23" x14ac:dyDescent="0.2">
      <c r="A157" t="s">
        <v>149</v>
      </c>
      <c r="B157" s="4">
        <f>saipe_StateAndCounty.csv!F154</f>
        <v>1573</v>
      </c>
      <c r="C157">
        <f>saipe_StateAndCounty.csv!J154</f>
        <v>28.9</v>
      </c>
      <c r="D157">
        <f t="shared" si="2"/>
        <v>130</v>
      </c>
      <c r="E157" s="4">
        <f>saipe_StateAndCounty.csv!O154</f>
        <v>507</v>
      </c>
      <c r="F157">
        <f>saipe_StateAndCounty.csv!S154</f>
        <v>42.8</v>
      </c>
      <c r="G157" s="4">
        <f>saipe_StateAndCounty.csv!X154</f>
        <v>360</v>
      </c>
      <c r="H157">
        <f>saipe_StateAndCounty.csv!AB154</f>
        <v>41.5</v>
      </c>
      <c r="I157" s="11">
        <f>ACS_14_5YR_S1701_part!D151</f>
        <v>30.4</v>
      </c>
      <c r="J157" s="11">
        <f>ACS_14_5YR_S1701_part!G151</f>
        <v>15.3</v>
      </c>
      <c r="K157" s="11">
        <f>ACS_14_5YR_S1701_part!H151</f>
        <v>40.9</v>
      </c>
      <c r="L157" s="11">
        <f>ACS_14_5YR_S1701_part!I151</f>
        <v>0</v>
      </c>
      <c r="M157" s="11">
        <f>ACS_14_5YR_S1701_part!E151</f>
        <v>20.399999999999999</v>
      </c>
      <c r="N157" s="11">
        <f>ACS_14_5YR_S1701_part!K151</f>
        <v>34.799999999999997</v>
      </c>
      <c r="O157" s="11">
        <f>ACS_14_5YR_S1701_part!L151</f>
        <v>4.9000000000000004</v>
      </c>
      <c r="P157">
        <f>ACS_14_5YR_S1702_part!D151</f>
        <v>24.9</v>
      </c>
      <c r="Q157">
        <f>ACS_14_5YR_S1702_part!F151</f>
        <v>13.7</v>
      </c>
      <c r="R157">
        <f>ACS_14_5YR_S1702_part!H151</f>
        <v>33.700000000000003</v>
      </c>
      <c r="S157" t="str">
        <f>ACS_14_5YR_S1702_part!J151</f>
        <v>-</v>
      </c>
      <c r="T157">
        <f>ACS_14_5YR_S1702_part!E151</f>
        <v>61.5</v>
      </c>
      <c r="U157">
        <f>ACS_14_5YR_S1702_part!G151</f>
        <v>73.900000000000006</v>
      </c>
      <c r="V157">
        <f>ACS_14_5YR_S1702_part!I151</f>
        <v>59.9</v>
      </c>
      <c r="W157" t="str">
        <f>ACS_14_5YR_S1702_part!K151</f>
        <v>-</v>
      </c>
    </row>
    <row r="158" spans="1:23" x14ac:dyDescent="0.2">
      <c r="A158" t="s">
        <v>150</v>
      </c>
      <c r="B158" s="4">
        <f>saipe_StateAndCounty.csv!F155</f>
        <v>5734</v>
      </c>
      <c r="C158">
        <f>saipe_StateAndCounty.csv!J155</f>
        <v>30.2</v>
      </c>
      <c r="D158">
        <f t="shared" si="2"/>
        <v>137</v>
      </c>
      <c r="E158" s="4">
        <f>saipe_StateAndCounty.csv!O155</f>
        <v>2002</v>
      </c>
      <c r="F158">
        <f>saipe_StateAndCounty.csv!S155</f>
        <v>44.2</v>
      </c>
      <c r="G158" s="4">
        <f>saipe_StateAndCounty.csv!X155</f>
        <v>1335</v>
      </c>
      <c r="H158">
        <f>saipe_StateAndCounty.csv!AB155</f>
        <v>40.700000000000003</v>
      </c>
      <c r="I158" s="11">
        <f>ACS_14_5YR_S1701_part!D152</f>
        <v>27.2</v>
      </c>
      <c r="J158" s="11">
        <f>ACS_14_5YR_S1701_part!G152</f>
        <v>12.5</v>
      </c>
      <c r="K158" s="11">
        <f>ACS_14_5YR_S1701_part!H152</f>
        <v>40.9</v>
      </c>
      <c r="L158" s="11">
        <f>ACS_14_5YR_S1701_part!I152</f>
        <v>61.2</v>
      </c>
      <c r="M158" s="11">
        <f>ACS_14_5YR_S1701_part!E152</f>
        <v>17.399999999999999</v>
      </c>
      <c r="N158" s="11">
        <f>ACS_14_5YR_S1701_part!K152</f>
        <v>34.9</v>
      </c>
      <c r="O158" s="11">
        <f>ACS_14_5YR_S1701_part!L152</f>
        <v>6.2</v>
      </c>
      <c r="P158">
        <f>ACS_14_5YR_S1702_part!D152</f>
        <v>21.1</v>
      </c>
      <c r="Q158">
        <f>ACS_14_5YR_S1702_part!F152</f>
        <v>10.199999999999999</v>
      </c>
      <c r="R158">
        <f>ACS_14_5YR_S1702_part!H152</f>
        <v>33.6</v>
      </c>
      <c r="S158">
        <f>ACS_14_5YR_S1702_part!J152</f>
        <v>50</v>
      </c>
      <c r="T158">
        <f>ACS_14_5YR_S1702_part!E152</f>
        <v>44.5</v>
      </c>
      <c r="U158">
        <f>ACS_14_5YR_S1702_part!G152</f>
        <v>18.3</v>
      </c>
      <c r="V158">
        <f>ACS_14_5YR_S1702_part!I152</f>
        <v>49.4</v>
      </c>
      <c r="W158" t="str">
        <f>ACS_14_5YR_S1702_part!K152</f>
        <v>-</v>
      </c>
    </row>
    <row r="159" spans="1:23" x14ac:dyDescent="0.2">
      <c r="A159" t="s">
        <v>151</v>
      </c>
      <c r="B159" s="4">
        <f>saipe_StateAndCounty.csv!F156</f>
        <v>7032</v>
      </c>
      <c r="C159">
        <f>saipe_StateAndCounty.csv!J156</f>
        <v>25.5</v>
      </c>
      <c r="D159">
        <f t="shared" si="2"/>
        <v>99</v>
      </c>
      <c r="E159" s="4">
        <f>saipe_StateAndCounty.csv!O156</f>
        <v>2529</v>
      </c>
      <c r="F159">
        <f>saipe_StateAndCounty.csv!S156</f>
        <v>35.1</v>
      </c>
      <c r="G159" s="4">
        <f>saipe_StateAndCounty.csv!X156</f>
        <v>1736</v>
      </c>
      <c r="H159">
        <f>saipe_StateAndCounty.csv!AB156</f>
        <v>33.5</v>
      </c>
      <c r="I159" s="11">
        <f>ACS_14_5YR_S1701_part!D153</f>
        <v>22.2</v>
      </c>
      <c r="J159" s="11">
        <f>ACS_14_5YR_S1701_part!G153</f>
        <v>16.899999999999999</v>
      </c>
      <c r="K159" s="11">
        <f>ACS_14_5YR_S1701_part!H153</f>
        <v>39.5</v>
      </c>
      <c r="L159" s="11">
        <f>ACS_14_5YR_S1701_part!I153</f>
        <v>45.9</v>
      </c>
      <c r="M159" s="11">
        <f>ACS_14_5YR_S1701_part!E153</f>
        <v>10.5</v>
      </c>
      <c r="N159" s="11">
        <f>ACS_14_5YR_S1701_part!K153</f>
        <v>32.799999999999997</v>
      </c>
      <c r="O159" s="11">
        <f>ACS_14_5YR_S1701_part!L153</f>
        <v>7.1</v>
      </c>
      <c r="P159">
        <f>ACS_14_5YR_S1702_part!D153</f>
        <v>17.7</v>
      </c>
      <c r="Q159">
        <f>ACS_14_5YR_S1702_part!F153</f>
        <v>13.1</v>
      </c>
      <c r="R159">
        <f>ACS_14_5YR_S1702_part!H153</f>
        <v>36.799999999999997</v>
      </c>
      <c r="S159">
        <f>ACS_14_5YR_S1702_part!J153</f>
        <v>44.9</v>
      </c>
      <c r="T159">
        <f>ACS_14_5YR_S1702_part!E153</f>
        <v>51.9</v>
      </c>
      <c r="U159">
        <f>ACS_14_5YR_S1702_part!G153</f>
        <v>48.8</v>
      </c>
      <c r="V159">
        <f>ACS_14_5YR_S1702_part!I153</f>
        <v>58.2</v>
      </c>
      <c r="W159">
        <f>ACS_14_5YR_S1702_part!K153</f>
        <v>100</v>
      </c>
    </row>
    <row r="160" spans="1:23" x14ac:dyDescent="0.2">
      <c r="A160" t="s">
        <v>152</v>
      </c>
      <c r="B160" s="4">
        <f>saipe_StateAndCounty.csv!F157</f>
        <v>603</v>
      </c>
      <c r="C160">
        <f>saipe_StateAndCounty.csv!J157</f>
        <v>22.8</v>
      </c>
      <c r="D160">
        <f t="shared" si="2"/>
        <v>78</v>
      </c>
      <c r="E160" s="4">
        <f>saipe_StateAndCounty.csv!O157</f>
        <v>198</v>
      </c>
      <c r="F160">
        <f>saipe_StateAndCounty.csv!S157</f>
        <v>35.6</v>
      </c>
      <c r="G160" s="4">
        <f>saipe_StateAndCounty.csv!X157</f>
        <v>138</v>
      </c>
      <c r="H160">
        <f>saipe_StateAndCounty.csv!AB157</f>
        <v>29.7</v>
      </c>
      <c r="I160" s="11">
        <f>ACS_14_5YR_S1701_part!D154</f>
        <v>24.6</v>
      </c>
      <c r="J160" s="11">
        <f>ACS_14_5YR_S1701_part!G154</f>
        <v>21.8</v>
      </c>
      <c r="K160" s="11">
        <f>ACS_14_5YR_S1701_part!H154</f>
        <v>27.3</v>
      </c>
      <c r="L160" s="11" t="str">
        <f>ACS_14_5YR_S1701_part!I154</f>
        <v>-</v>
      </c>
      <c r="M160" s="11">
        <f>ACS_14_5YR_S1701_part!E154</f>
        <v>18.600000000000001</v>
      </c>
      <c r="N160" s="11">
        <f>ACS_14_5YR_S1701_part!K154</f>
        <v>38.200000000000003</v>
      </c>
      <c r="O160" s="11">
        <f>ACS_14_5YR_S1701_part!L154</f>
        <v>0</v>
      </c>
      <c r="P160">
        <f>ACS_14_5YR_S1702_part!D154</f>
        <v>20.100000000000001</v>
      </c>
      <c r="Q160">
        <f>ACS_14_5YR_S1702_part!F154</f>
        <v>22.3</v>
      </c>
      <c r="R160">
        <f>ACS_14_5YR_S1702_part!H154</f>
        <v>17.600000000000001</v>
      </c>
      <c r="S160" t="str">
        <f>ACS_14_5YR_S1702_part!J154</f>
        <v>-</v>
      </c>
      <c r="T160">
        <f>ACS_14_5YR_S1702_part!E154</f>
        <v>35.4</v>
      </c>
      <c r="U160">
        <f>ACS_14_5YR_S1702_part!G154</f>
        <v>71.400000000000006</v>
      </c>
      <c r="V160">
        <f>ACS_14_5YR_S1702_part!I154</f>
        <v>21.7</v>
      </c>
      <c r="W160" t="str">
        <f>ACS_14_5YR_S1702_part!K154</f>
        <v>-</v>
      </c>
    </row>
    <row r="161" spans="1:23" x14ac:dyDescent="0.2">
      <c r="A161" t="s">
        <v>153</v>
      </c>
      <c r="B161" s="4">
        <f>saipe_StateAndCounty.csv!F158</f>
        <v>2103</v>
      </c>
      <c r="C161">
        <f>saipe_StateAndCounty.csv!J158</f>
        <v>38.9</v>
      </c>
      <c r="D161">
        <f t="shared" si="2"/>
        <v>158</v>
      </c>
      <c r="E161" s="4">
        <f>saipe_StateAndCounty.csv!O158</f>
        <v>499</v>
      </c>
      <c r="F161">
        <f>saipe_StateAndCounty.csv!S158</f>
        <v>37.4</v>
      </c>
      <c r="G161" s="4">
        <f>saipe_StateAndCounty.csv!X158</f>
        <v>334</v>
      </c>
      <c r="H161">
        <f>saipe_StateAndCounty.csv!AB158</f>
        <v>33.700000000000003</v>
      </c>
      <c r="I161" s="11">
        <f>ACS_14_5YR_S1701_part!D155</f>
        <v>23.6</v>
      </c>
      <c r="J161" s="11">
        <f>ACS_14_5YR_S1701_part!G155</f>
        <v>20</v>
      </c>
      <c r="K161" s="11">
        <f>ACS_14_5YR_S1701_part!H155</f>
        <v>48.9</v>
      </c>
      <c r="L161" s="11">
        <f>ACS_14_5YR_S1701_part!I155</f>
        <v>0</v>
      </c>
      <c r="M161" s="11">
        <f>ACS_14_5YR_S1701_part!E155</f>
        <v>14.3</v>
      </c>
      <c r="N161" s="11">
        <f>ACS_14_5YR_S1701_part!K155</f>
        <v>39.799999999999997</v>
      </c>
      <c r="O161" s="11">
        <f>ACS_14_5YR_S1701_part!L155</f>
        <v>0.6</v>
      </c>
      <c r="P161">
        <f>ACS_14_5YR_S1702_part!D155</f>
        <v>25</v>
      </c>
      <c r="Q161">
        <f>ACS_14_5YR_S1702_part!F155</f>
        <v>20.3</v>
      </c>
      <c r="R161">
        <f>ACS_14_5YR_S1702_part!H155</f>
        <v>52.5</v>
      </c>
      <c r="S161" t="str">
        <f>ACS_14_5YR_S1702_part!J155</f>
        <v>-</v>
      </c>
      <c r="T161">
        <f>ACS_14_5YR_S1702_part!E155</f>
        <v>64.400000000000006</v>
      </c>
      <c r="U161">
        <f>ACS_14_5YR_S1702_part!G155</f>
        <v>60.4</v>
      </c>
      <c r="V161">
        <f>ACS_14_5YR_S1702_part!I155</f>
        <v>69.900000000000006</v>
      </c>
      <c r="W161" t="str">
        <f>ACS_14_5YR_S1702_part!K155</f>
        <v>-</v>
      </c>
    </row>
    <row r="162" spans="1:23" x14ac:dyDescent="0.2">
      <c r="A162" t="s">
        <v>154</v>
      </c>
      <c r="B162" s="4">
        <f>saipe_StateAndCounty.csv!F159</f>
        <v>4606</v>
      </c>
      <c r="C162">
        <f>saipe_StateAndCounty.csv!J159</f>
        <v>16.899999999999999</v>
      </c>
      <c r="D162">
        <f t="shared" si="2"/>
        <v>33</v>
      </c>
      <c r="E162" s="4">
        <f>saipe_StateAndCounty.csv!O159</f>
        <v>1582</v>
      </c>
      <c r="F162">
        <f>saipe_StateAndCounty.csv!S159</f>
        <v>27</v>
      </c>
      <c r="G162" s="4">
        <f>saipe_StateAndCounty.csv!X159</f>
        <v>1113</v>
      </c>
      <c r="H162">
        <f>saipe_StateAndCounty.csv!AB159</f>
        <v>24.6</v>
      </c>
      <c r="I162" s="11">
        <f>ACS_14_5YR_S1701_part!D156</f>
        <v>19</v>
      </c>
      <c r="J162" s="11">
        <f>ACS_14_5YR_S1701_part!G156</f>
        <v>19.2</v>
      </c>
      <c r="K162" s="11">
        <f>ACS_14_5YR_S1701_part!H156</f>
        <v>3.4</v>
      </c>
      <c r="L162" s="11">
        <f>ACS_14_5YR_S1701_part!I156</f>
        <v>53</v>
      </c>
      <c r="M162" s="11">
        <f>ACS_14_5YR_S1701_part!E156</f>
        <v>11.9</v>
      </c>
      <c r="N162" s="11">
        <f>ACS_14_5YR_S1701_part!K156</f>
        <v>24.5</v>
      </c>
      <c r="O162" s="11">
        <f>ACS_14_5YR_S1701_part!L156</f>
        <v>7.5</v>
      </c>
      <c r="P162">
        <f>ACS_14_5YR_S1702_part!D156</f>
        <v>12.7</v>
      </c>
      <c r="Q162">
        <f>ACS_14_5YR_S1702_part!F156</f>
        <v>12.7</v>
      </c>
      <c r="R162">
        <f>ACS_14_5YR_S1702_part!H156</f>
        <v>0</v>
      </c>
      <c r="S162">
        <f>ACS_14_5YR_S1702_part!J156</f>
        <v>33.700000000000003</v>
      </c>
      <c r="T162">
        <f>ACS_14_5YR_S1702_part!E156</f>
        <v>44</v>
      </c>
      <c r="U162">
        <f>ACS_14_5YR_S1702_part!G156</f>
        <v>46.8</v>
      </c>
      <c r="V162">
        <f>ACS_14_5YR_S1702_part!I156</f>
        <v>0</v>
      </c>
      <c r="W162">
        <f>ACS_14_5YR_S1702_part!K156</f>
        <v>44.6</v>
      </c>
    </row>
    <row r="163" spans="1:23" x14ac:dyDescent="0.2">
      <c r="A163" t="s">
        <v>155</v>
      </c>
      <c r="B163" s="4">
        <f>saipe_StateAndCounty.csv!F160</f>
        <v>21240</v>
      </c>
      <c r="C163">
        <f>saipe_StateAndCounty.csv!J160</f>
        <v>20.7</v>
      </c>
      <c r="D163">
        <f t="shared" si="2"/>
        <v>64</v>
      </c>
      <c r="E163" s="4">
        <f>saipe_StateAndCounty.csv!O160</f>
        <v>7811</v>
      </c>
      <c r="F163">
        <f>saipe_StateAndCounty.csv!S160</f>
        <v>28.4</v>
      </c>
      <c r="G163" s="4">
        <f>saipe_StateAndCounty.csv!X160</f>
        <v>5349</v>
      </c>
      <c r="H163">
        <f>saipe_StateAndCounty.csv!AB160</f>
        <v>26.3</v>
      </c>
      <c r="I163" s="11">
        <f>ACS_14_5YR_S1701_part!D157</f>
        <v>20.100000000000001</v>
      </c>
      <c r="J163" s="11">
        <f>ACS_14_5YR_S1701_part!G157</f>
        <v>18.899999999999999</v>
      </c>
      <c r="K163" s="11">
        <f>ACS_14_5YR_S1701_part!H157</f>
        <v>32.9</v>
      </c>
      <c r="L163" s="11">
        <f>ACS_14_5YR_S1701_part!I157</f>
        <v>29.6</v>
      </c>
      <c r="M163" s="11">
        <f>ACS_14_5YR_S1701_part!E157</f>
        <v>11</v>
      </c>
      <c r="N163" s="11">
        <f>ACS_14_5YR_S1701_part!K157</f>
        <v>24.9</v>
      </c>
      <c r="O163" s="11">
        <f>ACS_14_5YR_S1701_part!L157</f>
        <v>5.9</v>
      </c>
      <c r="P163">
        <f>ACS_14_5YR_S1702_part!D157</f>
        <v>15.9</v>
      </c>
      <c r="Q163">
        <f>ACS_14_5YR_S1702_part!F157</f>
        <v>14.6</v>
      </c>
      <c r="R163">
        <f>ACS_14_5YR_S1702_part!H157</f>
        <v>32.1</v>
      </c>
      <c r="S163">
        <f>ACS_14_5YR_S1702_part!J157</f>
        <v>26.6</v>
      </c>
      <c r="T163">
        <f>ACS_14_5YR_S1702_part!E157</f>
        <v>34.700000000000003</v>
      </c>
      <c r="U163">
        <f>ACS_14_5YR_S1702_part!G157</f>
        <v>33.4</v>
      </c>
      <c r="V163">
        <f>ACS_14_5YR_S1702_part!I157</f>
        <v>45.4</v>
      </c>
      <c r="W163">
        <f>ACS_14_5YR_S1702_part!K157</f>
        <v>45</v>
      </c>
    </row>
    <row r="164" spans="1:23" x14ac:dyDescent="0.2">
      <c r="A164" t="s">
        <v>156</v>
      </c>
      <c r="B164" s="4">
        <f>saipe_StateAndCounty.csv!F161</f>
        <v>2113</v>
      </c>
      <c r="C164">
        <f>saipe_StateAndCounty.csv!J161</f>
        <v>30.7</v>
      </c>
      <c r="D164">
        <f t="shared" si="2"/>
        <v>140</v>
      </c>
      <c r="E164" s="4">
        <f>saipe_StateAndCounty.csv!O161</f>
        <v>647</v>
      </c>
      <c r="F164">
        <f>saipe_StateAndCounty.csv!S161</f>
        <v>39.799999999999997</v>
      </c>
      <c r="G164" s="4">
        <f>saipe_StateAndCounty.csv!X161</f>
        <v>450</v>
      </c>
      <c r="H164">
        <f>saipe_StateAndCounty.csv!AB161</f>
        <v>38.200000000000003</v>
      </c>
      <c r="I164" s="11">
        <f>ACS_14_5YR_S1701_part!D158</f>
        <v>26.1</v>
      </c>
      <c r="J164" s="11">
        <f>ACS_14_5YR_S1701_part!G158</f>
        <v>19.100000000000001</v>
      </c>
      <c r="K164" s="11">
        <f>ACS_14_5YR_S1701_part!H158</f>
        <v>41.9</v>
      </c>
      <c r="L164" s="11">
        <f>ACS_14_5YR_S1701_part!I158</f>
        <v>64.3</v>
      </c>
      <c r="M164" s="11">
        <f>ACS_14_5YR_S1701_part!E158</f>
        <v>16.3</v>
      </c>
      <c r="N164" s="11">
        <f>ACS_14_5YR_S1701_part!K158</f>
        <v>36.5</v>
      </c>
      <c r="O164" s="11">
        <f>ACS_14_5YR_S1701_part!L158</f>
        <v>2</v>
      </c>
      <c r="P164">
        <f>ACS_14_5YR_S1702_part!D158</f>
        <v>20.5</v>
      </c>
      <c r="Q164">
        <f>ACS_14_5YR_S1702_part!F158</f>
        <v>15.4</v>
      </c>
      <c r="R164">
        <f>ACS_14_5YR_S1702_part!H158</f>
        <v>36.4</v>
      </c>
      <c r="S164">
        <f>ACS_14_5YR_S1702_part!J158</f>
        <v>100</v>
      </c>
      <c r="T164">
        <f>ACS_14_5YR_S1702_part!E158</f>
        <v>56.5</v>
      </c>
      <c r="U164">
        <f>ACS_14_5YR_S1702_part!G158</f>
        <v>47.4</v>
      </c>
      <c r="V164">
        <f>ACS_14_5YR_S1702_part!I158</f>
        <v>64.900000000000006</v>
      </c>
      <c r="W164">
        <f>ACS_14_5YR_S1702_part!K158</f>
        <v>100</v>
      </c>
    </row>
    <row r="165" spans="1:23" x14ac:dyDescent="0.2">
      <c r="A165" t="s">
        <v>157</v>
      </c>
      <c r="B165" s="4">
        <f>saipe_StateAndCounty.csv!F162</f>
        <v>2617</v>
      </c>
      <c r="C165">
        <f>saipe_StateAndCounty.csv!J162</f>
        <v>26.7</v>
      </c>
      <c r="D165">
        <f t="shared" si="2"/>
        <v>113</v>
      </c>
      <c r="E165" s="4">
        <f>saipe_StateAndCounty.csv!O162</f>
        <v>871</v>
      </c>
      <c r="F165">
        <f>saipe_StateAndCounty.csv!S162</f>
        <v>40.9</v>
      </c>
      <c r="G165" s="4">
        <f>saipe_StateAndCounty.csv!X162</f>
        <v>590</v>
      </c>
      <c r="H165">
        <f>saipe_StateAndCounty.csv!AB162</f>
        <v>37.9</v>
      </c>
      <c r="I165" s="11">
        <f>ACS_14_5YR_S1701_part!D159</f>
        <v>29.5</v>
      </c>
      <c r="J165" s="11">
        <f>ACS_14_5YR_S1701_part!G159</f>
        <v>15.4</v>
      </c>
      <c r="K165" s="11">
        <f>ACS_14_5YR_S1701_part!H159</f>
        <v>44.5</v>
      </c>
      <c r="L165" s="11">
        <f>ACS_14_5YR_S1701_part!I159</f>
        <v>38.4</v>
      </c>
      <c r="M165" s="11">
        <f>ACS_14_5YR_S1701_part!E159</f>
        <v>18.399999999999999</v>
      </c>
      <c r="N165" s="11">
        <f>ACS_14_5YR_S1701_part!K159</f>
        <v>28.4</v>
      </c>
      <c r="O165" s="11">
        <f>ACS_14_5YR_S1701_part!L159</f>
        <v>10.6</v>
      </c>
      <c r="P165">
        <f>ACS_14_5YR_S1702_part!D159</f>
        <v>23.1</v>
      </c>
      <c r="Q165">
        <f>ACS_14_5YR_S1702_part!F159</f>
        <v>11.9</v>
      </c>
      <c r="R165">
        <f>ACS_14_5YR_S1702_part!H159</f>
        <v>41.8</v>
      </c>
      <c r="S165">
        <f>ACS_14_5YR_S1702_part!J159</f>
        <v>39</v>
      </c>
      <c r="T165">
        <f>ACS_14_5YR_S1702_part!E159</f>
        <v>49.9</v>
      </c>
      <c r="U165">
        <f>ACS_14_5YR_S1702_part!G159</f>
        <v>28.6</v>
      </c>
      <c r="V165">
        <f>ACS_14_5YR_S1702_part!I159</f>
        <v>57.3</v>
      </c>
      <c r="W165">
        <f>ACS_14_5YR_S1702_part!K159</f>
        <v>0</v>
      </c>
    </row>
    <row r="166" spans="1:23" x14ac:dyDescent="0.2">
      <c r="A166" t="s">
        <v>158</v>
      </c>
      <c r="B166" s="4">
        <f>saipe_StateAndCounty.csv!F163</f>
        <v>2130</v>
      </c>
      <c r="C166">
        <f>saipe_StateAndCounty.csv!J163</f>
        <v>23.2</v>
      </c>
      <c r="D166">
        <f t="shared" si="2"/>
        <v>81</v>
      </c>
      <c r="E166" s="4">
        <f>saipe_StateAndCounty.csv!O163</f>
        <v>729</v>
      </c>
      <c r="F166">
        <f>saipe_StateAndCounty.csv!S163</f>
        <v>34.9</v>
      </c>
      <c r="G166" s="4">
        <f>saipe_StateAndCounty.csv!X163</f>
        <v>518</v>
      </c>
      <c r="H166">
        <f>saipe_StateAndCounty.csv!AB163</f>
        <v>34.4</v>
      </c>
      <c r="I166" s="11">
        <f>ACS_14_5YR_S1701_part!D160</f>
        <v>19.899999999999999</v>
      </c>
      <c r="J166" s="11">
        <f>ACS_14_5YR_S1701_part!G160</f>
        <v>14.9</v>
      </c>
      <c r="K166" s="11">
        <f>ACS_14_5YR_S1701_part!H160</f>
        <v>29.2</v>
      </c>
      <c r="L166" s="11">
        <f>ACS_14_5YR_S1701_part!I160</f>
        <v>59.1</v>
      </c>
      <c r="M166" s="11">
        <f>ACS_14_5YR_S1701_part!E160</f>
        <v>15.7</v>
      </c>
      <c r="N166" s="11">
        <f>ACS_14_5YR_S1701_part!K160</f>
        <v>24.9</v>
      </c>
      <c r="O166" s="11">
        <f>ACS_14_5YR_S1701_part!L160</f>
        <v>1.5</v>
      </c>
      <c r="P166">
        <f>ACS_14_5YR_S1702_part!D160</f>
        <v>16.100000000000001</v>
      </c>
      <c r="Q166">
        <f>ACS_14_5YR_S1702_part!F160</f>
        <v>11.2</v>
      </c>
      <c r="R166">
        <f>ACS_14_5YR_S1702_part!H160</f>
        <v>26.3</v>
      </c>
      <c r="S166">
        <f>ACS_14_5YR_S1702_part!J160</f>
        <v>54.5</v>
      </c>
      <c r="T166">
        <f>ACS_14_5YR_S1702_part!E160</f>
        <v>38.1</v>
      </c>
      <c r="U166">
        <f>ACS_14_5YR_S1702_part!G160</f>
        <v>21.8</v>
      </c>
      <c r="V166">
        <f>ACS_14_5YR_S1702_part!I160</f>
        <v>50.1</v>
      </c>
      <c r="W166" t="str">
        <f>ACS_14_5YR_S1702_part!K160</f>
        <v>-</v>
      </c>
    </row>
    <row r="167" spans="1:23" x14ac:dyDescent="0.2">
      <c r="A167" t="s">
        <v>159</v>
      </c>
      <c r="B167" s="4">
        <f>saipe_StateAndCounty.csv!F164</f>
        <v>4692</v>
      </c>
      <c r="C167">
        <f>saipe_StateAndCounty.csv!J164</f>
        <v>22.6</v>
      </c>
      <c r="D167">
        <f t="shared" si="2"/>
        <v>77</v>
      </c>
      <c r="E167" s="4">
        <f>saipe_StateAndCounty.csv!O164</f>
        <v>1629</v>
      </c>
      <c r="F167">
        <f>saipe_StateAndCounty.csv!S164</f>
        <v>34.700000000000003</v>
      </c>
      <c r="G167" s="4">
        <f>saipe_StateAndCounty.csv!X164</f>
        <v>1194</v>
      </c>
      <c r="H167">
        <f>saipe_StateAndCounty.csv!AB164</f>
        <v>34.5</v>
      </c>
      <c r="I167" s="11">
        <f>ACS_14_5YR_S1701_part!D161</f>
        <v>20.5</v>
      </c>
      <c r="J167" s="11">
        <f>ACS_14_5YR_S1701_part!G161</f>
        <v>15.8</v>
      </c>
      <c r="K167" s="11">
        <f>ACS_14_5YR_S1701_part!H161</f>
        <v>32</v>
      </c>
      <c r="L167" s="11">
        <f>ACS_14_5YR_S1701_part!I161</f>
        <v>51.8</v>
      </c>
      <c r="M167" s="11">
        <f>ACS_14_5YR_S1701_part!E161</f>
        <v>12.5</v>
      </c>
      <c r="N167" s="11">
        <f>ACS_14_5YR_S1701_part!K161</f>
        <v>29.8</v>
      </c>
      <c r="O167" s="11">
        <f>ACS_14_5YR_S1701_part!L161</f>
        <v>5.8</v>
      </c>
      <c r="P167">
        <f>ACS_14_5YR_S1702_part!D161</f>
        <v>16.899999999999999</v>
      </c>
      <c r="Q167">
        <f>ACS_14_5YR_S1702_part!F161</f>
        <v>12.6</v>
      </c>
      <c r="R167">
        <f>ACS_14_5YR_S1702_part!H161</f>
        <v>27.7</v>
      </c>
      <c r="S167">
        <f>ACS_14_5YR_S1702_part!J161</f>
        <v>44.9</v>
      </c>
      <c r="T167">
        <f>ACS_14_5YR_S1702_part!E161</f>
        <v>28.2</v>
      </c>
      <c r="U167">
        <f>ACS_14_5YR_S1702_part!G161</f>
        <v>26.2</v>
      </c>
      <c r="V167">
        <f>ACS_14_5YR_S1702_part!I161</f>
        <v>29.3</v>
      </c>
      <c r="W167">
        <f>ACS_14_5YR_S1702_part!K161</f>
        <v>0</v>
      </c>
    </row>
    <row r="168" spans="1:23" x14ac:dyDescent="0.2">
      <c r="A168" t="s">
        <v>160</v>
      </c>
      <c r="B168" s="4">
        <f>saipe_StateAndCounty.csv!F165</f>
        <v>1802783</v>
      </c>
      <c r="C168">
        <f>saipe_StateAndCounty.csv!J165</f>
        <v>18.399999999999999</v>
      </c>
      <c r="E168" s="4">
        <f>saipe_StateAndCounty.csv!O165</f>
        <v>646960</v>
      </c>
      <c r="F168">
        <f>saipe_StateAndCounty.csv!S165</f>
        <v>26.3</v>
      </c>
      <c r="G168" s="4">
        <f>saipe_StateAndCounty.csv!X165</f>
        <v>447407</v>
      </c>
      <c r="H168">
        <f>saipe_StateAndCounty.csv!AB165</f>
        <v>24.8</v>
      </c>
      <c r="I168" s="11">
        <f>ACS_14_5YR_S1701_part!D162</f>
        <v>18.5</v>
      </c>
      <c r="J168" s="11">
        <f>ACS_14_5YR_S1701_part!G162</f>
        <v>13.5</v>
      </c>
      <c r="K168" s="11">
        <f>ACS_14_5YR_S1701_part!H162</f>
        <v>27</v>
      </c>
      <c r="L168" s="11">
        <f>ACS_14_5YR_S1701_part!I162</f>
        <v>31.2</v>
      </c>
      <c r="M168" s="11">
        <f>ACS_14_5YR_S1701_part!E162</f>
        <v>10.8</v>
      </c>
      <c r="N168" s="11">
        <f>ACS_14_5YR_S1701_part!K162</f>
        <v>31.3</v>
      </c>
      <c r="O168" s="11">
        <f>ACS_14_5YR_S1701_part!L162</f>
        <v>4.9000000000000004</v>
      </c>
      <c r="P168">
        <f>ACS_14_5YR_S1702_part!D162</f>
        <v>14.2</v>
      </c>
      <c r="Q168">
        <f>ACS_14_5YR_S1702_part!F162</f>
        <v>9.6</v>
      </c>
      <c r="R168">
        <f>ACS_14_5YR_S1702_part!H162</f>
        <v>23.4</v>
      </c>
      <c r="S168">
        <f>ACS_14_5YR_S1702_part!J162</f>
        <v>28.6</v>
      </c>
      <c r="T168">
        <f>ACS_14_5YR_S1702_part!E162</f>
        <v>34.9</v>
      </c>
      <c r="U168">
        <f>ACS_14_5YR_S1702_part!G162</f>
        <v>28.7</v>
      </c>
      <c r="V168">
        <f>ACS_14_5YR_S1702_part!I162</f>
        <v>38.700000000000003</v>
      </c>
      <c r="W168">
        <f>ACS_14_5YR_S1702_part!K162</f>
        <v>48</v>
      </c>
    </row>
  </sheetData>
  <mergeCells count="13">
    <mergeCell ref="B7:C7"/>
    <mergeCell ref="E7:F7"/>
    <mergeCell ref="G7:H7"/>
    <mergeCell ref="E6:H6"/>
    <mergeCell ref="B5:H5"/>
    <mergeCell ref="T7:W7"/>
    <mergeCell ref="P6:W6"/>
    <mergeCell ref="I5:W5"/>
    <mergeCell ref="I6:O6"/>
    <mergeCell ref="M7:M8"/>
    <mergeCell ref="N7:O7"/>
    <mergeCell ref="P7:S7"/>
    <mergeCell ref="I7:L7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5"/>
  <sheetViews>
    <sheetView topLeftCell="M21" workbookViewId="0">
      <selection activeCell="F112" sqref="F112"/>
    </sheetView>
  </sheetViews>
  <sheetFormatPr baseColWidth="10" defaultColWidth="11.1640625" defaultRowHeight="16" x14ac:dyDescent="0.2"/>
  <cols>
    <col min="6" max="6" width="11.1640625" style="13"/>
    <col min="10" max="10" width="11.1640625" style="13"/>
    <col min="15" max="15" width="11.1640625" style="13"/>
    <col min="19" max="19" width="11.1640625" style="13"/>
    <col min="24" max="24" width="11.1640625" style="13"/>
    <col min="28" max="28" width="11.1640625" style="13"/>
  </cols>
  <sheetData>
    <row r="1" spans="1:44" x14ac:dyDescent="0.2">
      <c r="A1" s="5" t="s">
        <v>226</v>
      </c>
    </row>
    <row r="2" spans="1:44" x14ac:dyDescent="0.2">
      <c r="A2" s="6" t="s">
        <v>570</v>
      </c>
    </row>
    <row r="3" spans="1:44" x14ac:dyDescent="0.2">
      <c r="A3" s="6"/>
    </row>
    <row r="4" spans="1:44" x14ac:dyDescent="0.2">
      <c r="A4" s="6"/>
    </row>
    <row r="5" spans="1:44" s="2" customFormat="1" ht="96" x14ac:dyDescent="0.2">
      <c r="A5" s="2" t="s">
        <v>225</v>
      </c>
      <c r="B5" s="2" t="s">
        <v>224</v>
      </c>
      <c r="C5" s="2" t="s">
        <v>223</v>
      </c>
      <c r="D5" s="2" t="s">
        <v>222</v>
      </c>
      <c r="E5" s="2" t="s">
        <v>221</v>
      </c>
      <c r="F5" s="14" t="s">
        <v>220</v>
      </c>
      <c r="G5" s="2" t="s">
        <v>219</v>
      </c>
      <c r="H5" s="2" t="s">
        <v>218</v>
      </c>
      <c r="I5" s="2" t="s">
        <v>217</v>
      </c>
      <c r="J5" s="14" t="s">
        <v>216</v>
      </c>
      <c r="K5" s="2" t="s">
        <v>215</v>
      </c>
      <c r="L5" s="2" t="s">
        <v>214</v>
      </c>
      <c r="M5" s="2" t="s">
        <v>213</v>
      </c>
      <c r="N5" s="2" t="s">
        <v>212</v>
      </c>
      <c r="O5" s="14" t="s">
        <v>211</v>
      </c>
      <c r="P5" s="2" t="s">
        <v>210</v>
      </c>
      <c r="Q5" s="2" t="s">
        <v>209</v>
      </c>
      <c r="R5" s="2" t="s">
        <v>208</v>
      </c>
      <c r="S5" s="14" t="s">
        <v>207</v>
      </c>
      <c r="T5" s="2" t="s">
        <v>206</v>
      </c>
      <c r="U5" s="2" t="s">
        <v>205</v>
      </c>
      <c r="V5" s="2" t="s">
        <v>204</v>
      </c>
      <c r="W5" s="2" t="s">
        <v>203</v>
      </c>
      <c r="X5" s="14" t="s">
        <v>202</v>
      </c>
      <c r="Y5" s="2" t="s">
        <v>201</v>
      </c>
      <c r="Z5" s="2" t="s">
        <v>200</v>
      </c>
      <c r="AA5" s="2" t="s">
        <v>199</v>
      </c>
      <c r="AB5" s="14" t="s">
        <v>198</v>
      </c>
      <c r="AC5" s="2" t="s">
        <v>197</v>
      </c>
      <c r="AD5" s="2" t="s">
        <v>196</v>
      </c>
      <c r="AE5" s="2" t="s">
        <v>195</v>
      </c>
      <c r="AF5" s="2" t="s">
        <v>194</v>
      </c>
      <c r="AG5" s="2" t="s">
        <v>193</v>
      </c>
      <c r="AH5" s="2" t="s">
        <v>192</v>
      </c>
      <c r="AI5" s="2" t="s">
        <v>191</v>
      </c>
      <c r="AJ5" s="2" t="s">
        <v>190</v>
      </c>
      <c r="AK5" s="2" t="s">
        <v>189</v>
      </c>
      <c r="AL5" s="2" t="s">
        <v>188</v>
      </c>
      <c r="AM5" s="2" t="s">
        <v>187</v>
      </c>
      <c r="AN5" s="2" t="s">
        <v>186</v>
      </c>
      <c r="AO5" s="2" t="s">
        <v>185</v>
      </c>
      <c r="AP5" s="2" t="s">
        <v>184</v>
      </c>
      <c r="AQ5" s="2" t="s">
        <v>183</v>
      </c>
      <c r="AR5" s="2" t="s">
        <v>182</v>
      </c>
    </row>
    <row r="6" spans="1:44" x14ac:dyDescent="0.2">
      <c r="A6">
        <v>2014</v>
      </c>
      <c r="B6">
        <v>13</v>
      </c>
      <c r="C6">
        <v>13001</v>
      </c>
      <c r="D6" t="s">
        <v>616</v>
      </c>
      <c r="E6" s="4">
        <v>18084</v>
      </c>
      <c r="F6" s="15">
        <v>4495</v>
      </c>
      <c r="G6" s="4">
        <v>3675</v>
      </c>
      <c r="H6" s="4">
        <v>5315</v>
      </c>
      <c r="I6" t="s">
        <v>617</v>
      </c>
      <c r="J6" s="13">
        <v>24.9</v>
      </c>
      <c r="K6">
        <v>20.399999999999999</v>
      </c>
      <c r="L6">
        <v>29.4</v>
      </c>
      <c r="M6" t="s">
        <v>618</v>
      </c>
      <c r="N6" s="4">
        <v>4632</v>
      </c>
      <c r="O6" s="15">
        <v>1692</v>
      </c>
      <c r="P6" s="4">
        <v>1329</v>
      </c>
      <c r="Q6" s="4">
        <v>2055</v>
      </c>
      <c r="R6" t="s">
        <v>619</v>
      </c>
      <c r="S6" s="13">
        <v>36.5</v>
      </c>
      <c r="T6">
        <v>28.7</v>
      </c>
      <c r="U6">
        <v>44.3</v>
      </c>
      <c r="V6" t="s">
        <v>620</v>
      </c>
      <c r="W6" s="4">
        <v>3362</v>
      </c>
      <c r="X6" s="15">
        <v>1150</v>
      </c>
      <c r="Y6">
        <v>884</v>
      </c>
      <c r="Z6" s="4">
        <v>1416</v>
      </c>
      <c r="AA6" t="s">
        <v>621</v>
      </c>
      <c r="AB6" s="13">
        <v>34.200000000000003</v>
      </c>
      <c r="AC6">
        <v>26.3</v>
      </c>
      <c r="AD6">
        <v>42.1</v>
      </c>
      <c r="AE6" t="s">
        <v>622</v>
      </c>
      <c r="AF6" t="s">
        <v>179</v>
      </c>
      <c r="AG6" t="s">
        <v>179</v>
      </c>
      <c r="AH6" t="s">
        <v>179</v>
      </c>
      <c r="AI6" t="s">
        <v>179</v>
      </c>
      <c r="AJ6" t="s">
        <v>179</v>
      </c>
      <c r="AK6" t="s">
        <v>179</v>
      </c>
      <c r="AL6" t="s">
        <v>179</v>
      </c>
      <c r="AM6" t="s">
        <v>179</v>
      </c>
      <c r="AN6" t="s">
        <v>179</v>
      </c>
      <c r="AO6" s="3">
        <v>36642</v>
      </c>
      <c r="AP6" s="3">
        <v>33032</v>
      </c>
      <c r="AQ6" s="3">
        <v>40252</v>
      </c>
      <c r="AR6" t="s">
        <v>623</v>
      </c>
    </row>
    <row r="7" spans="1:44" x14ac:dyDescent="0.2">
      <c r="A7">
        <v>2014</v>
      </c>
      <c r="B7">
        <v>13</v>
      </c>
      <c r="C7">
        <v>13003</v>
      </c>
      <c r="D7" t="s">
        <v>624</v>
      </c>
      <c r="E7" s="4">
        <v>8175</v>
      </c>
      <c r="F7" s="15">
        <v>2163</v>
      </c>
      <c r="G7" s="4">
        <v>1740</v>
      </c>
      <c r="H7" s="4">
        <v>2586</v>
      </c>
      <c r="I7" t="s">
        <v>625</v>
      </c>
      <c r="J7" s="13">
        <v>26.5</v>
      </c>
      <c r="K7">
        <v>21.3</v>
      </c>
      <c r="L7">
        <v>31.7</v>
      </c>
      <c r="M7" t="s">
        <v>598</v>
      </c>
      <c r="N7" s="4">
        <v>2277</v>
      </c>
      <c r="O7" s="13">
        <v>859</v>
      </c>
      <c r="P7">
        <v>662</v>
      </c>
      <c r="Q7" s="4">
        <v>1056</v>
      </c>
      <c r="R7" t="s">
        <v>626</v>
      </c>
      <c r="S7" s="13">
        <v>37.700000000000003</v>
      </c>
      <c r="T7">
        <v>29</v>
      </c>
      <c r="U7">
        <v>46.4</v>
      </c>
      <c r="V7" t="s">
        <v>627</v>
      </c>
      <c r="W7" s="4">
        <v>1587</v>
      </c>
      <c r="X7" s="13">
        <v>592</v>
      </c>
      <c r="Y7">
        <v>453</v>
      </c>
      <c r="Z7">
        <v>731</v>
      </c>
      <c r="AA7" t="s">
        <v>628</v>
      </c>
      <c r="AB7" s="13">
        <v>37.299999999999997</v>
      </c>
      <c r="AC7">
        <v>28.5</v>
      </c>
      <c r="AD7">
        <v>46.1</v>
      </c>
      <c r="AE7" t="s">
        <v>629</v>
      </c>
      <c r="AF7" t="s">
        <v>179</v>
      </c>
      <c r="AG7" t="s">
        <v>179</v>
      </c>
      <c r="AH7" t="s">
        <v>179</v>
      </c>
      <c r="AI7" t="s">
        <v>179</v>
      </c>
      <c r="AJ7" t="s">
        <v>179</v>
      </c>
      <c r="AK7" t="s">
        <v>179</v>
      </c>
      <c r="AL7" t="s">
        <v>179</v>
      </c>
      <c r="AM7" t="s">
        <v>179</v>
      </c>
      <c r="AN7" t="s">
        <v>179</v>
      </c>
      <c r="AO7" s="3">
        <v>31740</v>
      </c>
      <c r="AP7" s="3">
        <v>28372</v>
      </c>
      <c r="AQ7" s="3">
        <v>35108</v>
      </c>
      <c r="AR7" t="s">
        <v>630</v>
      </c>
    </row>
    <row r="8" spans="1:44" x14ac:dyDescent="0.2">
      <c r="A8">
        <v>2014</v>
      </c>
      <c r="B8">
        <v>13</v>
      </c>
      <c r="C8">
        <v>13005</v>
      </c>
      <c r="D8" t="s">
        <v>631</v>
      </c>
      <c r="E8" s="4">
        <v>10947</v>
      </c>
      <c r="F8" s="15">
        <v>2837</v>
      </c>
      <c r="G8" s="4">
        <v>2269</v>
      </c>
      <c r="H8" s="4">
        <v>3405</v>
      </c>
      <c r="I8" t="s">
        <v>632</v>
      </c>
      <c r="J8" s="13">
        <v>25.9</v>
      </c>
      <c r="K8">
        <v>20.7</v>
      </c>
      <c r="L8">
        <v>31.1</v>
      </c>
      <c r="M8" t="s">
        <v>594</v>
      </c>
      <c r="N8" s="4">
        <v>2898</v>
      </c>
      <c r="O8" s="15">
        <v>1142</v>
      </c>
      <c r="P8">
        <v>908</v>
      </c>
      <c r="Q8" s="4">
        <v>1376</v>
      </c>
      <c r="R8" t="s">
        <v>633</v>
      </c>
      <c r="S8" s="13">
        <v>39.4</v>
      </c>
      <c r="T8">
        <v>31.3</v>
      </c>
      <c r="U8">
        <v>47.5</v>
      </c>
      <c r="V8" t="s">
        <v>634</v>
      </c>
      <c r="W8" s="4">
        <v>2124</v>
      </c>
      <c r="X8" s="13">
        <v>757</v>
      </c>
      <c r="Y8">
        <v>591</v>
      </c>
      <c r="Z8">
        <v>923</v>
      </c>
      <c r="AA8" t="s">
        <v>635</v>
      </c>
      <c r="AB8" s="13">
        <v>35.6</v>
      </c>
      <c r="AC8">
        <v>27.8</v>
      </c>
      <c r="AD8">
        <v>43.4</v>
      </c>
      <c r="AE8" t="s">
        <v>592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s="3">
        <v>34201</v>
      </c>
      <c r="AP8" s="3">
        <v>30961</v>
      </c>
      <c r="AQ8" s="3">
        <v>37441</v>
      </c>
      <c r="AR8" t="s">
        <v>636</v>
      </c>
    </row>
    <row r="9" spans="1:44" x14ac:dyDescent="0.2">
      <c r="A9">
        <v>2014</v>
      </c>
      <c r="B9">
        <v>13</v>
      </c>
      <c r="C9">
        <v>13007</v>
      </c>
      <c r="D9" t="s">
        <v>637</v>
      </c>
      <c r="E9" s="4">
        <v>3243</v>
      </c>
      <c r="F9" s="13">
        <v>886</v>
      </c>
      <c r="G9">
        <v>687</v>
      </c>
      <c r="H9" s="4">
        <v>1085</v>
      </c>
      <c r="I9" t="s">
        <v>638</v>
      </c>
      <c r="J9" s="13">
        <v>27.3</v>
      </c>
      <c r="K9">
        <v>21.2</v>
      </c>
      <c r="L9">
        <v>33.4</v>
      </c>
      <c r="M9" t="s">
        <v>639</v>
      </c>
      <c r="N9">
        <v>658</v>
      </c>
      <c r="O9" s="13">
        <v>272</v>
      </c>
      <c r="P9">
        <v>208</v>
      </c>
      <c r="Q9">
        <v>336</v>
      </c>
      <c r="R9" t="s">
        <v>640</v>
      </c>
      <c r="S9" s="13">
        <v>41.3</v>
      </c>
      <c r="T9">
        <v>31.6</v>
      </c>
      <c r="U9">
        <v>51</v>
      </c>
      <c r="V9" t="s">
        <v>641</v>
      </c>
      <c r="W9">
        <v>496</v>
      </c>
      <c r="X9" s="13">
        <v>188</v>
      </c>
      <c r="Y9">
        <v>143</v>
      </c>
      <c r="Z9">
        <v>233</v>
      </c>
      <c r="AA9" t="s">
        <v>642</v>
      </c>
      <c r="AB9" s="13">
        <v>37.9</v>
      </c>
      <c r="AC9">
        <v>28.8</v>
      </c>
      <c r="AD9">
        <v>47</v>
      </c>
      <c r="AE9" t="s">
        <v>643</v>
      </c>
      <c r="AF9" t="s">
        <v>179</v>
      </c>
      <c r="AG9" t="s">
        <v>179</v>
      </c>
      <c r="AH9" t="s">
        <v>179</v>
      </c>
      <c r="AI9" t="s">
        <v>179</v>
      </c>
      <c r="AJ9" t="s">
        <v>179</v>
      </c>
      <c r="AK9" t="s">
        <v>179</v>
      </c>
      <c r="AL9" t="s">
        <v>179</v>
      </c>
      <c r="AM9" t="s">
        <v>179</v>
      </c>
      <c r="AN9" t="s">
        <v>179</v>
      </c>
      <c r="AO9" s="3">
        <v>43115</v>
      </c>
      <c r="AP9" s="3">
        <v>40372</v>
      </c>
      <c r="AQ9" s="3">
        <v>45858</v>
      </c>
      <c r="AR9" t="s">
        <v>644</v>
      </c>
    </row>
    <row r="10" spans="1:44" x14ac:dyDescent="0.2">
      <c r="A10">
        <v>2014</v>
      </c>
      <c r="B10">
        <v>13</v>
      </c>
      <c r="C10">
        <v>13009</v>
      </c>
      <c r="D10" t="s">
        <v>645</v>
      </c>
      <c r="E10" s="4">
        <v>40042</v>
      </c>
      <c r="F10" s="15">
        <v>11809</v>
      </c>
      <c r="G10" s="4">
        <v>10207</v>
      </c>
      <c r="H10" s="4">
        <v>13411</v>
      </c>
      <c r="I10" t="s">
        <v>646</v>
      </c>
      <c r="J10" s="13">
        <v>29.5</v>
      </c>
      <c r="K10">
        <v>25.5</v>
      </c>
      <c r="L10">
        <v>33.5</v>
      </c>
      <c r="M10" t="s">
        <v>647</v>
      </c>
      <c r="N10" s="4">
        <v>8731</v>
      </c>
      <c r="O10" s="15">
        <v>3042</v>
      </c>
      <c r="P10" s="4">
        <v>2413</v>
      </c>
      <c r="Q10" s="4">
        <v>3671</v>
      </c>
      <c r="R10" t="s">
        <v>648</v>
      </c>
      <c r="S10" s="13">
        <v>34.799999999999997</v>
      </c>
      <c r="T10">
        <v>27.6</v>
      </c>
      <c r="U10">
        <v>42</v>
      </c>
      <c r="V10" t="s">
        <v>610</v>
      </c>
      <c r="W10" s="4">
        <v>6391</v>
      </c>
      <c r="X10" s="15">
        <v>2202</v>
      </c>
      <c r="Y10" s="4">
        <v>1753</v>
      </c>
      <c r="Z10" s="4">
        <v>2651</v>
      </c>
      <c r="AA10" t="s">
        <v>649</v>
      </c>
      <c r="AB10" s="13">
        <v>34.5</v>
      </c>
      <c r="AC10">
        <v>27.5</v>
      </c>
      <c r="AD10">
        <v>41.5</v>
      </c>
      <c r="AE10" t="s">
        <v>650</v>
      </c>
      <c r="AF10" t="s">
        <v>179</v>
      </c>
      <c r="AG10" t="s">
        <v>179</v>
      </c>
      <c r="AH10" t="s">
        <v>179</v>
      </c>
      <c r="AI10" t="s">
        <v>179</v>
      </c>
      <c r="AJ10" t="s">
        <v>179</v>
      </c>
      <c r="AK10" t="s">
        <v>179</v>
      </c>
      <c r="AL10" t="s">
        <v>179</v>
      </c>
      <c r="AM10" t="s">
        <v>179</v>
      </c>
      <c r="AN10" t="s">
        <v>179</v>
      </c>
      <c r="AO10" s="3">
        <v>37008</v>
      </c>
      <c r="AP10" s="3">
        <v>33136</v>
      </c>
      <c r="AQ10" s="3">
        <v>40880</v>
      </c>
      <c r="AR10" t="s">
        <v>651</v>
      </c>
    </row>
    <row r="11" spans="1:44" x14ac:dyDescent="0.2">
      <c r="A11">
        <v>2014</v>
      </c>
      <c r="B11">
        <v>13</v>
      </c>
      <c r="C11">
        <v>13011</v>
      </c>
      <c r="D11" t="s">
        <v>652</v>
      </c>
      <c r="E11" s="4">
        <v>18240</v>
      </c>
      <c r="F11" s="15">
        <v>3077</v>
      </c>
      <c r="G11" s="4">
        <v>2446</v>
      </c>
      <c r="H11" s="4">
        <v>3708</v>
      </c>
      <c r="I11" t="s">
        <v>653</v>
      </c>
      <c r="J11" s="13">
        <v>16.899999999999999</v>
      </c>
      <c r="K11">
        <v>13.4</v>
      </c>
      <c r="L11">
        <v>20.399999999999999</v>
      </c>
      <c r="M11" t="s">
        <v>654</v>
      </c>
      <c r="N11" s="4">
        <v>4197</v>
      </c>
      <c r="O11" s="15">
        <v>1152</v>
      </c>
      <c r="P11">
        <v>900</v>
      </c>
      <c r="Q11" s="4">
        <v>1404</v>
      </c>
      <c r="R11" t="s">
        <v>655</v>
      </c>
      <c r="S11" s="13">
        <v>27.4</v>
      </c>
      <c r="T11">
        <v>21.4</v>
      </c>
      <c r="U11">
        <v>33.4</v>
      </c>
      <c r="V11" t="s">
        <v>656</v>
      </c>
      <c r="W11" s="4">
        <v>3232</v>
      </c>
      <c r="X11" s="13">
        <v>808</v>
      </c>
      <c r="Y11">
        <v>623</v>
      </c>
      <c r="Z11">
        <v>993</v>
      </c>
      <c r="AA11" t="s">
        <v>657</v>
      </c>
      <c r="AB11" s="13">
        <v>25</v>
      </c>
      <c r="AC11">
        <v>19.3</v>
      </c>
      <c r="AD11">
        <v>30.7</v>
      </c>
      <c r="AE11" t="s">
        <v>658</v>
      </c>
      <c r="AF11" t="s">
        <v>179</v>
      </c>
      <c r="AG11" t="s">
        <v>179</v>
      </c>
      <c r="AH11" t="s">
        <v>179</v>
      </c>
      <c r="AI11" t="s">
        <v>179</v>
      </c>
      <c r="AJ11" t="s">
        <v>179</v>
      </c>
      <c r="AK11" t="s">
        <v>179</v>
      </c>
      <c r="AL11" t="s">
        <v>179</v>
      </c>
      <c r="AM11" t="s">
        <v>179</v>
      </c>
      <c r="AN11" t="s">
        <v>179</v>
      </c>
      <c r="AO11" s="3">
        <v>46018</v>
      </c>
      <c r="AP11" s="3">
        <v>41879</v>
      </c>
      <c r="AQ11" s="3">
        <v>50157</v>
      </c>
      <c r="AR11" t="s">
        <v>659</v>
      </c>
    </row>
    <row r="12" spans="1:44" x14ac:dyDescent="0.2">
      <c r="A12">
        <v>2014</v>
      </c>
      <c r="B12">
        <v>13</v>
      </c>
      <c r="C12">
        <v>13013</v>
      </c>
      <c r="D12" t="s">
        <v>660</v>
      </c>
      <c r="E12" s="4">
        <v>72756</v>
      </c>
      <c r="F12" s="15">
        <v>9440</v>
      </c>
      <c r="G12" s="4">
        <v>7694</v>
      </c>
      <c r="H12" s="4">
        <v>11186</v>
      </c>
      <c r="I12" t="s">
        <v>661</v>
      </c>
      <c r="J12" s="13">
        <v>13</v>
      </c>
      <c r="K12">
        <v>10.6</v>
      </c>
      <c r="L12">
        <v>15.4</v>
      </c>
      <c r="M12" t="s">
        <v>662</v>
      </c>
      <c r="N12" s="4">
        <v>19740</v>
      </c>
      <c r="O12" s="15">
        <v>3818</v>
      </c>
      <c r="P12" s="4">
        <v>2971</v>
      </c>
      <c r="Q12" s="4">
        <v>4665</v>
      </c>
      <c r="R12" t="s">
        <v>663</v>
      </c>
      <c r="S12" s="13">
        <v>19.3</v>
      </c>
      <c r="T12">
        <v>15</v>
      </c>
      <c r="U12">
        <v>23.6</v>
      </c>
      <c r="V12" t="s">
        <v>664</v>
      </c>
      <c r="W12" s="4">
        <v>14510</v>
      </c>
      <c r="X12" s="15">
        <v>2662</v>
      </c>
      <c r="Y12" s="4">
        <v>2041</v>
      </c>
      <c r="Z12" s="4">
        <v>3283</v>
      </c>
      <c r="AA12" t="s">
        <v>665</v>
      </c>
      <c r="AB12" s="13">
        <v>18.3</v>
      </c>
      <c r="AC12">
        <v>14</v>
      </c>
      <c r="AD12">
        <v>22.6</v>
      </c>
      <c r="AE12" t="s">
        <v>666</v>
      </c>
      <c r="AF12" t="s">
        <v>179</v>
      </c>
      <c r="AG12" t="s">
        <v>179</v>
      </c>
      <c r="AH12" t="s">
        <v>179</v>
      </c>
      <c r="AI12" t="s">
        <v>179</v>
      </c>
      <c r="AJ12" t="s">
        <v>179</v>
      </c>
      <c r="AK12" t="s">
        <v>179</v>
      </c>
      <c r="AL12" t="s">
        <v>179</v>
      </c>
      <c r="AM12" t="s">
        <v>179</v>
      </c>
      <c r="AN12" t="s">
        <v>179</v>
      </c>
      <c r="AO12" s="3">
        <v>49698</v>
      </c>
      <c r="AP12" s="3">
        <v>46420</v>
      </c>
      <c r="AQ12" s="3">
        <v>52976</v>
      </c>
      <c r="AR12" t="s">
        <v>667</v>
      </c>
    </row>
    <row r="13" spans="1:44" x14ac:dyDescent="0.2">
      <c r="A13">
        <v>2014</v>
      </c>
      <c r="B13">
        <v>13</v>
      </c>
      <c r="C13">
        <v>13015</v>
      </c>
      <c r="D13" t="s">
        <v>668</v>
      </c>
      <c r="E13" s="4">
        <v>100467</v>
      </c>
      <c r="F13" s="15">
        <v>14398</v>
      </c>
      <c r="G13" s="4">
        <v>12001</v>
      </c>
      <c r="H13" s="4">
        <v>16795</v>
      </c>
      <c r="I13" t="s">
        <v>669</v>
      </c>
      <c r="J13" s="13">
        <v>14.3</v>
      </c>
      <c r="K13">
        <v>11.9</v>
      </c>
      <c r="L13">
        <v>16.7</v>
      </c>
      <c r="M13" t="s">
        <v>670</v>
      </c>
      <c r="N13" s="4">
        <v>25169</v>
      </c>
      <c r="O13" s="15">
        <v>5196</v>
      </c>
      <c r="P13" s="4">
        <v>4035</v>
      </c>
      <c r="Q13" s="4">
        <v>6357</v>
      </c>
      <c r="R13" t="s">
        <v>671</v>
      </c>
      <c r="S13" s="13">
        <v>20.6</v>
      </c>
      <c r="T13">
        <v>16</v>
      </c>
      <c r="U13">
        <v>25.2</v>
      </c>
      <c r="V13" t="s">
        <v>672</v>
      </c>
      <c r="W13" s="4">
        <v>18720</v>
      </c>
      <c r="X13" s="15">
        <v>3819</v>
      </c>
      <c r="Y13" s="4">
        <v>2940</v>
      </c>
      <c r="Z13" s="4">
        <v>4698</v>
      </c>
      <c r="AA13" t="s">
        <v>673</v>
      </c>
      <c r="AB13" s="13">
        <v>20.399999999999999</v>
      </c>
      <c r="AC13">
        <v>15.7</v>
      </c>
      <c r="AD13">
        <v>25.1</v>
      </c>
      <c r="AE13" t="s">
        <v>674</v>
      </c>
      <c r="AF13" t="s">
        <v>179</v>
      </c>
      <c r="AG13" t="s">
        <v>179</v>
      </c>
      <c r="AH13" t="s">
        <v>179</v>
      </c>
      <c r="AI13" t="s">
        <v>179</v>
      </c>
      <c r="AJ13" t="s">
        <v>179</v>
      </c>
      <c r="AK13" t="s">
        <v>179</v>
      </c>
      <c r="AL13" t="s">
        <v>179</v>
      </c>
      <c r="AM13" t="s">
        <v>179</v>
      </c>
      <c r="AN13" t="s">
        <v>179</v>
      </c>
      <c r="AO13" s="3">
        <v>51440</v>
      </c>
      <c r="AP13" s="3">
        <v>47844</v>
      </c>
      <c r="AQ13" s="3">
        <v>55036</v>
      </c>
      <c r="AR13" t="s">
        <v>675</v>
      </c>
    </row>
    <row r="14" spans="1:44" x14ac:dyDescent="0.2">
      <c r="A14">
        <v>2014</v>
      </c>
      <c r="B14">
        <v>13</v>
      </c>
      <c r="C14">
        <v>13017</v>
      </c>
      <c r="D14" t="s">
        <v>676</v>
      </c>
      <c r="E14" s="4">
        <v>17126</v>
      </c>
      <c r="F14" s="15">
        <v>4881</v>
      </c>
      <c r="G14" s="4">
        <v>3946</v>
      </c>
      <c r="H14" s="4">
        <v>5816</v>
      </c>
      <c r="I14" t="s">
        <v>677</v>
      </c>
      <c r="J14" s="13">
        <v>28.5</v>
      </c>
      <c r="K14">
        <v>23</v>
      </c>
      <c r="L14">
        <v>34</v>
      </c>
      <c r="M14" t="s">
        <v>678</v>
      </c>
      <c r="N14" s="4">
        <v>4369</v>
      </c>
      <c r="O14" s="15">
        <v>1767</v>
      </c>
      <c r="P14" s="4">
        <v>1367</v>
      </c>
      <c r="Q14" s="4">
        <v>2167</v>
      </c>
      <c r="R14" t="s">
        <v>679</v>
      </c>
      <c r="S14" s="13">
        <v>40.4</v>
      </c>
      <c r="T14">
        <v>31.2</v>
      </c>
      <c r="U14">
        <v>49.6</v>
      </c>
      <c r="V14" t="s">
        <v>680</v>
      </c>
      <c r="W14" s="4">
        <v>3055</v>
      </c>
      <c r="X14" s="15">
        <v>1218</v>
      </c>
      <c r="Y14">
        <v>936</v>
      </c>
      <c r="Z14" s="4">
        <v>1500</v>
      </c>
      <c r="AA14" t="s">
        <v>681</v>
      </c>
      <c r="AB14" s="13">
        <v>39.9</v>
      </c>
      <c r="AC14">
        <v>30.7</v>
      </c>
      <c r="AD14">
        <v>49.1</v>
      </c>
      <c r="AE14" t="s">
        <v>682</v>
      </c>
      <c r="AF14" t="s">
        <v>179</v>
      </c>
      <c r="AG14" t="s">
        <v>179</v>
      </c>
      <c r="AH14" t="s">
        <v>179</v>
      </c>
      <c r="AI14" t="s">
        <v>179</v>
      </c>
      <c r="AJ14" t="s">
        <v>179</v>
      </c>
      <c r="AK14" t="s">
        <v>179</v>
      </c>
      <c r="AL14" t="s">
        <v>179</v>
      </c>
      <c r="AM14" t="s">
        <v>179</v>
      </c>
      <c r="AN14" t="s">
        <v>179</v>
      </c>
      <c r="AO14" s="3">
        <v>31081</v>
      </c>
      <c r="AP14" s="3">
        <v>28413</v>
      </c>
      <c r="AQ14" s="3">
        <v>33749</v>
      </c>
      <c r="AR14" t="s">
        <v>683</v>
      </c>
    </row>
    <row r="15" spans="1:44" x14ac:dyDescent="0.2">
      <c r="A15">
        <v>2014</v>
      </c>
      <c r="B15">
        <v>13</v>
      </c>
      <c r="C15">
        <v>13019</v>
      </c>
      <c r="D15" t="s">
        <v>684</v>
      </c>
      <c r="E15" s="4">
        <v>18457</v>
      </c>
      <c r="F15" s="15">
        <v>4923</v>
      </c>
      <c r="G15" s="4">
        <v>4119</v>
      </c>
      <c r="H15" s="4">
        <v>5727</v>
      </c>
      <c r="I15" t="s">
        <v>685</v>
      </c>
      <c r="J15" s="13">
        <v>26.7</v>
      </c>
      <c r="K15">
        <v>22.3</v>
      </c>
      <c r="L15">
        <v>31.1</v>
      </c>
      <c r="M15" t="s">
        <v>686</v>
      </c>
      <c r="N15" s="4">
        <v>4323</v>
      </c>
      <c r="O15" s="15">
        <v>1567</v>
      </c>
      <c r="P15" s="4">
        <v>1244</v>
      </c>
      <c r="Q15" s="4">
        <v>1890</v>
      </c>
      <c r="R15" t="s">
        <v>687</v>
      </c>
      <c r="S15" s="13">
        <v>36.200000000000003</v>
      </c>
      <c r="T15">
        <v>28.7</v>
      </c>
      <c r="U15">
        <v>43.7</v>
      </c>
      <c r="V15" t="s">
        <v>688</v>
      </c>
      <c r="W15" s="4">
        <v>3187</v>
      </c>
      <c r="X15" s="15">
        <v>1078</v>
      </c>
      <c r="Y15">
        <v>847</v>
      </c>
      <c r="Z15" s="4">
        <v>1309</v>
      </c>
      <c r="AA15" t="s">
        <v>689</v>
      </c>
      <c r="AB15" s="13">
        <v>33.799999999999997</v>
      </c>
      <c r="AC15">
        <v>26.6</v>
      </c>
      <c r="AD15">
        <v>41</v>
      </c>
      <c r="AE15" t="s">
        <v>690</v>
      </c>
      <c r="AF15" t="s">
        <v>179</v>
      </c>
      <c r="AG15" t="s">
        <v>179</v>
      </c>
      <c r="AH15" t="s">
        <v>179</v>
      </c>
      <c r="AI15" t="s">
        <v>179</v>
      </c>
      <c r="AJ15" t="s">
        <v>179</v>
      </c>
      <c r="AK15" t="s">
        <v>179</v>
      </c>
      <c r="AL15" t="s">
        <v>179</v>
      </c>
      <c r="AM15" t="s">
        <v>179</v>
      </c>
      <c r="AN15" t="s">
        <v>179</v>
      </c>
      <c r="AO15" s="3">
        <v>35078</v>
      </c>
      <c r="AP15" s="3">
        <v>31444</v>
      </c>
      <c r="AQ15" s="3">
        <v>38712</v>
      </c>
      <c r="AR15" t="s">
        <v>691</v>
      </c>
    </row>
    <row r="16" spans="1:44" x14ac:dyDescent="0.2">
      <c r="A16">
        <v>2014</v>
      </c>
      <c r="B16">
        <v>13</v>
      </c>
      <c r="C16">
        <v>13021</v>
      </c>
      <c r="D16" t="s">
        <v>692</v>
      </c>
      <c r="E16" s="4">
        <v>147859</v>
      </c>
      <c r="F16" s="15">
        <v>41742</v>
      </c>
      <c r="G16" s="4">
        <v>37804</v>
      </c>
      <c r="H16" s="4">
        <v>45680</v>
      </c>
      <c r="I16" t="s">
        <v>693</v>
      </c>
      <c r="J16" s="13">
        <v>28.2</v>
      </c>
      <c r="K16">
        <v>25.5</v>
      </c>
      <c r="L16">
        <v>30.9</v>
      </c>
      <c r="M16" t="s">
        <v>694</v>
      </c>
      <c r="N16" s="4">
        <v>37999</v>
      </c>
      <c r="O16" s="15">
        <v>16188</v>
      </c>
      <c r="P16" s="4">
        <v>14235</v>
      </c>
      <c r="Q16" s="4">
        <v>18141</v>
      </c>
      <c r="R16" t="s">
        <v>695</v>
      </c>
      <c r="S16" s="13">
        <v>42.6</v>
      </c>
      <c r="T16">
        <v>37.5</v>
      </c>
      <c r="U16">
        <v>47.7</v>
      </c>
      <c r="V16" t="s">
        <v>696</v>
      </c>
      <c r="W16" s="4">
        <v>27056</v>
      </c>
      <c r="X16" s="15">
        <v>11051</v>
      </c>
      <c r="Y16" s="4">
        <v>9539</v>
      </c>
      <c r="Z16" s="4">
        <v>12563</v>
      </c>
      <c r="AA16" t="s">
        <v>697</v>
      </c>
      <c r="AB16" s="13">
        <v>40.799999999999997</v>
      </c>
      <c r="AC16">
        <v>35.200000000000003</v>
      </c>
      <c r="AD16">
        <v>46.4</v>
      </c>
      <c r="AE16" t="s">
        <v>698</v>
      </c>
      <c r="AF16" t="s">
        <v>179</v>
      </c>
      <c r="AG16" t="s">
        <v>179</v>
      </c>
      <c r="AH16" t="s">
        <v>179</v>
      </c>
      <c r="AI16" t="s">
        <v>179</v>
      </c>
      <c r="AJ16" t="s">
        <v>179</v>
      </c>
      <c r="AK16" t="s">
        <v>179</v>
      </c>
      <c r="AL16" t="s">
        <v>179</v>
      </c>
      <c r="AM16" t="s">
        <v>179</v>
      </c>
      <c r="AN16" t="s">
        <v>179</v>
      </c>
      <c r="AO16" s="3">
        <v>36014</v>
      </c>
      <c r="AP16" s="3">
        <v>33984</v>
      </c>
      <c r="AQ16" s="3">
        <v>38044</v>
      </c>
      <c r="AR16" t="s">
        <v>699</v>
      </c>
    </row>
    <row r="17" spans="1:44" x14ac:dyDescent="0.2">
      <c r="A17">
        <v>2014</v>
      </c>
      <c r="B17">
        <v>13</v>
      </c>
      <c r="C17">
        <v>13023</v>
      </c>
      <c r="D17" t="s">
        <v>700</v>
      </c>
      <c r="E17" s="4">
        <v>11507</v>
      </c>
      <c r="F17" s="15">
        <v>2668</v>
      </c>
      <c r="G17" s="4">
        <v>2178</v>
      </c>
      <c r="H17" s="4">
        <v>3158</v>
      </c>
      <c r="I17" t="s">
        <v>701</v>
      </c>
      <c r="J17" s="13">
        <v>23.2</v>
      </c>
      <c r="K17">
        <v>18.899999999999999</v>
      </c>
      <c r="L17">
        <v>27.5</v>
      </c>
      <c r="M17" t="s">
        <v>702</v>
      </c>
      <c r="N17" s="4">
        <v>2662</v>
      </c>
      <c r="O17" s="13">
        <v>846</v>
      </c>
      <c r="P17">
        <v>659</v>
      </c>
      <c r="Q17" s="4">
        <v>1033</v>
      </c>
      <c r="R17" t="s">
        <v>703</v>
      </c>
      <c r="S17" s="13">
        <v>31.8</v>
      </c>
      <c r="T17">
        <v>24.8</v>
      </c>
      <c r="U17">
        <v>38.799999999999997</v>
      </c>
      <c r="V17" t="s">
        <v>704</v>
      </c>
      <c r="W17" s="4">
        <v>1972</v>
      </c>
      <c r="X17" s="13">
        <v>580</v>
      </c>
      <c r="Y17">
        <v>446</v>
      </c>
      <c r="Z17">
        <v>714</v>
      </c>
      <c r="AA17" t="s">
        <v>705</v>
      </c>
      <c r="AB17" s="13">
        <v>29.4</v>
      </c>
      <c r="AC17">
        <v>22.6</v>
      </c>
      <c r="AD17">
        <v>36.200000000000003</v>
      </c>
      <c r="AE17" t="s">
        <v>706</v>
      </c>
      <c r="AF17" t="s">
        <v>179</v>
      </c>
      <c r="AG17" t="s">
        <v>179</v>
      </c>
      <c r="AH17" t="s">
        <v>179</v>
      </c>
      <c r="AI17" t="s">
        <v>179</v>
      </c>
      <c r="AJ17" t="s">
        <v>179</v>
      </c>
      <c r="AK17" t="s">
        <v>179</v>
      </c>
      <c r="AL17" t="s">
        <v>179</v>
      </c>
      <c r="AM17" t="s">
        <v>179</v>
      </c>
      <c r="AN17" t="s">
        <v>179</v>
      </c>
      <c r="AO17" s="3">
        <v>40454</v>
      </c>
      <c r="AP17" s="3">
        <v>36118</v>
      </c>
      <c r="AQ17" s="3">
        <v>44790</v>
      </c>
      <c r="AR17" t="s">
        <v>707</v>
      </c>
    </row>
    <row r="18" spans="1:44" x14ac:dyDescent="0.2">
      <c r="A18">
        <v>2014</v>
      </c>
      <c r="B18">
        <v>13</v>
      </c>
      <c r="C18">
        <v>13025</v>
      </c>
      <c r="D18" t="s">
        <v>708</v>
      </c>
      <c r="E18" s="4">
        <v>18272</v>
      </c>
      <c r="F18" s="15">
        <v>3973</v>
      </c>
      <c r="G18" s="4">
        <v>3170</v>
      </c>
      <c r="H18" s="4">
        <v>4776</v>
      </c>
      <c r="I18" t="s">
        <v>709</v>
      </c>
      <c r="J18" s="13">
        <v>21.7</v>
      </c>
      <c r="K18">
        <v>17.3</v>
      </c>
      <c r="L18">
        <v>26.1</v>
      </c>
      <c r="M18" t="s">
        <v>710</v>
      </c>
      <c r="N18" s="4">
        <v>4514</v>
      </c>
      <c r="O18" s="15">
        <v>1451</v>
      </c>
      <c r="P18" s="4">
        <v>1126</v>
      </c>
      <c r="Q18" s="4">
        <v>1776</v>
      </c>
      <c r="R18" t="s">
        <v>711</v>
      </c>
      <c r="S18" s="13">
        <v>32.1</v>
      </c>
      <c r="T18">
        <v>24.9</v>
      </c>
      <c r="U18">
        <v>39.299999999999997</v>
      </c>
      <c r="V18" t="s">
        <v>712</v>
      </c>
      <c r="W18" s="4">
        <v>3474</v>
      </c>
      <c r="X18" s="13">
        <v>994</v>
      </c>
      <c r="Y18">
        <v>754</v>
      </c>
      <c r="Z18" s="4">
        <v>1234</v>
      </c>
      <c r="AA18" t="s">
        <v>713</v>
      </c>
      <c r="AB18" s="13">
        <v>28.6</v>
      </c>
      <c r="AC18">
        <v>21.7</v>
      </c>
      <c r="AD18">
        <v>35.5</v>
      </c>
      <c r="AE18" t="s">
        <v>714</v>
      </c>
      <c r="AF18" t="s">
        <v>179</v>
      </c>
      <c r="AG18" t="s">
        <v>179</v>
      </c>
      <c r="AH18" t="s">
        <v>179</v>
      </c>
      <c r="AI18" t="s">
        <v>179</v>
      </c>
      <c r="AJ18" t="s">
        <v>179</v>
      </c>
      <c r="AK18" t="s">
        <v>179</v>
      </c>
      <c r="AL18" t="s">
        <v>179</v>
      </c>
      <c r="AM18" t="s">
        <v>179</v>
      </c>
      <c r="AN18" t="s">
        <v>179</v>
      </c>
      <c r="AO18" s="3">
        <v>36865</v>
      </c>
      <c r="AP18" s="3">
        <v>33147</v>
      </c>
      <c r="AQ18" s="3">
        <v>40583</v>
      </c>
      <c r="AR18" t="s">
        <v>715</v>
      </c>
    </row>
    <row r="19" spans="1:44" x14ac:dyDescent="0.2">
      <c r="A19">
        <v>2014</v>
      </c>
      <c r="B19">
        <v>13</v>
      </c>
      <c r="C19">
        <v>13027</v>
      </c>
      <c r="D19" t="s">
        <v>716</v>
      </c>
      <c r="E19" s="4">
        <v>15290</v>
      </c>
      <c r="F19" s="15">
        <v>4410</v>
      </c>
      <c r="G19" s="4">
        <v>3635</v>
      </c>
      <c r="H19" s="4">
        <v>5185</v>
      </c>
      <c r="I19" t="s">
        <v>717</v>
      </c>
      <c r="J19" s="13">
        <v>28.8</v>
      </c>
      <c r="K19">
        <v>23.7</v>
      </c>
      <c r="L19">
        <v>33.9</v>
      </c>
      <c r="M19" t="s">
        <v>718</v>
      </c>
      <c r="N19" s="4">
        <v>3327</v>
      </c>
      <c r="O19" s="15">
        <v>1398</v>
      </c>
      <c r="P19" s="4">
        <v>1122</v>
      </c>
      <c r="Q19" s="4">
        <v>1674</v>
      </c>
      <c r="R19" t="s">
        <v>719</v>
      </c>
      <c r="S19" s="13">
        <v>42</v>
      </c>
      <c r="T19">
        <v>33.700000000000003</v>
      </c>
      <c r="U19">
        <v>50.3</v>
      </c>
      <c r="V19" t="s">
        <v>720</v>
      </c>
      <c r="W19" s="4">
        <v>2295</v>
      </c>
      <c r="X19" s="13">
        <v>930</v>
      </c>
      <c r="Y19">
        <v>728</v>
      </c>
      <c r="Z19" s="4">
        <v>1132</v>
      </c>
      <c r="AA19" t="s">
        <v>721</v>
      </c>
      <c r="AB19" s="13">
        <v>40.5</v>
      </c>
      <c r="AC19">
        <v>31.7</v>
      </c>
      <c r="AD19">
        <v>49.3</v>
      </c>
      <c r="AE19" t="s">
        <v>722</v>
      </c>
      <c r="AF19" t="s">
        <v>179</v>
      </c>
      <c r="AG19" t="s">
        <v>179</v>
      </c>
      <c r="AH19" t="s">
        <v>179</v>
      </c>
      <c r="AI19" t="s">
        <v>179</v>
      </c>
      <c r="AJ19" t="s">
        <v>179</v>
      </c>
      <c r="AK19" t="s">
        <v>179</v>
      </c>
      <c r="AL19" t="s">
        <v>179</v>
      </c>
      <c r="AM19" t="s">
        <v>179</v>
      </c>
      <c r="AN19" t="s">
        <v>179</v>
      </c>
      <c r="AO19" s="3">
        <v>32903</v>
      </c>
      <c r="AP19" s="3">
        <v>29702</v>
      </c>
      <c r="AQ19" s="3">
        <v>36104</v>
      </c>
      <c r="AR19" t="s">
        <v>723</v>
      </c>
    </row>
    <row r="20" spans="1:44" x14ac:dyDescent="0.2">
      <c r="A20">
        <v>2014</v>
      </c>
      <c r="B20">
        <v>13</v>
      </c>
      <c r="C20">
        <v>13029</v>
      </c>
      <c r="D20" t="s">
        <v>724</v>
      </c>
      <c r="E20" s="4">
        <v>33714</v>
      </c>
      <c r="F20" s="15">
        <v>4012</v>
      </c>
      <c r="G20" s="4">
        <v>3236</v>
      </c>
      <c r="H20" s="4">
        <v>4788</v>
      </c>
      <c r="I20" t="s">
        <v>725</v>
      </c>
      <c r="J20" s="13">
        <v>11.9</v>
      </c>
      <c r="K20">
        <v>9.6</v>
      </c>
      <c r="L20">
        <v>14.2</v>
      </c>
      <c r="M20" t="s">
        <v>726</v>
      </c>
      <c r="N20" s="4">
        <v>9763</v>
      </c>
      <c r="O20" s="15">
        <v>1643</v>
      </c>
      <c r="P20" s="4">
        <v>1274</v>
      </c>
      <c r="Q20" s="4">
        <v>2012</v>
      </c>
      <c r="R20" t="s">
        <v>727</v>
      </c>
      <c r="S20" s="13">
        <v>16.8</v>
      </c>
      <c r="T20">
        <v>13</v>
      </c>
      <c r="U20">
        <v>20.6</v>
      </c>
      <c r="V20" t="s">
        <v>728</v>
      </c>
      <c r="W20" s="4">
        <v>7292</v>
      </c>
      <c r="X20" s="15">
        <v>1174</v>
      </c>
      <c r="Y20">
        <v>903</v>
      </c>
      <c r="Z20" s="4">
        <v>1445</v>
      </c>
      <c r="AA20" t="s">
        <v>729</v>
      </c>
      <c r="AB20" s="13">
        <v>16.100000000000001</v>
      </c>
      <c r="AC20">
        <v>12.4</v>
      </c>
      <c r="AD20">
        <v>19.8</v>
      </c>
      <c r="AE20" t="s">
        <v>730</v>
      </c>
      <c r="AF20" t="s">
        <v>179</v>
      </c>
      <c r="AG20" t="s">
        <v>179</v>
      </c>
      <c r="AH20" t="s">
        <v>179</v>
      </c>
      <c r="AI20" t="s">
        <v>179</v>
      </c>
      <c r="AJ20" t="s">
        <v>179</v>
      </c>
      <c r="AK20" t="s">
        <v>179</v>
      </c>
      <c r="AL20" t="s">
        <v>179</v>
      </c>
      <c r="AM20" t="s">
        <v>179</v>
      </c>
      <c r="AN20" t="s">
        <v>179</v>
      </c>
      <c r="AO20" s="3">
        <v>66556</v>
      </c>
      <c r="AP20" s="3">
        <v>60143</v>
      </c>
      <c r="AQ20" s="3">
        <v>72969</v>
      </c>
      <c r="AR20" t="s">
        <v>731</v>
      </c>
    </row>
    <row r="21" spans="1:44" x14ac:dyDescent="0.2">
      <c r="A21">
        <v>2014</v>
      </c>
      <c r="B21">
        <v>13</v>
      </c>
      <c r="C21">
        <v>13031</v>
      </c>
      <c r="D21" t="s">
        <v>732</v>
      </c>
      <c r="E21" s="4">
        <v>66458</v>
      </c>
      <c r="F21" s="15">
        <v>20890</v>
      </c>
      <c r="G21" s="4">
        <v>18650</v>
      </c>
      <c r="H21" s="4">
        <v>23130</v>
      </c>
      <c r="I21" t="s">
        <v>733</v>
      </c>
      <c r="J21" s="13">
        <v>31.4</v>
      </c>
      <c r="K21">
        <v>28</v>
      </c>
      <c r="L21">
        <v>34.799999999999997</v>
      </c>
      <c r="M21" t="s">
        <v>734</v>
      </c>
      <c r="N21" s="4">
        <v>14477</v>
      </c>
      <c r="O21" s="15">
        <v>5034</v>
      </c>
      <c r="P21" s="4">
        <v>4288</v>
      </c>
      <c r="Q21" s="4">
        <v>5780</v>
      </c>
      <c r="R21" t="s">
        <v>735</v>
      </c>
      <c r="S21" s="13">
        <v>34.799999999999997</v>
      </c>
      <c r="T21">
        <v>29.6</v>
      </c>
      <c r="U21">
        <v>40</v>
      </c>
      <c r="V21" t="s">
        <v>736</v>
      </c>
      <c r="W21" s="4">
        <v>10432</v>
      </c>
      <c r="X21" s="15">
        <v>3410</v>
      </c>
      <c r="Y21" s="4">
        <v>2881</v>
      </c>
      <c r="Z21" s="4">
        <v>3939</v>
      </c>
      <c r="AA21" t="s">
        <v>737</v>
      </c>
      <c r="AB21" s="13">
        <v>32.700000000000003</v>
      </c>
      <c r="AC21">
        <v>27.6</v>
      </c>
      <c r="AD21">
        <v>37.799999999999997</v>
      </c>
      <c r="AE21" t="s">
        <v>738</v>
      </c>
      <c r="AF21" t="s">
        <v>179</v>
      </c>
      <c r="AG21" t="s">
        <v>179</v>
      </c>
      <c r="AH21" t="s">
        <v>179</v>
      </c>
      <c r="AI21" t="s">
        <v>179</v>
      </c>
      <c r="AJ21" t="s">
        <v>179</v>
      </c>
      <c r="AK21" t="s">
        <v>179</v>
      </c>
      <c r="AL21" t="s">
        <v>179</v>
      </c>
      <c r="AM21" t="s">
        <v>179</v>
      </c>
      <c r="AN21" t="s">
        <v>179</v>
      </c>
      <c r="AO21" s="3">
        <v>36315</v>
      </c>
      <c r="AP21" s="3">
        <v>32830</v>
      </c>
      <c r="AQ21" s="3">
        <v>39800</v>
      </c>
      <c r="AR21" t="s">
        <v>739</v>
      </c>
    </row>
    <row r="22" spans="1:44" x14ac:dyDescent="0.2">
      <c r="A22">
        <v>2014</v>
      </c>
      <c r="B22">
        <v>13</v>
      </c>
      <c r="C22">
        <v>13033</v>
      </c>
      <c r="D22" t="s">
        <v>740</v>
      </c>
      <c r="E22" s="4">
        <v>22376</v>
      </c>
      <c r="F22" s="15">
        <v>6968</v>
      </c>
      <c r="G22" s="4">
        <v>5850</v>
      </c>
      <c r="H22" s="4">
        <v>8086</v>
      </c>
      <c r="I22" t="s">
        <v>741</v>
      </c>
      <c r="J22" s="13">
        <v>31.1</v>
      </c>
      <c r="K22">
        <v>26.1</v>
      </c>
      <c r="L22">
        <v>36.1</v>
      </c>
      <c r="M22" t="s">
        <v>742</v>
      </c>
      <c r="N22" s="4">
        <v>5895</v>
      </c>
      <c r="O22" s="15">
        <v>2502</v>
      </c>
      <c r="P22" s="4">
        <v>1997</v>
      </c>
      <c r="Q22" s="4">
        <v>3007</v>
      </c>
      <c r="R22" t="s">
        <v>743</v>
      </c>
      <c r="S22" s="13">
        <v>42.4</v>
      </c>
      <c r="T22">
        <v>33.799999999999997</v>
      </c>
      <c r="U22">
        <v>51</v>
      </c>
      <c r="V22" t="s">
        <v>744</v>
      </c>
      <c r="W22" s="4">
        <v>4323</v>
      </c>
      <c r="X22" s="15">
        <v>1742</v>
      </c>
      <c r="Y22" s="4">
        <v>1377</v>
      </c>
      <c r="Z22" s="4">
        <v>2107</v>
      </c>
      <c r="AA22" t="s">
        <v>745</v>
      </c>
      <c r="AB22" s="13">
        <v>40.299999999999997</v>
      </c>
      <c r="AC22">
        <v>31.8</v>
      </c>
      <c r="AD22">
        <v>48.8</v>
      </c>
      <c r="AE22" t="s">
        <v>746</v>
      </c>
      <c r="AF22" t="s">
        <v>179</v>
      </c>
      <c r="AG22" t="s">
        <v>179</v>
      </c>
      <c r="AH22" t="s">
        <v>179</v>
      </c>
      <c r="AI22" t="s">
        <v>179</v>
      </c>
      <c r="AJ22" t="s">
        <v>179</v>
      </c>
      <c r="AK22" t="s">
        <v>179</v>
      </c>
      <c r="AL22" t="s">
        <v>179</v>
      </c>
      <c r="AM22" t="s">
        <v>179</v>
      </c>
      <c r="AN22" t="s">
        <v>179</v>
      </c>
      <c r="AO22" s="3">
        <v>35055</v>
      </c>
      <c r="AP22" s="3">
        <v>32078</v>
      </c>
      <c r="AQ22" s="3">
        <v>38032</v>
      </c>
      <c r="AR22" t="s">
        <v>747</v>
      </c>
    </row>
    <row r="23" spans="1:44" x14ac:dyDescent="0.2">
      <c r="A23">
        <v>2014</v>
      </c>
      <c r="B23">
        <v>13</v>
      </c>
      <c r="C23">
        <v>13035</v>
      </c>
      <c r="D23" t="s">
        <v>748</v>
      </c>
      <c r="E23" s="4">
        <v>20994</v>
      </c>
      <c r="F23" s="15">
        <v>4474</v>
      </c>
      <c r="G23" s="4">
        <v>3674</v>
      </c>
      <c r="H23" s="4">
        <v>5274</v>
      </c>
      <c r="I23" t="s">
        <v>749</v>
      </c>
      <c r="J23" s="13">
        <v>21.3</v>
      </c>
      <c r="K23">
        <v>17.5</v>
      </c>
      <c r="L23">
        <v>25.1</v>
      </c>
      <c r="M23" t="s">
        <v>750</v>
      </c>
      <c r="N23" s="4">
        <v>5064</v>
      </c>
      <c r="O23" s="15">
        <v>1571</v>
      </c>
      <c r="P23" s="4">
        <v>1265</v>
      </c>
      <c r="Q23" s="4">
        <v>1877</v>
      </c>
      <c r="R23" t="s">
        <v>751</v>
      </c>
      <c r="S23" s="13">
        <v>31</v>
      </c>
      <c r="T23">
        <v>25</v>
      </c>
      <c r="U23">
        <v>37</v>
      </c>
      <c r="V23" t="s">
        <v>752</v>
      </c>
      <c r="W23" s="4">
        <v>3718</v>
      </c>
      <c r="X23" s="15">
        <v>1127</v>
      </c>
      <c r="Y23">
        <v>907</v>
      </c>
      <c r="Z23" s="4">
        <v>1347</v>
      </c>
      <c r="AA23" t="s">
        <v>753</v>
      </c>
      <c r="AB23" s="13">
        <v>30.3</v>
      </c>
      <c r="AC23">
        <v>24.4</v>
      </c>
      <c r="AD23">
        <v>36.200000000000003</v>
      </c>
      <c r="AE23" t="s">
        <v>754</v>
      </c>
      <c r="AF23" t="s">
        <v>179</v>
      </c>
      <c r="AG23" t="s">
        <v>179</v>
      </c>
      <c r="AH23" t="s">
        <v>179</v>
      </c>
      <c r="AI23" t="s">
        <v>179</v>
      </c>
      <c r="AJ23" t="s">
        <v>179</v>
      </c>
      <c r="AK23" t="s">
        <v>179</v>
      </c>
      <c r="AL23" t="s">
        <v>179</v>
      </c>
      <c r="AM23" t="s">
        <v>179</v>
      </c>
      <c r="AN23" t="s">
        <v>179</v>
      </c>
      <c r="AO23" s="3">
        <v>41505</v>
      </c>
      <c r="AP23" s="3">
        <v>37136</v>
      </c>
      <c r="AQ23" s="3">
        <v>45874</v>
      </c>
      <c r="AR23" t="s">
        <v>755</v>
      </c>
    </row>
    <row r="24" spans="1:44" x14ac:dyDescent="0.2">
      <c r="A24">
        <v>2014</v>
      </c>
      <c r="B24">
        <v>13</v>
      </c>
      <c r="C24">
        <v>13037</v>
      </c>
      <c r="D24" t="s">
        <v>756</v>
      </c>
      <c r="E24" s="4">
        <v>4769</v>
      </c>
      <c r="F24" s="15">
        <v>1838</v>
      </c>
      <c r="G24" s="4">
        <v>1452</v>
      </c>
      <c r="H24" s="4">
        <v>2224</v>
      </c>
      <c r="I24" t="s">
        <v>757</v>
      </c>
      <c r="J24" s="13">
        <v>38.5</v>
      </c>
      <c r="K24">
        <v>30.4</v>
      </c>
      <c r="L24">
        <v>46.6</v>
      </c>
      <c r="M24" t="s">
        <v>758</v>
      </c>
      <c r="N24" s="4">
        <v>1222</v>
      </c>
      <c r="O24" s="13">
        <v>546</v>
      </c>
      <c r="P24">
        <v>432</v>
      </c>
      <c r="Q24">
        <v>660</v>
      </c>
      <c r="R24" t="s">
        <v>759</v>
      </c>
      <c r="S24" s="13">
        <v>44.7</v>
      </c>
      <c r="T24">
        <v>35.4</v>
      </c>
      <c r="U24">
        <v>54</v>
      </c>
      <c r="V24" t="s">
        <v>760</v>
      </c>
      <c r="W24">
        <v>917</v>
      </c>
      <c r="X24" s="13">
        <v>388</v>
      </c>
      <c r="Y24">
        <v>307</v>
      </c>
      <c r="Z24">
        <v>469</v>
      </c>
      <c r="AA24" t="s">
        <v>761</v>
      </c>
      <c r="AB24" s="13">
        <v>42.3</v>
      </c>
      <c r="AC24">
        <v>33.4</v>
      </c>
      <c r="AD24">
        <v>51.2</v>
      </c>
      <c r="AE24" t="s">
        <v>762</v>
      </c>
      <c r="AF24" t="s">
        <v>179</v>
      </c>
      <c r="AG24" t="s">
        <v>179</v>
      </c>
      <c r="AH24" t="s">
        <v>179</v>
      </c>
      <c r="AI24" t="s">
        <v>179</v>
      </c>
      <c r="AJ24" t="s">
        <v>179</v>
      </c>
      <c r="AK24" t="s">
        <v>179</v>
      </c>
      <c r="AL24" t="s">
        <v>179</v>
      </c>
      <c r="AM24" t="s">
        <v>179</v>
      </c>
      <c r="AN24" t="s">
        <v>179</v>
      </c>
      <c r="AO24" s="3">
        <v>30760</v>
      </c>
      <c r="AP24" s="3">
        <v>27556</v>
      </c>
      <c r="AQ24" s="3">
        <v>33964</v>
      </c>
      <c r="AR24" t="s">
        <v>763</v>
      </c>
    </row>
    <row r="25" spans="1:44" x14ac:dyDescent="0.2">
      <c r="A25">
        <v>2014</v>
      </c>
      <c r="B25">
        <v>13</v>
      </c>
      <c r="C25">
        <v>13039</v>
      </c>
      <c r="D25" t="s">
        <v>764</v>
      </c>
      <c r="E25" s="4">
        <v>49981</v>
      </c>
      <c r="F25" s="15">
        <v>5980</v>
      </c>
      <c r="G25" s="4">
        <v>4581</v>
      </c>
      <c r="H25" s="4">
        <v>7379</v>
      </c>
      <c r="I25" t="s">
        <v>765</v>
      </c>
      <c r="J25" s="13">
        <v>12</v>
      </c>
      <c r="K25">
        <v>9.1999999999999993</v>
      </c>
      <c r="L25">
        <v>14.8</v>
      </c>
      <c r="M25" t="s">
        <v>766</v>
      </c>
      <c r="N25" s="4">
        <v>12926</v>
      </c>
      <c r="O25" s="15">
        <v>2329</v>
      </c>
      <c r="P25" s="4">
        <v>1723</v>
      </c>
      <c r="Q25" s="4">
        <v>2935</v>
      </c>
      <c r="R25" t="s">
        <v>767</v>
      </c>
      <c r="S25" s="13">
        <v>18</v>
      </c>
      <c r="T25">
        <v>13.3</v>
      </c>
      <c r="U25">
        <v>22.7</v>
      </c>
      <c r="V25" t="s">
        <v>768</v>
      </c>
      <c r="W25" s="4">
        <v>9009</v>
      </c>
      <c r="X25" s="15">
        <v>1644</v>
      </c>
      <c r="Y25" s="4">
        <v>1215</v>
      </c>
      <c r="Z25" s="4">
        <v>2073</v>
      </c>
      <c r="AA25" t="s">
        <v>769</v>
      </c>
      <c r="AB25" s="13">
        <v>18.2</v>
      </c>
      <c r="AC25">
        <v>13.4</v>
      </c>
      <c r="AD25">
        <v>23</v>
      </c>
      <c r="AE25" t="s">
        <v>770</v>
      </c>
      <c r="AF25" t="s">
        <v>179</v>
      </c>
      <c r="AG25" t="s">
        <v>179</v>
      </c>
      <c r="AH25" t="s">
        <v>179</v>
      </c>
      <c r="AI25" t="s">
        <v>179</v>
      </c>
      <c r="AJ25" t="s">
        <v>179</v>
      </c>
      <c r="AK25" t="s">
        <v>179</v>
      </c>
      <c r="AL25" t="s">
        <v>179</v>
      </c>
      <c r="AM25" t="s">
        <v>179</v>
      </c>
      <c r="AN25" t="s">
        <v>179</v>
      </c>
      <c r="AO25" s="3">
        <v>51793</v>
      </c>
      <c r="AP25" s="3">
        <v>48770</v>
      </c>
      <c r="AQ25" s="3">
        <v>54816</v>
      </c>
      <c r="AR25" t="s">
        <v>771</v>
      </c>
    </row>
    <row r="26" spans="1:44" x14ac:dyDescent="0.2">
      <c r="A26">
        <v>2014</v>
      </c>
      <c r="B26">
        <v>13</v>
      </c>
      <c r="C26">
        <v>13043</v>
      </c>
      <c r="D26" t="s">
        <v>772</v>
      </c>
      <c r="E26" s="4">
        <v>10561</v>
      </c>
      <c r="F26" s="15">
        <v>3069</v>
      </c>
      <c r="G26" s="4">
        <v>2500</v>
      </c>
      <c r="H26" s="4">
        <v>3638</v>
      </c>
      <c r="I26" t="s">
        <v>773</v>
      </c>
      <c r="J26" s="13">
        <v>29.1</v>
      </c>
      <c r="K26">
        <v>23.7</v>
      </c>
      <c r="L26">
        <v>34.5</v>
      </c>
      <c r="M26" t="s">
        <v>590</v>
      </c>
      <c r="N26" s="4">
        <v>2753</v>
      </c>
      <c r="O26" s="15">
        <v>1199</v>
      </c>
      <c r="P26">
        <v>956</v>
      </c>
      <c r="Q26" s="4">
        <v>1442</v>
      </c>
      <c r="R26" t="s">
        <v>774</v>
      </c>
      <c r="S26" s="13">
        <v>43.6</v>
      </c>
      <c r="T26">
        <v>34.799999999999997</v>
      </c>
      <c r="U26">
        <v>52.4</v>
      </c>
      <c r="V26" t="s">
        <v>775</v>
      </c>
      <c r="W26" s="4">
        <v>2077</v>
      </c>
      <c r="X26" s="13">
        <v>820</v>
      </c>
      <c r="Y26">
        <v>648</v>
      </c>
      <c r="Z26">
        <v>992</v>
      </c>
      <c r="AA26" t="s">
        <v>776</v>
      </c>
      <c r="AB26" s="13">
        <v>39.5</v>
      </c>
      <c r="AC26">
        <v>31.2</v>
      </c>
      <c r="AD26">
        <v>47.8</v>
      </c>
      <c r="AE26" t="s">
        <v>599</v>
      </c>
      <c r="AF26" t="s">
        <v>179</v>
      </c>
      <c r="AG26" t="s">
        <v>179</v>
      </c>
      <c r="AH26" t="s">
        <v>179</v>
      </c>
      <c r="AI26" t="s">
        <v>179</v>
      </c>
      <c r="AJ26" t="s">
        <v>179</v>
      </c>
      <c r="AK26" t="s">
        <v>179</v>
      </c>
      <c r="AL26" t="s">
        <v>179</v>
      </c>
      <c r="AM26" t="s">
        <v>179</v>
      </c>
      <c r="AN26" t="s">
        <v>179</v>
      </c>
      <c r="AO26" s="3">
        <v>31829</v>
      </c>
      <c r="AP26" s="3">
        <v>28644</v>
      </c>
      <c r="AQ26" s="3">
        <v>35014</v>
      </c>
      <c r="AR26" t="s">
        <v>777</v>
      </c>
    </row>
    <row r="27" spans="1:44" x14ac:dyDescent="0.2">
      <c r="A27">
        <v>2014</v>
      </c>
      <c r="B27">
        <v>13</v>
      </c>
      <c r="C27">
        <v>13045</v>
      </c>
      <c r="D27" t="s">
        <v>778</v>
      </c>
      <c r="E27" s="4">
        <v>109051</v>
      </c>
      <c r="F27" s="15">
        <v>24983</v>
      </c>
      <c r="G27" s="4">
        <v>21870</v>
      </c>
      <c r="H27" s="4">
        <v>28096</v>
      </c>
      <c r="I27" t="s">
        <v>779</v>
      </c>
      <c r="J27" s="13">
        <v>22.9</v>
      </c>
      <c r="K27">
        <v>20</v>
      </c>
      <c r="L27">
        <v>25.8</v>
      </c>
      <c r="M27" t="s">
        <v>780</v>
      </c>
      <c r="N27" s="4">
        <v>27099</v>
      </c>
      <c r="O27" s="15">
        <v>8887</v>
      </c>
      <c r="P27" s="4">
        <v>7593</v>
      </c>
      <c r="Q27" s="4">
        <v>10181</v>
      </c>
      <c r="R27" t="s">
        <v>781</v>
      </c>
      <c r="S27" s="13">
        <v>32.799999999999997</v>
      </c>
      <c r="T27">
        <v>28</v>
      </c>
      <c r="U27">
        <v>37.6</v>
      </c>
      <c r="V27" t="s">
        <v>782</v>
      </c>
      <c r="W27" s="4">
        <v>19902</v>
      </c>
      <c r="X27" s="15">
        <v>6230</v>
      </c>
      <c r="Y27" s="4">
        <v>5242</v>
      </c>
      <c r="Z27" s="4">
        <v>7218</v>
      </c>
      <c r="AA27" t="s">
        <v>783</v>
      </c>
      <c r="AB27" s="13">
        <v>31.3</v>
      </c>
      <c r="AC27">
        <v>26.3</v>
      </c>
      <c r="AD27">
        <v>36.299999999999997</v>
      </c>
      <c r="AE27" t="s">
        <v>784</v>
      </c>
      <c r="AF27" t="s">
        <v>179</v>
      </c>
      <c r="AG27" t="s">
        <v>179</v>
      </c>
      <c r="AH27" t="s">
        <v>179</v>
      </c>
      <c r="AI27" t="s">
        <v>179</v>
      </c>
      <c r="AJ27" t="s">
        <v>179</v>
      </c>
      <c r="AK27" t="s">
        <v>179</v>
      </c>
      <c r="AL27" t="s">
        <v>179</v>
      </c>
      <c r="AM27" t="s">
        <v>179</v>
      </c>
      <c r="AN27" t="s">
        <v>179</v>
      </c>
      <c r="AO27" s="3">
        <v>43442</v>
      </c>
      <c r="AP27" s="3">
        <v>39801</v>
      </c>
      <c r="AQ27" s="3">
        <v>47083</v>
      </c>
      <c r="AR27" t="s">
        <v>785</v>
      </c>
    </row>
    <row r="28" spans="1:44" x14ac:dyDescent="0.2">
      <c r="A28">
        <v>2014</v>
      </c>
      <c r="B28">
        <v>13</v>
      </c>
      <c r="C28">
        <v>13047</v>
      </c>
      <c r="D28" t="s">
        <v>786</v>
      </c>
      <c r="E28" s="4">
        <v>64969</v>
      </c>
      <c r="F28" s="15">
        <v>8217</v>
      </c>
      <c r="G28" s="4">
        <v>6430</v>
      </c>
      <c r="H28" s="4">
        <v>10004</v>
      </c>
      <c r="I28" t="s">
        <v>787</v>
      </c>
      <c r="J28" s="13">
        <v>12.6</v>
      </c>
      <c r="K28">
        <v>9.8000000000000007</v>
      </c>
      <c r="L28">
        <v>15.4</v>
      </c>
      <c r="M28" t="s">
        <v>788</v>
      </c>
      <c r="N28" s="4">
        <v>15309</v>
      </c>
      <c r="O28" s="15">
        <v>2894</v>
      </c>
      <c r="P28" s="4">
        <v>2208</v>
      </c>
      <c r="Q28" s="4">
        <v>3580</v>
      </c>
      <c r="R28" t="s">
        <v>789</v>
      </c>
      <c r="S28" s="13">
        <v>18.899999999999999</v>
      </c>
      <c r="T28">
        <v>14.4</v>
      </c>
      <c r="U28">
        <v>23.4</v>
      </c>
      <c r="V28" t="s">
        <v>790</v>
      </c>
      <c r="W28" s="4">
        <v>11513</v>
      </c>
      <c r="X28" s="15">
        <v>2050</v>
      </c>
      <c r="Y28" s="4">
        <v>1558</v>
      </c>
      <c r="Z28" s="4">
        <v>2542</v>
      </c>
      <c r="AA28" t="s">
        <v>791</v>
      </c>
      <c r="AB28" s="13">
        <v>17.8</v>
      </c>
      <c r="AC28">
        <v>13.5</v>
      </c>
      <c r="AD28">
        <v>22.1</v>
      </c>
      <c r="AE28" t="s">
        <v>792</v>
      </c>
      <c r="AF28" t="s">
        <v>179</v>
      </c>
      <c r="AG28" t="s">
        <v>179</v>
      </c>
      <c r="AH28" t="s">
        <v>179</v>
      </c>
      <c r="AI28" t="s">
        <v>179</v>
      </c>
      <c r="AJ28" t="s">
        <v>179</v>
      </c>
      <c r="AK28" t="s">
        <v>179</v>
      </c>
      <c r="AL28" t="s">
        <v>179</v>
      </c>
      <c r="AM28" t="s">
        <v>179</v>
      </c>
      <c r="AN28" t="s">
        <v>179</v>
      </c>
      <c r="AO28" s="3">
        <v>50728</v>
      </c>
      <c r="AP28" s="3">
        <v>46959</v>
      </c>
      <c r="AQ28" s="3">
        <v>54497</v>
      </c>
      <c r="AR28" t="s">
        <v>793</v>
      </c>
    </row>
    <row r="29" spans="1:44" x14ac:dyDescent="0.2">
      <c r="A29">
        <v>2014</v>
      </c>
      <c r="B29">
        <v>13</v>
      </c>
      <c r="C29">
        <v>13049</v>
      </c>
      <c r="D29" t="s">
        <v>794</v>
      </c>
      <c r="E29" s="4">
        <v>9970</v>
      </c>
      <c r="F29" s="15">
        <v>2946</v>
      </c>
      <c r="G29" s="4">
        <v>2293</v>
      </c>
      <c r="H29" s="4">
        <v>3599</v>
      </c>
      <c r="I29" t="s">
        <v>795</v>
      </c>
      <c r="J29" s="13">
        <v>29.5</v>
      </c>
      <c r="K29">
        <v>22.9</v>
      </c>
      <c r="L29">
        <v>36.1</v>
      </c>
      <c r="M29" t="s">
        <v>796</v>
      </c>
      <c r="N29" s="4">
        <v>2406</v>
      </c>
      <c r="O29" s="13">
        <v>817</v>
      </c>
      <c r="P29">
        <v>626</v>
      </c>
      <c r="Q29" s="4">
        <v>1008</v>
      </c>
      <c r="R29" t="s">
        <v>797</v>
      </c>
      <c r="S29" s="13">
        <v>34</v>
      </c>
      <c r="T29">
        <v>26.1</v>
      </c>
      <c r="U29">
        <v>41.9</v>
      </c>
      <c r="V29" t="s">
        <v>798</v>
      </c>
      <c r="W29" s="4">
        <v>1695</v>
      </c>
      <c r="X29" s="13">
        <v>566</v>
      </c>
      <c r="Y29">
        <v>431</v>
      </c>
      <c r="Z29">
        <v>701</v>
      </c>
      <c r="AA29" t="s">
        <v>799</v>
      </c>
      <c r="AB29" s="13">
        <v>33.4</v>
      </c>
      <c r="AC29">
        <v>25.4</v>
      </c>
      <c r="AD29">
        <v>41.4</v>
      </c>
      <c r="AE29" t="s">
        <v>800</v>
      </c>
      <c r="AF29" t="s">
        <v>179</v>
      </c>
      <c r="AG29" t="s">
        <v>179</v>
      </c>
      <c r="AH29" t="s">
        <v>179</v>
      </c>
      <c r="AI29" t="s">
        <v>179</v>
      </c>
      <c r="AJ29" t="s">
        <v>179</v>
      </c>
      <c r="AK29" t="s">
        <v>179</v>
      </c>
      <c r="AL29" t="s">
        <v>179</v>
      </c>
      <c r="AM29" t="s">
        <v>179</v>
      </c>
      <c r="AN29" t="s">
        <v>179</v>
      </c>
      <c r="AO29" s="3">
        <v>34312</v>
      </c>
      <c r="AP29" s="3">
        <v>30705</v>
      </c>
      <c r="AQ29" s="3">
        <v>37919</v>
      </c>
      <c r="AR29" t="s">
        <v>801</v>
      </c>
    </row>
    <row r="30" spans="1:44" x14ac:dyDescent="0.2">
      <c r="A30">
        <v>2014</v>
      </c>
      <c r="B30">
        <v>13</v>
      </c>
      <c r="C30">
        <v>13051</v>
      </c>
      <c r="D30" t="s">
        <v>802</v>
      </c>
      <c r="E30" s="4">
        <v>269434</v>
      </c>
      <c r="F30" s="15">
        <v>48234</v>
      </c>
      <c r="G30" s="4">
        <v>43221</v>
      </c>
      <c r="H30" s="4">
        <v>53247</v>
      </c>
      <c r="I30" t="s">
        <v>803</v>
      </c>
      <c r="J30" s="13">
        <v>17.899999999999999</v>
      </c>
      <c r="K30">
        <v>16</v>
      </c>
      <c r="L30">
        <v>19.8</v>
      </c>
      <c r="M30" t="s">
        <v>804</v>
      </c>
      <c r="N30" s="4">
        <v>61668</v>
      </c>
      <c r="O30" s="15">
        <v>16963</v>
      </c>
      <c r="P30" s="4">
        <v>14294</v>
      </c>
      <c r="Q30" s="4">
        <v>19632</v>
      </c>
      <c r="R30" t="s">
        <v>805</v>
      </c>
      <c r="S30" s="13">
        <v>27.5</v>
      </c>
      <c r="T30">
        <v>23.2</v>
      </c>
      <c r="U30">
        <v>31.8</v>
      </c>
      <c r="V30" t="s">
        <v>806</v>
      </c>
      <c r="W30" s="4">
        <v>42510</v>
      </c>
      <c r="X30" s="15">
        <v>11920</v>
      </c>
      <c r="Y30" s="4">
        <v>10037</v>
      </c>
      <c r="Z30" s="4">
        <v>13803</v>
      </c>
      <c r="AA30" t="s">
        <v>807</v>
      </c>
      <c r="AB30" s="13">
        <v>28</v>
      </c>
      <c r="AC30">
        <v>23.6</v>
      </c>
      <c r="AD30">
        <v>32.4</v>
      </c>
      <c r="AE30" t="s">
        <v>808</v>
      </c>
      <c r="AF30" t="s">
        <v>179</v>
      </c>
      <c r="AG30" t="s">
        <v>179</v>
      </c>
      <c r="AH30" t="s">
        <v>179</v>
      </c>
      <c r="AI30" t="s">
        <v>179</v>
      </c>
      <c r="AJ30" t="s">
        <v>179</v>
      </c>
      <c r="AK30" t="s">
        <v>179</v>
      </c>
      <c r="AL30" t="s">
        <v>179</v>
      </c>
      <c r="AM30" t="s">
        <v>179</v>
      </c>
      <c r="AN30" t="s">
        <v>179</v>
      </c>
      <c r="AO30" s="3">
        <v>50154</v>
      </c>
      <c r="AP30" s="3">
        <v>48552</v>
      </c>
      <c r="AQ30" s="3">
        <v>51756</v>
      </c>
      <c r="AR30" t="s">
        <v>809</v>
      </c>
    </row>
    <row r="31" spans="1:44" x14ac:dyDescent="0.2">
      <c r="A31">
        <v>2014</v>
      </c>
      <c r="B31">
        <v>13</v>
      </c>
      <c r="C31">
        <v>13053</v>
      </c>
      <c r="D31" t="s">
        <v>810</v>
      </c>
      <c r="E31" s="4">
        <v>8551</v>
      </c>
      <c r="F31" s="15">
        <v>1606</v>
      </c>
      <c r="G31" s="4">
        <v>1228</v>
      </c>
      <c r="H31" s="4">
        <v>1984</v>
      </c>
      <c r="I31" t="s">
        <v>811</v>
      </c>
      <c r="J31" s="13">
        <v>18.8</v>
      </c>
      <c r="K31">
        <v>14.4</v>
      </c>
      <c r="L31">
        <v>23.2</v>
      </c>
      <c r="M31" t="s">
        <v>812</v>
      </c>
      <c r="N31" s="4">
        <v>2635</v>
      </c>
      <c r="O31" s="13">
        <v>591</v>
      </c>
      <c r="P31">
        <v>447</v>
      </c>
      <c r="Q31">
        <v>735</v>
      </c>
      <c r="R31" t="s">
        <v>813</v>
      </c>
      <c r="S31" s="13">
        <v>22.4</v>
      </c>
      <c r="T31">
        <v>17</v>
      </c>
      <c r="U31">
        <v>27.8</v>
      </c>
      <c r="V31" t="s">
        <v>814</v>
      </c>
      <c r="W31" s="4">
        <v>1526</v>
      </c>
      <c r="X31" s="13">
        <v>421</v>
      </c>
      <c r="Y31">
        <v>318</v>
      </c>
      <c r="Z31">
        <v>524</v>
      </c>
      <c r="AA31" t="s">
        <v>815</v>
      </c>
      <c r="AB31" s="13">
        <v>27.6</v>
      </c>
      <c r="AC31">
        <v>20.9</v>
      </c>
      <c r="AD31">
        <v>34.299999999999997</v>
      </c>
      <c r="AE31" t="s">
        <v>816</v>
      </c>
      <c r="AF31" t="s">
        <v>179</v>
      </c>
      <c r="AG31" t="s">
        <v>179</v>
      </c>
      <c r="AH31" t="s">
        <v>179</v>
      </c>
      <c r="AI31" t="s">
        <v>179</v>
      </c>
      <c r="AJ31" t="s">
        <v>179</v>
      </c>
      <c r="AK31" t="s">
        <v>179</v>
      </c>
      <c r="AL31" t="s">
        <v>179</v>
      </c>
      <c r="AM31" t="s">
        <v>179</v>
      </c>
      <c r="AN31" t="s">
        <v>179</v>
      </c>
      <c r="AO31" s="3">
        <v>45933</v>
      </c>
      <c r="AP31" s="3">
        <v>41071</v>
      </c>
      <c r="AQ31" s="3">
        <v>50795</v>
      </c>
      <c r="AR31" t="s">
        <v>817</v>
      </c>
    </row>
    <row r="32" spans="1:44" x14ac:dyDescent="0.2">
      <c r="A32">
        <v>2014</v>
      </c>
      <c r="B32">
        <v>13</v>
      </c>
      <c r="C32">
        <v>13055</v>
      </c>
      <c r="D32" t="s">
        <v>818</v>
      </c>
      <c r="E32" s="4">
        <v>23394</v>
      </c>
      <c r="F32" s="15">
        <v>4944</v>
      </c>
      <c r="G32" s="4">
        <v>3994</v>
      </c>
      <c r="H32" s="4">
        <v>5894</v>
      </c>
      <c r="I32" t="s">
        <v>819</v>
      </c>
      <c r="J32" s="13">
        <v>21.1</v>
      </c>
      <c r="K32">
        <v>17</v>
      </c>
      <c r="L32">
        <v>25.2</v>
      </c>
      <c r="M32" t="s">
        <v>820</v>
      </c>
      <c r="N32" s="4">
        <v>5528</v>
      </c>
      <c r="O32" s="15">
        <v>1561</v>
      </c>
      <c r="P32" s="4">
        <v>1199</v>
      </c>
      <c r="Q32" s="4">
        <v>1923</v>
      </c>
      <c r="R32" t="s">
        <v>821</v>
      </c>
      <c r="S32" s="13">
        <v>28.2</v>
      </c>
      <c r="T32">
        <v>21.7</v>
      </c>
      <c r="U32">
        <v>34.700000000000003</v>
      </c>
      <c r="V32" t="s">
        <v>822</v>
      </c>
      <c r="W32" s="4">
        <v>4141</v>
      </c>
      <c r="X32" s="15">
        <v>1093</v>
      </c>
      <c r="Y32">
        <v>832</v>
      </c>
      <c r="Z32" s="4">
        <v>1354</v>
      </c>
      <c r="AA32" t="s">
        <v>823</v>
      </c>
      <c r="AB32" s="13">
        <v>26.4</v>
      </c>
      <c r="AC32">
        <v>20.100000000000001</v>
      </c>
      <c r="AD32">
        <v>32.700000000000003</v>
      </c>
      <c r="AE32" t="s">
        <v>824</v>
      </c>
      <c r="AF32" t="s">
        <v>179</v>
      </c>
      <c r="AG32" t="s">
        <v>179</v>
      </c>
      <c r="AH32" t="s">
        <v>179</v>
      </c>
      <c r="AI32" t="s">
        <v>179</v>
      </c>
      <c r="AJ32" t="s">
        <v>179</v>
      </c>
      <c r="AK32" t="s">
        <v>179</v>
      </c>
      <c r="AL32" t="s">
        <v>179</v>
      </c>
      <c r="AM32" t="s">
        <v>179</v>
      </c>
      <c r="AN32" t="s">
        <v>179</v>
      </c>
      <c r="AO32" s="3">
        <v>34830</v>
      </c>
      <c r="AP32" s="3">
        <v>31410</v>
      </c>
      <c r="AQ32" s="3">
        <v>38250</v>
      </c>
      <c r="AR32" t="s">
        <v>825</v>
      </c>
    </row>
    <row r="33" spans="1:44" x14ac:dyDescent="0.2">
      <c r="A33">
        <v>2014</v>
      </c>
      <c r="B33">
        <v>13</v>
      </c>
      <c r="C33">
        <v>13057</v>
      </c>
      <c r="D33" t="s">
        <v>826</v>
      </c>
      <c r="E33" s="4">
        <v>228771</v>
      </c>
      <c r="F33" s="15">
        <v>21331</v>
      </c>
      <c r="G33" s="4">
        <v>18010</v>
      </c>
      <c r="H33" s="4">
        <v>24652</v>
      </c>
      <c r="I33" t="s">
        <v>827</v>
      </c>
      <c r="J33" s="13">
        <v>9.3000000000000007</v>
      </c>
      <c r="K33">
        <v>7.8</v>
      </c>
      <c r="L33">
        <v>10.8</v>
      </c>
      <c r="M33" t="s">
        <v>828</v>
      </c>
      <c r="N33" s="4">
        <v>59225</v>
      </c>
      <c r="O33" s="15">
        <v>7479</v>
      </c>
      <c r="P33" s="4">
        <v>6020</v>
      </c>
      <c r="Q33" s="4">
        <v>8938</v>
      </c>
      <c r="R33" t="s">
        <v>829</v>
      </c>
      <c r="S33" s="13">
        <v>12.6</v>
      </c>
      <c r="T33">
        <v>10.1</v>
      </c>
      <c r="U33">
        <v>15.1</v>
      </c>
      <c r="V33" t="s">
        <v>830</v>
      </c>
      <c r="W33" s="4">
        <v>45028</v>
      </c>
      <c r="X33" s="15">
        <v>5232</v>
      </c>
      <c r="Y33" s="4">
        <v>4155</v>
      </c>
      <c r="Z33" s="4">
        <v>6309</v>
      </c>
      <c r="AA33" t="s">
        <v>831</v>
      </c>
      <c r="AB33" s="13">
        <v>11.6</v>
      </c>
      <c r="AC33">
        <v>9.1999999999999993</v>
      </c>
      <c r="AD33">
        <v>14</v>
      </c>
      <c r="AE33" t="s">
        <v>832</v>
      </c>
      <c r="AF33" t="s">
        <v>179</v>
      </c>
      <c r="AG33" t="s">
        <v>179</v>
      </c>
      <c r="AH33" t="s">
        <v>179</v>
      </c>
      <c r="AI33" t="s">
        <v>179</v>
      </c>
      <c r="AJ33" t="s">
        <v>179</v>
      </c>
      <c r="AK33" t="s">
        <v>179</v>
      </c>
      <c r="AL33" t="s">
        <v>179</v>
      </c>
      <c r="AM33" t="s">
        <v>179</v>
      </c>
      <c r="AN33" t="s">
        <v>179</v>
      </c>
      <c r="AO33" s="3">
        <v>71168</v>
      </c>
      <c r="AP33" s="3">
        <v>66835</v>
      </c>
      <c r="AQ33" s="3">
        <v>75501</v>
      </c>
      <c r="AR33" t="s">
        <v>833</v>
      </c>
    </row>
    <row r="34" spans="1:44" x14ac:dyDescent="0.2">
      <c r="A34">
        <v>2014</v>
      </c>
      <c r="B34">
        <v>13</v>
      </c>
      <c r="C34">
        <v>13059</v>
      </c>
      <c r="D34" t="s">
        <v>834</v>
      </c>
      <c r="E34" s="4">
        <v>110679</v>
      </c>
      <c r="F34" s="15">
        <v>41889</v>
      </c>
      <c r="G34" s="4">
        <v>38623</v>
      </c>
      <c r="H34" s="4">
        <v>45155</v>
      </c>
      <c r="I34" t="s">
        <v>835</v>
      </c>
      <c r="J34" s="13">
        <v>37.799999999999997</v>
      </c>
      <c r="K34">
        <v>34.799999999999997</v>
      </c>
      <c r="L34">
        <v>40.799999999999997</v>
      </c>
      <c r="M34" t="s">
        <v>836</v>
      </c>
      <c r="N34" s="4">
        <v>21039</v>
      </c>
      <c r="O34" s="15">
        <v>8195</v>
      </c>
      <c r="P34" s="4">
        <v>6977</v>
      </c>
      <c r="Q34" s="4">
        <v>9413</v>
      </c>
      <c r="R34" t="s">
        <v>837</v>
      </c>
      <c r="S34" s="13">
        <v>39</v>
      </c>
      <c r="T34">
        <v>33.200000000000003</v>
      </c>
      <c r="U34">
        <v>44.8</v>
      </c>
      <c r="V34" t="s">
        <v>838</v>
      </c>
      <c r="W34" s="4">
        <v>14079</v>
      </c>
      <c r="X34" s="15">
        <v>5646</v>
      </c>
      <c r="Y34" s="4">
        <v>4740</v>
      </c>
      <c r="Z34" s="4">
        <v>6552</v>
      </c>
      <c r="AA34" t="s">
        <v>839</v>
      </c>
      <c r="AB34" s="13">
        <v>40.1</v>
      </c>
      <c r="AC34">
        <v>33.700000000000003</v>
      </c>
      <c r="AD34">
        <v>46.5</v>
      </c>
      <c r="AE34" t="s">
        <v>840</v>
      </c>
      <c r="AF34" t="s">
        <v>179</v>
      </c>
      <c r="AG34" t="s">
        <v>179</v>
      </c>
      <c r="AH34" t="s">
        <v>179</v>
      </c>
      <c r="AI34" t="s">
        <v>179</v>
      </c>
      <c r="AJ34" t="s">
        <v>179</v>
      </c>
      <c r="AK34" t="s">
        <v>179</v>
      </c>
      <c r="AL34" t="s">
        <v>179</v>
      </c>
      <c r="AM34" t="s">
        <v>179</v>
      </c>
      <c r="AN34" t="s">
        <v>179</v>
      </c>
      <c r="AO34" s="3">
        <v>31487</v>
      </c>
      <c r="AP34" s="3">
        <v>29389</v>
      </c>
      <c r="AQ34" s="3">
        <v>33585</v>
      </c>
      <c r="AR34" t="s">
        <v>841</v>
      </c>
    </row>
    <row r="35" spans="1:44" x14ac:dyDescent="0.2">
      <c r="A35">
        <v>2014</v>
      </c>
      <c r="B35">
        <v>13</v>
      </c>
      <c r="C35">
        <v>13061</v>
      </c>
      <c r="D35" t="s">
        <v>842</v>
      </c>
      <c r="E35" s="4">
        <v>3036</v>
      </c>
      <c r="F35" s="15">
        <v>1132</v>
      </c>
      <c r="G35">
        <v>923</v>
      </c>
      <c r="H35" s="4">
        <v>1341</v>
      </c>
      <c r="I35" t="s">
        <v>843</v>
      </c>
      <c r="J35" s="13">
        <v>37.299999999999997</v>
      </c>
      <c r="K35">
        <v>30.4</v>
      </c>
      <c r="L35">
        <v>44.2</v>
      </c>
      <c r="M35" t="s">
        <v>844</v>
      </c>
      <c r="N35">
        <v>669</v>
      </c>
      <c r="O35" s="13">
        <v>377</v>
      </c>
      <c r="P35">
        <v>299</v>
      </c>
      <c r="Q35">
        <v>455</v>
      </c>
      <c r="R35" t="s">
        <v>845</v>
      </c>
      <c r="S35" s="13">
        <v>56.4</v>
      </c>
      <c r="T35">
        <v>44.7</v>
      </c>
      <c r="U35">
        <v>68.099999999999994</v>
      </c>
      <c r="V35" t="s">
        <v>846</v>
      </c>
      <c r="W35">
        <v>468</v>
      </c>
      <c r="X35" s="13">
        <v>248</v>
      </c>
      <c r="Y35">
        <v>192</v>
      </c>
      <c r="Z35">
        <v>304</v>
      </c>
      <c r="AA35" t="s">
        <v>847</v>
      </c>
      <c r="AB35" s="13">
        <v>53</v>
      </c>
      <c r="AC35">
        <v>41</v>
      </c>
      <c r="AD35">
        <v>65</v>
      </c>
      <c r="AE35" t="s">
        <v>848</v>
      </c>
      <c r="AF35" t="s">
        <v>179</v>
      </c>
      <c r="AG35" t="s">
        <v>179</v>
      </c>
      <c r="AH35" t="s">
        <v>179</v>
      </c>
      <c r="AI35" t="s">
        <v>179</v>
      </c>
      <c r="AJ35" t="s">
        <v>179</v>
      </c>
      <c r="AK35" t="s">
        <v>179</v>
      </c>
      <c r="AL35" t="s">
        <v>179</v>
      </c>
      <c r="AM35" t="s">
        <v>179</v>
      </c>
      <c r="AN35" t="s">
        <v>179</v>
      </c>
      <c r="AO35" s="3">
        <v>27512</v>
      </c>
      <c r="AP35" s="3">
        <v>24561</v>
      </c>
      <c r="AQ35" s="3">
        <v>30463</v>
      </c>
      <c r="AR35" t="s">
        <v>849</v>
      </c>
    </row>
    <row r="36" spans="1:44" x14ac:dyDescent="0.2">
      <c r="A36">
        <v>2014</v>
      </c>
      <c r="B36">
        <v>13</v>
      </c>
      <c r="C36">
        <v>13063</v>
      </c>
      <c r="D36" t="s">
        <v>850</v>
      </c>
      <c r="E36" s="4">
        <v>262086</v>
      </c>
      <c r="F36" s="15">
        <v>60123</v>
      </c>
      <c r="G36" s="4">
        <v>54902</v>
      </c>
      <c r="H36" s="4">
        <v>65344</v>
      </c>
      <c r="I36" t="s">
        <v>851</v>
      </c>
      <c r="J36" s="13">
        <v>22.9</v>
      </c>
      <c r="K36">
        <v>20.9</v>
      </c>
      <c r="L36">
        <v>24.9</v>
      </c>
      <c r="M36" t="s">
        <v>852</v>
      </c>
      <c r="N36" s="4">
        <v>74255</v>
      </c>
      <c r="O36" s="15">
        <v>27000</v>
      </c>
      <c r="P36" s="4">
        <v>23770</v>
      </c>
      <c r="Q36" s="4">
        <v>30230</v>
      </c>
      <c r="R36" t="s">
        <v>853</v>
      </c>
      <c r="S36" s="13">
        <v>36.4</v>
      </c>
      <c r="T36">
        <v>32.1</v>
      </c>
      <c r="U36">
        <v>40.700000000000003</v>
      </c>
      <c r="V36" t="s">
        <v>854</v>
      </c>
      <c r="W36" s="4">
        <v>53723</v>
      </c>
      <c r="X36" s="15">
        <v>18595</v>
      </c>
      <c r="Y36" s="4">
        <v>16041</v>
      </c>
      <c r="Z36" s="4">
        <v>21149</v>
      </c>
      <c r="AA36" t="s">
        <v>855</v>
      </c>
      <c r="AB36" s="13">
        <v>34.6</v>
      </c>
      <c r="AC36">
        <v>29.8</v>
      </c>
      <c r="AD36">
        <v>39.4</v>
      </c>
      <c r="AE36" t="s">
        <v>856</v>
      </c>
      <c r="AF36" t="s">
        <v>179</v>
      </c>
      <c r="AG36" t="s">
        <v>179</v>
      </c>
      <c r="AH36" t="s">
        <v>179</v>
      </c>
      <c r="AI36" t="s">
        <v>179</v>
      </c>
      <c r="AJ36" t="s">
        <v>179</v>
      </c>
      <c r="AK36" t="s">
        <v>179</v>
      </c>
      <c r="AL36" t="s">
        <v>179</v>
      </c>
      <c r="AM36" t="s">
        <v>179</v>
      </c>
      <c r="AN36" t="s">
        <v>179</v>
      </c>
      <c r="AO36" s="3">
        <v>42985</v>
      </c>
      <c r="AP36" s="3">
        <v>41605</v>
      </c>
      <c r="AQ36" s="3">
        <v>44365</v>
      </c>
      <c r="AR36" t="s">
        <v>857</v>
      </c>
    </row>
    <row r="37" spans="1:44" x14ac:dyDescent="0.2">
      <c r="A37">
        <v>2014</v>
      </c>
      <c r="B37">
        <v>13</v>
      </c>
      <c r="C37">
        <v>13065</v>
      </c>
      <c r="D37" t="s">
        <v>858</v>
      </c>
      <c r="E37" s="4">
        <v>6740</v>
      </c>
      <c r="F37" s="15">
        <v>1919</v>
      </c>
      <c r="G37" s="4">
        <v>1559</v>
      </c>
      <c r="H37" s="4">
        <v>2279</v>
      </c>
      <c r="I37" t="s">
        <v>859</v>
      </c>
      <c r="J37" s="13">
        <v>28.5</v>
      </c>
      <c r="K37">
        <v>23.2</v>
      </c>
      <c r="L37">
        <v>33.799999999999997</v>
      </c>
      <c r="M37" t="s">
        <v>860</v>
      </c>
      <c r="N37" s="4">
        <v>1759</v>
      </c>
      <c r="O37" s="13">
        <v>715</v>
      </c>
      <c r="P37">
        <v>571</v>
      </c>
      <c r="Q37">
        <v>859</v>
      </c>
      <c r="R37" t="s">
        <v>861</v>
      </c>
      <c r="S37" s="13">
        <v>40.6</v>
      </c>
      <c r="T37">
        <v>32.4</v>
      </c>
      <c r="U37">
        <v>48.8</v>
      </c>
      <c r="V37" t="s">
        <v>862</v>
      </c>
      <c r="W37" s="4">
        <v>1237</v>
      </c>
      <c r="X37" s="13">
        <v>444</v>
      </c>
      <c r="Y37">
        <v>337</v>
      </c>
      <c r="Z37">
        <v>551</v>
      </c>
      <c r="AA37" t="s">
        <v>863</v>
      </c>
      <c r="AB37" s="13">
        <v>35.9</v>
      </c>
      <c r="AC37">
        <v>27.3</v>
      </c>
      <c r="AD37">
        <v>44.5</v>
      </c>
      <c r="AE37" t="s">
        <v>864</v>
      </c>
      <c r="AF37" t="s">
        <v>179</v>
      </c>
      <c r="AG37" t="s">
        <v>179</v>
      </c>
      <c r="AH37" t="s">
        <v>179</v>
      </c>
      <c r="AI37" t="s">
        <v>179</v>
      </c>
      <c r="AJ37" t="s">
        <v>179</v>
      </c>
      <c r="AK37" t="s">
        <v>179</v>
      </c>
      <c r="AL37" t="s">
        <v>179</v>
      </c>
      <c r="AM37" t="s">
        <v>179</v>
      </c>
      <c r="AN37" t="s">
        <v>179</v>
      </c>
      <c r="AO37" s="3">
        <v>31577</v>
      </c>
      <c r="AP37" s="3">
        <v>28190</v>
      </c>
      <c r="AQ37" s="3">
        <v>34964</v>
      </c>
      <c r="AR37" t="s">
        <v>865</v>
      </c>
    </row>
    <row r="38" spans="1:44" x14ac:dyDescent="0.2">
      <c r="A38">
        <v>2014</v>
      </c>
      <c r="B38">
        <v>13</v>
      </c>
      <c r="C38">
        <v>13067</v>
      </c>
      <c r="D38" t="s">
        <v>866</v>
      </c>
      <c r="E38" s="4">
        <v>720384</v>
      </c>
      <c r="F38" s="15">
        <v>93604</v>
      </c>
      <c r="G38" s="4">
        <v>83972</v>
      </c>
      <c r="H38" s="4">
        <v>103236</v>
      </c>
      <c r="I38" t="s">
        <v>867</v>
      </c>
      <c r="J38" s="13">
        <v>13</v>
      </c>
      <c r="K38">
        <v>11.7</v>
      </c>
      <c r="L38">
        <v>14.3</v>
      </c>
      <c r="M38" t="s">
        <v>868</v>
      </c>
      <c r="N38" s="4">
        <v>177617</v>
      </c>
      <c r="O38" s="15">
        <v>31650</v>
      </c>
      <c r="P38" s="4">
        <v>27050</v>
      </c>
      <c r="Q38" s="4">
        <v>36250</v>
      </c>
      <c r="R38" t="s">
        <v>869</v>
      </c>
      <c r="S38" s="13">
        <v>17.8</v>
      </c>
      <c r="T38">
        <v>15.2</v>
      </c>
      <c r="U38">
        <v>20.399999999999999</v>
      </c>
      <c r="V38" t="s">
        <v>870</v>
      </c>
      <c r="W38" s="4">
        <v>130043</v>
      </c>
      <c r="X38" s="15">
        <v>21803</v>
      </c>
      <c r="Y38" s="4">
        <v>18373</v>
      </c>
      <c r="Z38" s="4">
        <v>25233</v>
      </c>
      <c r="AA38" t="s">
        <v>871</v>
      </c>
      <c r="AB38" s="13">
        <v>16.8</v>
      </c>
      <c r="AC38">
        <v>14.2</v>
      </c>
      <c r="AD38">
        <v>19.399999999999999</v>
      </c>
      <c r="AE38" t="s">
        <v>872</v>
      </c>
      <c r="AF38" t="s">
        <v>179</v>
      </c>
      <c r="AG38" t="s">
        <v>179</v>
      </c>
      <c r="AH38" t="s">
        <v>179</v>
      </c>
      <c r="AI38" t="s">
        <v>179</v>
      </c>
      <c r="AJ38" t="s">
        <v>179</v>
      </c>
      <c r="AK38" t="s">
        <v>179</v>
      </c>
      <c r="AL38" t="s">
        <v>179</v>
      </c>
      <c r="AM38" t="s">
        <v>179</v>
      </c>
      <c r="AN38" t="s">
        <v>179</v>
      </c>
      <c r="AO38" s="3">
        <v>66970</v>
      </c>
      <c r="AP38" s="3">
        <v>64994</v>
      </c>
      <c r="AQ38" s="3">
        <v>68946</v>
      </c>
      <c r="AR38" t="s">
        <v>873</v>
      </c>
    </row>
    <row r="39" spans="1:44" x14ac:dyDescent="0.2">
      <c r="A39">
        <v>2014</v>
      </c>
      <c r="B39">
        <v>13</v>
      </c>
      <c r="C39">
        <v>13069</v>
      </c>
      <c r="D39" t="s">
        <v>874</v>
      </c>
      <c r="E39" s="4">
        <v>39591</v>
      </c>
      <c r="F39" s="15">
        <v>11140</v>
      </c>
      <c r="G39" s="4">
        <v>9290</v>
      </c>
      <c r="H39" s="4">
        <v>12990</v>
      </c>
      <c r="I39" t="s">
        <v>875</v>
      </c>
      <c r="J39" s="13">
        <v>28.1</v>
      </c>
      <c r="K39">
        <v>23.4</v>
      </c>
      <c r="L39">
        <v>32.799999999999997</v>
      </c>
      <c r="M39" t="s">
        <v>876</v>
      </c>
      <c r="N39" s="4">
        <v>10422</v>
      </c>
      <c r="O39" s="15">
        <v>4012</v>
      </c>
      <c r="P39" s="4">
        <v>3241</v>
      </c>
      <c r="Q39" s="4">
        <v>4783</v>
      </c>
      <c r="R39" t="s">
        <v>877</v>
      </c>
      <c r="S39" s="13">
        <v>38.5</v>
      </c>
      <c r="T39">
        <v>31.1</v>
      </c>
      <c r="U39">
        <v>45.9</v>
      </c>
      <c r="V39" t="s">
        <v>878</v>
      </c>
      <c r="W39" s="4">
        <v>7595</v>
      </c>
      <c r="X39" s="15">
        <v>2929</v>
      </c>
      <c r="Y39" s="4">
        <v>2365</v>
      </c>
      <c r="Z39" s="4">
        <v>3493</v>
      </c>
      <c r="AA39" t="s">
        <v>879</v>
      </c>
      <c r="AB39" s="13">
        <v>38.6</v>
      </c>
      <c r="AC39">
        <v>31.2</v>
      </c>
      <c r="AD39">
        <v>46</v>
      </c>
      <c r="AE39" t="s">
        <v>880</v>
      </c>
      <c r="AF39" t="s">
        <v>179</v>
      </c>
      <c r="AG39" t="s">
        <v>179</v>
      </c>
      <c r="AH39" t="s">
        <v>179</v>
      </c>
      <c r="AI39" t="s">
        <v>179</v>
      </c>
      <c r="AJ39" t="s">
        <v>179</v>
      </c>
      <c r="AK39" t="s">
        <v>179</v>
      </c>
      <c r="AL39" t="s">
        <v>179</v>
      </c>
      <c r="AM39" t="s">
        <v>179</v>
      </c>
      <c r="AN39" t="s">
        <v>179</v>
      </c>
      <c r="AO39" s="3">
        <v>33125</v>
      </c>
      <c r="AP39" s="3">
        <v>30121</v>
      </c>
      <c r="AQ39" s="3">
        <v>36129</v>
      </c>
      <c r="AR39" t="s">
        <v>881</v>
      </c>
    </row>
    <row r="40" spans="1:44" x14ac:dyDescent="0.2">
      <c r="A40">
        <v>2014</v>
      </c>
      <c r="B40">
        <v>13</v>
      </c>
      <c r="C40">
        <v>13071</v>
      </c>
      <c r="D40" t="s">
        <v>882</v>
      </c>
      <c r="E40" s="4">
        <v>45249</v>
      </c>
      <c r="F40" s="15">
        <v>11982</v>
      </c>
      <c r="G40" s="4">
        <v>10257</v>
      </c>
      <c r="H40" s="4">
        <v>13707</v>
      </c>
      <c r="I40" t="s">
        <v>883</v>
      </c>
      <c r="J40" s="13">
        <v>26.5</v>
      </c>
      <c r="K40">
        <v>22.7</v>
      </c>
      <c r="L40">
        <v>30.3</v>
      </c>
      <c r="M40" t="s">
        <v>884</v>
      </c>
      <c r="N40" s="4">
        <v>12181</v>
      </c>
      <c r="O40" s="15">
        <v>4857</v>
      </c>
      <c r="P40" s="4">
        <v>4163</v>
      </c>
      <c r="Q40" s="4">
        <v>5551</v>
      </c>
      <c r="R40" t="s">
        <v>885</v>
      </c>
      <c r="S40" s="13">
        <v>39.9</v>
      </c>
      <c r="T40">
        <v>34.200000000000003</v>
      </c>
      <c r="U40">
        <v>45.6</v>
      </c>
      <c r="V40" t="s">
        <v>886</v>
      </c>
      <c r="W40" s="4">
        <v>8615</v>
      </c>
      <c r="X40" s="15">
        <v>3243</v>
      </c>
      <c r="Y40" s="4">
        <v>2705</v>
      </c>
      <c r="Z40" s="4">
        <v>3781</v>
      </c>
      <c r="AA40" t="s">
        <v>887</v>
      </c>
      <c r="AB40" s="13">
        <v>37.6</v>
      </c>
      <c r="AC40">
        <v>31.4</v>
      </c>
      <c r="AD40">
        <v>43.8</v>
      </c>
      <c r="AE40" t="s">
        <v>888</v>
      </c>
      <c r="AF40" t="s">
        <v>179</v>
      </c>
      <c r="AG40" t="s">
        <v>179</v>
      </c>
      <c r="AH40" t="s">
        <v>179</v>
      </c>
      <c r="AI40" t="s">
        <v>179</v>
      </c>
      <c r="AJ40" t="s">
        <v>179</v>
      </c>
      <c r="AK40" t="s">
        <v>179</v>
      </c>
      <c r="AL40" t="s">
        <v>179</v>
      </c>
      <c r="AM40" t="s">
        <v>179</v>
      </c>
      <c r="AN40" t="s">
        <v>179</v>
      </c>
      <c r="AO40" s="3">
        <v>33509</v>
      </c>
      <c r="AP40" s="3">
        <v>30889</v>
      </c>
      <c r="AQ40" s="3">
        <v>36129</v>
      </c>
      <c r="AR40" t="s">
        <v>889</v>
      </c>
    </row>
    <row r="41" spans="1:44" x14ac:dyDescent="0.2">
      <c r="A41">
        <v>2014</v>
      </c>
      <c r="B41">
        <v>13</v>
      </c>
      <c r="C41">
        <v>13073</v>
      </c>
      <c r="D41" t="s">
        <v>890</v>
      </c>
      <c r="E41" s="4">
        <v>138307</v>
      </c>
      <c r="F41" s="15">
        <v>13098</v>
      </c>
      <c r="G41" s="4">
        <v>11159</v>
      </c>
      <c r="H41" s="4">
        <v>15037</v>
      </c>
      <c r="I41" t="s">
        <v>891</v>
      </c>
      <c r="J41" s="13">
        <v>9.5</v>
      </c>
      <c r="K41">
        <v>8.1</v>
      </c>
      <c r="L41">
        <v>10.9</v>
      </c>
      <c r="M41" t="s">
        <v>892</v>
      </c>
      <c r="N41" s="4">
        <v>35848</v>
      </c>
      <c r="O41" s="15">
        <v>4662</v>
      </c>
      <c r="P41" s="4">
        <v>3852</v>
      </c>
      <c r="Q41" s="4">
        <v>5472</v>
      </c>
      <c r="R41" t="s">
        <v>893</v>
      </c>
      <c r="S41" s="13">
        <v>13</v>
      </c>
      <c r="T41">
        <v>10.7</v>
      </c>
      <c r="U41">
        <v>15.3</v>
      </c>
      <c r="V41" t="s">
        <v>894</v>
      </c>
      <c r="W41" s="4">
        <v>27107</v>
      </c>
      <c r="X41" s="15">
        <v>3172</v>
      </c>
      <c r="Y41" s="4">
        <v>2574</v>
      </c>
      <c r="Z41" s="4">
        <v>3770</v>
      </c>
      <c r="AA41" t="s">
        <v>895</v>
      </c>
      <c r="AB41" s="13">
        <v>11.7</v>
      </c>
      <c r="AC41">
        <v>9.5</v>
      </c>
      <c r="AD41">
        <v>13.9</v>
      </c>
      <c r="AE41" t="s">
        <v>896</v>
      </c>
      <c r="AF41" t="s">
        <v>179</v>
      </c>
      <c r="AG41" t="s">
        <v>179</v>
      </c>
      <c r="AH41" t="s">
        <v>179</v>
      </c>
      <c r="AI41" t="s">
        <v>179</v>
      </c>
      <c r="AJ41" t="s">
        <v>179</v>
      </c>
      <c r="AK41" t="s">
        <v>179</v>
      </c>
      <c r="AL41" t="s">
        <v>179</v>
      </c>
      <c r="AM41" t="s">
        <v>179</v>
      </c>
      <c r="AN41" t="s">
        <v>179</v>
      </c>
      <c r="AO41" s="3">
        <v>68067</v>
      </c>
      <c r="AP41" s="3">
        <v>64634</v>
      </c>
      <c r="AQ41" s="3">
        <v>71500</v>
      </c>
      <c r="AR41" t="s">
        <v>897</v>
      </c>
    </row>
    <row r="42" spans="1:44" x14ac:dyDescent="0.2">
      <c r="A42">
        <v>2014</v>
      </c>
      <c r="B42">
        <v>13</v>
      </c>
      <c r="C42">
        <v>13075</v>
      </c>
      <c r="D42" t="s">
        <v>898</v>
      </c>
      <c r="E42" s="4">
        <v>17036</v>
      </c>
      <c r="F42" s="15">
        <v>4438</v>
      </c>
      <c r="G42" s="4">
        <v>3680</v>
      </c>
      <c r="H42" s="4">
        <v>5196</v>
      </c>
      <c r="I42" t="s">
        <v>899</v>
      </c>
      <c r="J42" s="13">
        <v>26.1</v>
      </c>
      <c r="K42">
        <v>21.7</v>
      </c>
      <c r="L42">
        <v>30.5</v>
      </c>
      <c r="M42" t="s">
        <v>900</v>
      </c>
      <c r="N42" s="4">
        <v>4517</v>
      </c>
      <c r="O42" s="15">
        <v>1520</v>
      </c>
      <c r="P42" s="4">
        <v>1171</v>
      </c>
      <c r="Q42" s="4">
        <v>1869</v>
      </c>
      <c r="R42" t="s">
        <v>901</v>
      </c>
      <c r="S42" s="13">
        <v>33.700000000000003</v>
      </c>
      <c r="T42">
        <v>26</v>
      </c>
      <c r="U42">
        <v>41.4</v>
      </c>
      <c r="V42" t="s">
        <v>902</v>
      </c>
      <c r="W42" s="4">
        <v>3364</v>
      </c>
      <c r="X42" s="15">
        <v>1086</v>
      </c>
      <c r="Y42">
        <v>840</v>
      </c>
      <c r="Z42" s="4">
        <v>1332</v>
      </c>
      <c r="AA42" t="s">
        <v>903</v>
      </c>
      <c r="AB42" s="13">
        <v>32.299999999999997</v>
      </c>
      <c r="AC42">
        <v>25</v>
      </c>
      <c r="AD42">
        <v>39.6</v>
      </c>
      <c r="AE42" t="s">
        <v>904</v>
      </c>
      <c r="AF42" t="s">
        <v>179</v>
      </c>
      <c r="AG42" t="s">
        <v>179</v>
      </c>
      <c r="AH42" t="s">
        <v>179</v>
      </c>
      <c r="AI42" t="s">
        <v>179</v>
      </c>
      <c r="AJ42" t="s">
        <v>179</v>
      </c>
      <c r="AK42" t="s">
        <v>179</v>
      </c>
      <c r="AL42" t="s">
        <v>179</v>
      </c>
      <c r="AM42" t="s">
        <v>179</v>
      </c>
      <c r="AN42" t="s">
        <v>179</v>
      </c>
      <c r="AO42" s="3">
        <v>32408</v>
      </c>
      <c r="AP42" s="3">
        <v>29295</v>
      </c>
      <c r="AQ42" s="3">
        <v>35521</v>
      </c>
      <c r="AR42" t="s">
        <v>905</v>
      </c>
    </row>
    <row r="43" spans="1:44" x14ac:dyDescent="0.2">
      <c r="A43">
        <v>2014</v>
      </c>
      <c r="B43">
        <v>13</v>
      </c>
      <c r="C43">
        <v>13077</v>
      </c>
      <c r="D43" t="s">
        <v>906</v>
      </c>
      <c r="E43" s="4">
        <v>134665</v>
      </c>
      <c r="F43" s="15">
        <v>16804</v>
      </c>
      <c r="G43" s="4">
        <v>14481</v>
      </c>
      <c r="H43" s="4">
        <v>19127</v>
      </c>
      <c r="I43" t="s">
        <v>907</v>
      </c>
      <c r="J43" s="13">
        <v>12.5</v>
      </c>
      <c r="K43">
        <v>10.8</v>
      </c>
      <c r="L43">
        <v>14.2</v>
      </c>
      <c r="M43" t="s">
        <v>908</v>
      </c>
      <c r="N43" s="4">
        <v>34462</v>
      </c>
      <c r="O43" s="15">
        <v>5933</v>
      </c>
      <c r="P43" s="4">
        <v>4810</v>
      </c>
      <c r="Q43" s="4">
        <v>7056</v>
      </c>
      <c r="R43" t="s">
        <v>909</v>
      </c>
      <c r="S43" s="13">
        <v>17.2</v>
      </c>
      <c r="T43">
        <v>13.9</v>
      </c>
      <c r="U43">
        <v>20.5</v>
      </c>
      <c r="V43" t="s">
        <v>910</v>
      </c>
      <c r="W43" s="4">
        <v>26182</v>
      </c>
      <c r="X43" s="15">
        <v>3925</v>
      </c>
      <c r="Y43" s="4">
        <v>3087</v>
      </c>
      <c r="Z43" s="4">
        <v>4763</v>
      </c>
      <c r="AA43" t="s">
        <v>911</v>
      </c>
      <c r="AB43" s="13">
        <v>15</v>
      </c>
      <c r="AC43">
        <v>11.8</v>
      </c>
      <c r="AD43">
        <v>18.2</v>
      </c>
      <c r="AE43" t="s">
        <v>597</v>
      </c>
      <c r="AF43" t="s">
        <v>179</v>
      </c>
      <c r="AG43" t="s">
        <v>179</v>
      </c>
      <c r="AH43" t="s">
        <v>179</v>
      </c>
      <c r="AI43" t="s">
        <v>179</v>
      </c>
      <c r="AJ43" t="s">
        <v>179</v>
      </c>
      <c r="AK43" t="s">
        <v>179</v>
      </c>
      <c r="AL43" t="s">
        <v>179</v>
      </c>
      <c r="AM43" t="s">
        <v>179</v>
      </c>
      <c r="AN43" t="s">
        <v>179</v>
      </c>
      <c r="AO43" s="3">
        <v>60809</v>
      </c>
      <c r="AP43" s="3">
        <v>56848</v>
      </c>
      <c r="AQ43" s="3">
        <v>64770</v>
      </c>
      <c r="AR43" t="s">
        <v>912</v>
      </c>
    </row>
    <row r="44" spans="1:44" x14ac:dyDescent="0.2">
      <c r="A44">
        <v>2014</v>
      </c>
      <c r="B44">
        <v>13</v>
      </c>
      <c r="C44">
        <v>13079</v>
      </c>
      <c r="D44" t="s">
        <v>913</v>
      </c>
      <c r="E44" s="4">
        <v>12253</v>
      </c>
      <c r="F44" s="15">
        <v>2437</v>
      </c>
      <c r="G44" s="4">
        <v>1910</v>
      </c>
      <c r="H44" s="4">
        <v>2964</v>
      </c>
      <c r="I44" t="s">
        <v>914</v>
      </c>
      <c r="J44" s="13">
        <v>19.899999999999999</v>
      </c>
      <c r="K44">
        <v>15.6</v>
      </c>
      <c r="L44">
        <v>24.2</v>
      </c>
      <c r="M44" t="s">
        <v>915</v>
      </c>
      <c r="N44" s="4">
        <v>2596</v>
      </c>
      <c r="O44" s="13">
        <v>806</v>
      </c>
      <c r="P44">
        <v>618</v>
      </c>
      <c r="Q44">
        <v>994</v>
      </c>
      <c r="R44" t="s">
        <v>916</v>
      </c>
      <c r="S44" s="13">
        <v>31</v>
      </c>
      <c r="T44">
        <v>23.8</v>
      </c>
      <c r="U44">
        <v>38.200000000000003</v>
      </c>
      <c r="V44" t="s">
        <v>917</v>
      </c>
      <c r="W44" s="4">
        <v>1993</v>
      </c>
      <c r="X44" s="13">
        <v>571</v>
      </c>
      <c r="Y44">
        <v>437</v>
      </c>
      <c r="Z44">
        <v>705</v>
      </c>
      <c r="AA44" t="s">
        <v>918</v>
      </c>
      <c r="AB44" s="13">
        <v>28.7</v>
      </c>
      <c r="AC44">
        <v>22</v>
      </c>
      <c r="AD44">
        <v>35.4</v>
      </c>
      <c r="AE44" t="s">
        <v>919</v>
      </c>
      <c r="AF44" t="s">
        <v>179</v>
      </c>
      <c r="AG44" t="s">
        <v>179</v>
      </c>
      <c r="AH44" t="s">
        <v>179</v>
      </c>
      <c r="AI44" t="s">
        <v>179</v>
      </c>
      <c r="AJ44" t="s">
        <v>179</v>
      </c>
      <c r="AK44" t="s">
        <v>179</v>
      </c>
      <c r="AL44" t="s">
        <v>179</v>
      </c>
      <c r="AM44" t="s">
        <v>179</v>
      </c>
      <c r="AN44" t="s">
        <v>179</v>
      </c>
      <c r="AO44" s="3">
        <v>43111</v>
      </c>
      <c r="AP44" s="3">
        <v>38662</v>
      </c>
      <c r="AQ44" s="3">
        <v>47560</v>
      </c>
      <c r="AR44" t="s">
        <v>920</v>
      </c>
    </row>
    <row r="45" spans="1:44" x14ac:dyDescent="0.2">
      <c r="A45">
        <v>2014</v>
      </c>
      <c r="B45">
        <v>13</v>
      </c>
      <c r="C45">
        <v>13081</v>
      </c>
      <c r="D45" t="s">
        <v>921</v>
      </c>
      <c r="E45" s="4">
        <v>22510</v>
      </c>
      <c r="F45" s="15">
        <v>7327</v>
      </c>
      <c r="G45" s="4">
        <v>5921</v>
      </c>
      <c r="H45" s="4">
        <v>8733</v>
      </c>
      <c r="I45" t="s">
        <v>922</v>
      </c>
      <c r="J45" s="13">
        <v>32.5</v>
      </c>
      <c r="K45">
        <v>26.3</v>
      </c>
      <c r="L45">
        <v>38.700000000000003</v>
      </c>
      <c r="M45" t="s">
        <v>923</v>
      </c>
      <c r="N45" s="4">
        <v>5571</v>
      </c>
      <c r="O45" s="15">
        <v>2555</v>
      </c>
      <c r="P45" s="4">
        <v>2007</v>
      </c>
      <c r="Q45" s="4">
        <v>3103</v>
      </c>
      <c r="R45" t="s">
        <v>924</v>
      </c>
      <c r="S45" s="13">
        <v>45.9</v>
      </c>
      <c r="T45">
        <v>36.1</v>
      </c>
      <c r="U45">
        <v>55.7</v>
      </c>
      <c r="V45" t="s">
        <v>925</v>
      </c>
      <c r="W45" s="4">
        <v>4031</v>
      </c>
      <c r="X45" s="15">
        <v>1743</v>
      </c>
      <c r="Y45" s="4">
        <v>1318</v>
      </c>
      <c r="Z45" s="4">
        <v>2168</v>
      </c>
      <c r="AA45" t="s">
        <v>926</v>
      </c>
      <c r="AB45" s="13">
        <v>43.2</v>
      </c>
      <c r="AC45">
        <v>32.6</v>
      </c>
      <c r="AD45">
        <v>53.8</v>
      </c>
      <c r="AE45" t="s">
        <v>927</v>
      </c>
      <c r="AF45" t="s">
        <v>179</v>
      </c>
      <c r="AG45" t="s">
        <v>179</v>
      </c>
      <c r="AH45" t="s">
        <v>179</v>
      </c>
      <c r="AI45" t="s">
        <v>179</v>
      </c>
      <c r="AJ45" t="s">
        <v>179</v>
      </c>
      <c r="AK45" t="s">
        <v>179</v>
      </c>
      <c r="AL45" t="s">
        <v>179</v>
      </c>
      <c r="AM45" t="s">
        <v>179</v>
      </c>
      <c r="AN45" t="s">
        <v>179</v>
      </c>
      <c r="AO45" s="3">
        <v>31176</v>
      </c>
      <c r="AP45" s="3">
        <v>27971</v>
      </c>
      <c r="AQ45" s="3">
        <v>34381</v>
      </c>
      <c r="AR45" t="s">
        <v>928</v>
      </c>
    </row>
    <row r="46" spans="1:44" x14ac:dyDescent="0.2">
      <c r="A46">
        <v>2014</v>
      </c>
      <c r="B46">
        <v>13</v>
      </c>
      <c r="C46">
        <v>13083</v>
      </c>
      <c r="D46" t="s">
        <v>929</v>
      </c>
      <c r="E46" s="4">
        <v>15386</v>
      </c>
      <c r="F46" s="15">
        <v>2519</v>
      </c>
      <c r="G46" s="4">
        <v>2009</v>
      </c>
      <c r="H46" s="4">
        <v>3029</v>
      </c>
      <c r="I46" t="s">
        <v>930</v>
      </c>
      <c r="J46" s="13">
        <v>16.399999999999999</v>
      </c>
      <c r="K46">
        <v>13.1</v>
      </c>
      <c r="L46">
        <v>19.7</v>
      </c>
      <c r="M46" t="s">
        <v>931</v>
      </c>
      <c r="N46" s="4">
        <v>3186</v>
      </c>
      <c r="O46" s="13">
        <v>685</v>
      </c>
      <c r="P46">
        <v>524</v>
      </c>
      <c r="Q46">
        <v>846</v>
      </c>
      <c r="R46" t="s">
        <v>932</v>
      </c>
      <c r="S46" s="13">
        <v>21.5</v>
      </c>
      <c r="T46">
        <v>16.399999999999999</v>
      </c>
      <c r="U46">
        <v>26.6</v>
      </c>
      <c r="V46" t="s">
        <v>933</v>
      </c>
      <c r="W46" s="4">
        <v>2317</v>
      </c>
      <c r="X46" s="13">
        <v>486</v>
      </c>
      <c r="Y46">
        <v>366</v>
      </c>
      <c r="Z46">
        <v>606</v>
      </c>
      <c r="AA46" t="s">
        <v>934</v>
      </c>
      <c r="AB46" s="13">
        <v>21</v>
      </c>
      <c r="AC46">
        <v>15.8</v>
      </c>
      <c r="AD46">
        <v>26.2</v>
      </c>
      <c r="AE46" t="s">
        <v>935</v>
      </c>
      <c r="AF46" t="s">
        <v>179</v>
      </c>
      <c r="AG46" t="s">
        <v>179</v>
      </c>
      <c r="AH46" t="s">
        <v>179</v>
      </c>
      <c r="AI46" t="s">
        <v>179</v>
      </c>
      <c r="AJ46" t="s">
        <v>179</v>
      </c>
      <c r="AK46" t="s">
        <v>179</v>
      </c>
      <c r="AL46" t="s">
        <v>179</v>
      </c>
      <c r="AM46" t="s">
        <v>179</v>
      </c>
      <c r="AN46" t="s">
        <v>179</v>
      </c>
      <c r="AO46" s="3">
        <v>42953</v>
      </c>
      <c r="AP46" s="3">
        <v>38615</v>
      </c>
      <c r="AQ46" s="3">
        <v>47291</v>
      </c>
      <c r="AR46" t="s">
        <v>936</v>
      </c>
    </row>
    <row r="47" spans="1:44" x14ac:dyDescent="0.2">
      <c r="A47">
        <v>2014</v>
      </c>
      <c r="B47">
        <v>13</v>
      </c>
      <c r="C47">
        <v>13085</v>
      </c>
      <c r="D47" t="s">
        <v>937</v>
      </c>
      <c r="E47" s="4">
        <v>22713</v>
      </c>
      <c r="F47" s="15">
        <v>2671</v>
      </c>
      <c r="G47" s="4">
        <v>2121</v>
      </c>
      <c r="H47" s="4">
        <v>3221</v>
      </c>
      <c r="I47" t="s">
        <v>938</v>
      </c>
      <c r="J47" s="13">
        <v>11.8</v>
      </c>
      <c r="K47">
        <v>9.4</v>
      </c>
      <c r="L47">
        <v>14.2</v>
      </c>
      <c r="M47" t="s">
        <v>939</v>
      </c>
      <c r="N47" s="4">
        <v>4903</v>
      </c>
      <c r="O47" s="13">
        <v>890</v>
      </c>
      <c r="P47">
        <v>680</v>
      </c>
      <c r="Q47" s="4">
        <v>1100</v>
      </c>
      <c r="R47" t="s">
        <v>940</v>
      </c>
      <c r="S47" s="13">
        <v>18.2</v>
      </c>
      <c r="T47">
        <v>13.9</v>
      </c>
      <c r="U47">
        <v>22.5</v>
      </c>
      <c r="V47" t="s">
        <v>941</v>
      </c>
      <c r="W47" s="4">
        <v>3749</v>
      </c>
      <c r="X47" s="13">
        <v>631</v>
      </c>
      <c r="Y47">
        <v>478</v>
      </c>
      <c r="Z47">
        <v>784</v>
      </c>
      <c r="AA47" t="s">
        <v>942</v>
      </c>
      <c r="AB47" s="13">
        <v>16.8</v>
      </c>
      <c r="AC47">
        <v>12.7</v>
      </c>
      <c r="AD47">
        <v>20.9</v>
      </c>
      <c r="AE47" t="s">
        <v>943</v>
      </c>
      <c r="AF47" t="s">
        <v>179</v>
      </c>
      <c r="AG47" t="s">
        <v>179</v>
      </c>
      <c r="AH47" t="s">
        <v>179</v>
      </c>
      <c r="AI47" t="s">
        <v>179</v>
      </c>
      <c r="AJ47" t="s">
        <v>179</v>
      </c>
      <c r="AK47" t="s">
        <v>179</v>
      </c>
      <c r="AL47" t="s">
        <v>179</v>
      </c>
      <c r="AM47" t="s">
        <v>179</v>
      </c>
      <c r="AN47" t="s">
        <v>179</v>
      </c>
      <c r="AO47" s="3">
        <v>57491</v>
      </c>
      <c r="AP47" s="3">
        <v>52227</v>
      </c>
      <c r="AQ47" s="3">
        <v>62755</v>
      </c>
      <c r="AR47" t="s">
        <v>944</v>
      </c>
    </row>
    <row r="48" spans="1:44" x14ac:dyDescent="0.2">
      <c r="A48">
        <v>2014</v>
      </c>
      <c r="B48">
        <v>13</v>
      </c>
      <c r="C48">
        <v>13087</v>
      </c>
      <c r="D48" t="s">
        <v>945</v>
      </c>
      <c r="E48" s="4">
        <v>26179</v>
      </c>
      <c r="F48" s="15">
        <v>7244</v>
      </c>
      <c r="G48" s="4">
        <v>5992</v>
      </c>
      <c r="H48" s="4">
        <v>8496</v>
      </c>
      <c r="I48" t="s">
        <v>946</v>
      </c>
      <c r="J48" s="13">
        <v>27.7</v>
      </c>
      <c r="K48">
        <v>22.9</v>
      </c>
      <c r="L48">
        <v>32.5</v>
      </c>
      <c r="M48" t="s">
        <v>947</v>
      </c>
      <c r="N48" s="4">
        <v>6632</v>
      </c>
      <c r="O48" s="15">
        <v>2692</v>
      </c>
      <c r="P48" s="4">
        <v>2115</v>
      </c>
      <c r="Q48" s="4">
        <v>3269</v>
      </c>
      <c r="R48" t="s">
        <v>948</v>
      </c>
      <c r="S48" s="13">
        <v>40.6</v>
      </c>
      <c r="T48">
        <v>31.9</v>
      </c>
      <c r="U48">
        <v>49.3</v>
      </c>
      <c r="V48" t="s">
        <v>949</v>
      </c>
      <c r="W48" s="4">
        <v>4785</v>
      </c>
      <c r="X48" s="15">
        <v>1883</v>
      </c>
      <c r="Y48" s="4">
        <v>1465</v>
      </c>
      <c r="Z48" s="4">
        <v>2301</v>
      </c>
      <c r="AA48" t="s">
        <v>950</v>
      </c>
      <c r="AB48" s="13">
        <v>39.4</v>
      </c>
      <c r="AC48">
        <v>30.7</v>
      </c>
      <c r="AD48">
        <v>48.1</v>
      </c>
      <c r="AE48" t="s">
        <v>951</v>
      </c>
      <c r="AF48" t="s">
        <v>179</v>
      </c>
      <c r="AG48" t="s">
        <v>179</v>
      </c>
      <c r="AH48" t="s">
        <v>179</v>
      </c>
      <c r="AI48" t="s">
        <v>179</v>
      </c>
      <c r="AJ48" t="s">
        <v>179</v>
      </c>
      <c r="AK48" t="s">
        <v>179</v>
      </c>
      <c r="AL48" t="s">
        <v>179</v>
      </c>
      <c r="AM48" t="s">
        <v>179</v>
      </c>
      <c r="AN48" t="s">
        <v>179</v>
      </c>
      <c r="AO48" s="3">
        <v>33968</v>
      </c>
      <c r="AP48" s="3">
        <v>30444</v>
      </c>
      <c r="AQ48" s="3">
        <v>37492</v>
      </c>
      <c r="AR48" t="s">
        <v>952</v>
      </c>
    </row>
    <row r="49" spans="1:44" x14ac:dyDescent="0.2">
      <c r="A49">
        <v>2014</v>
      </c>
      <c r="B49">
        <v>13</v>
      </c>
      <c r="C49">
        <v>13089</v>
      </c>
      <c r="D49" t="s">
        <v>953</v>
      </c>
      <c r="E49" s="4">
        <v>708887</v>
      </c>
      <c r="F49" s="15">
        <v>144818</v>
      </c>
      <c r="G49" s="4">
        <v>135465</v>
      </c>
      <c r="H49" s="4">
        <v>154171</v>
      </c>
      <c r="I49" t="s">
        <v>954</v>
      </c>
      <c r="J49" s="13">
        <v>20.399999999999999</v>
      </c>
      <c r="K49">
        <v>19.100000000000001</v>
      </c>
      <c r="L49">
        <v>21.7</v>
      </c>
      <c r="M49" t="s">
        <v>955</v>
      </c>
      <c r="N49" s="4">
        <v>168240</v>
      </c>
      <c r="O49" s="15">
        <v>55573</v>
      </c>
      <c r="P49" s="4">
        <v>50476</v>
      </c>
      <c r="Q49" s="4">
        <v>60670</v>
      </c>
      <c r="R49" t="s">
        <v>956</v>
      </c>
      <c r="S49" s="13">
        <v>33</v>
      </c>
      <c r="T49">
        <v>30</v>
      </c>
      <c r="U49">
        <v>36</v>
      </c>
      <c r="V49" t="s">
        <v>957</v>
      </c>
      <c r="W49" s="4">
        <v>115930</v>
      </c>
      <c r="X49" s="15">
        <v>36858</v>
      </c>
      <c r="Y49" s="4">
        <v>32741</v>
      </c>
      <c r="Z49" s="4">
        <v>40975</v>
      </c>
      <c r="AA49" t="s">
        <v>958</v>
      </c>
      <c r="AB49" s="13">
        <v>31.8</v>
      </c>
      <c r="AC49">
        <v>28.2</v>
      </c>
      <c r="AD49">
        <v>35.4</v>
      </c>
      <c r="AE49" t="s">
        <v>959</v>
      </c>
      <c r="AF49" t="s">
        <v>179</v>
      </c>
      <c r="AG49" t="s">
        <v>179</v>
      </c>
      <c r="AH49" t="s">
        <v>179</v>
      </c>
      <c r="AI49" t="s">
        <v>179</v>
      </c>
      <c r="AJ49" t="s">
        <v>179</v>
      </c>
      <c r="AK49" t="s">
        <v>179</v>
      </c>
      <c r="AL49" t="s">
        <v>179</v>
      </c>
      <c r="AM49" t="s">
        <v>179</v>
      </c>
      <c r="AN49" t="s">
        <v>179</v>
      </c>
      <c r="AO49" s="3">
        <v>50597</v>
      </c>
      <c r="AP49" s="3">
        <v>49296</v>
      </c>
      <c r="AQ49" s="3">
        <v>51898</v>
      </c>
      <c r="AR49" t="s">
        <v>960</v>
      </c>
    </row>
    <row r="50" spans="1:44" x14ac:dyDescent="0.2">
      <c r="A50">
        <v>2014</v>
      </c>
      <c r="B50">
        <v>13</v>
      </c>
      <c r="C50">
        <v>13091</v>
      </c>
      <c r="D50" t="s">
        <v>961</v>
      </c>
      <c r="E50" s="4">
        <v>19104</v>
      </c>
      <c r="F50" s="15">
        <v>4952</v>
      </c>
      <c r="G50" s="4">
        <v>3970</v>
      </c>
      <c r="H50" s="4">
        <v>5934</v>
      </c>
      <c r="I50" t="s">
        <v>962</v>
      </c>
      <c r="J50" s="13">
        <v>25.9</v>
      </c>
      <c r="K50">
        <v>20.8</v>
      </c>
      <c r="L50">
        <v>31</v>
      </c>
      <c r="M50" t="s">
        <v>963</v>
      </c>
      <c r="N50" s="4">
        <v>4220</v>
      </c>
      <c r="O50" s="15">
        <v>1558</v>
      </c>
      <c r="P50" s="4">
        <v>1211</v>
      </c>
      <c r="Q50" s="4">
        <v>1905</v>
      </c>
      <c r="R50" t="s">
        <v>964</v>
      </c>
      <c r="S50" s="13">
        <v>36.9</v>
      </c>
      <c r="T50">
        <v>28.7</v>
      </c>
      <c r="U50">
        <v>45.1</v>
      </c>
      <c r="V50" t="s">
        <v>965</v>
      </c>
      <c r="W50" s="4">
        <v>2958</v>
      </c>
      <c r="X50" s="15">
        <v>1103</v>
      </c>
      <c r="Y50">
        <v>852</v>
      </c>
      <c r="Z50" s="4">
        <v>1354</v>
      </c>
      <c r="AA50" t="s">
        <v>966</v>
      </c>
      <c r="AB50" s="13">
        <v>37.299999999999997</v>
      </c>
      <c r="AC50">
        <v>28.8</v>
      </c>
      <c r="AD50">
        <v>45.8</v>
      </c>
      <c r="AE50" t="s">
        <v>967</v>
      </c>
      <c r="AF50" t="s">
        <v>179</v>
      </c>
      <c r="AG50" t="s">
        <v>179</v>
      </c>
      <c r="AH50" t="s">
        <v>179</v>
      </c>
      <c r="AI50" t="s">
        <v>179</v>
      </c>
      <c r="AJ50" t="s">
        <v>179</v>
      </c>
      <c r="AK50" t="s">
        <v>179</v>
      </c>
      <c r="AL50" t="s">
        <v>179</v>
      </c>
      <c r="AM50" t="s">
        <v>179</v>
      </c>
      <c r="AN50" t="s">
        <v>179</v>
      </c>
      <c r="AO50" s="3">
        <v>32293</v>
      </c>
      <c r="AP50" s="3">
        <v>28992</v>
      </c>
      <c r="AQ50" s="3">
        <v>35594</v>
      </c>
      <c r="AR50" t="s">
        <v>968</v>
      </c>
    </row>
    <row r="51" spans="1:44" x14ac:dyDescent="0.2">
      <c r="A51">
        <v>2014</v>
      </c>
      <c r="B51">
        <v>13</v>
      </c>
      <c r="C51">
        <v>13093</v>
      </c>
      <c r="D51" t="s">
        <v>969</v>
      </c>
      <c r="E51" s="4">
        <v>12287</v>
      </c>
      <c r="F51" s="15">
        <v>3731</v>
      </c>
      <c r="G51" s="4">
        <v>2944</v>
      </c>
      <c r="H51" s="4">
        <v>4518</v>
      </c>
      <c r="I51" t="s">
        <v>970</v>
      </c>
      <c r="J51" s="13">
        <v>30.4</v>
      </c>
      <c r="K51">
        <v>24</v>
      </c>
      <c r="L51">
        <v>36.799999999999997</v>
      </c>
      <c r="M51" t="s">
        <v>180</v>
      </c>
      <c r="N51" s="4">
        <v>2773</v>
      </c>
      <c r="O51" s="15">
        <v>1094</v>
      </c>
      <c r="P51">
        <v>837</v>
      </c>
      <c r="Q51" s="4">
        <v>1351</v>
      </c>
      <c r="R51" t="s">
        <v>971</v>
      </c>
      <c r="S51" s="13">
        <v>39.5</v>
      </c>
      <c r="T51">
        <v>30.2</v>
      </c>
      <c r="U51">
        <v>48.8</v>
      </c>
      <c r="V51" t="s">
        <v>972</v>
      </c>
      <c r="W51" s="4">
        <v>2112</v>
      </c>
      <c r="X51" s="13">
        <v>737</v>
      </c>
      <c r="Y51">
        <v>555</v>
      </c>
      <c r="Z51">
        <v>919</v>
      </c>
      <c r="AA51" t="s">
        <v>973</v>
      </c>
      <c r="AB51" s="13">
        <v>34.9</v>
      </c>
      <c r="AC51">
        <v>26.3</v>
      </c>
      <c r="AD51">
        <v>43.5</v>
      </c>
      <c r="AE51" t="s">
        <v>974</v>
      </c>
      <c r="AF51" t="s">
        <v>179</v>
      </c>
      <c r="AG51" t="s">
        <v>179</v>
      </c>
      <c r="AH51" t="s">
        <v>179</v>
      </c>
      <c r="AI51" t="s">
        <v>179</v>
      </c>
      <c r="AJ51" t="s">
        <v>179</v>
      </c>
      <c r="AK51" t="s">
        <v>179</v>
      </c>
      <c r="AL51" t="s">
        <v>179</v>
      </c>
      <c r="AM51" t="s">
        <v>179</v>
      </c>
      <c r="AN51" t="s">
        <v>179</v>
      </c>
      <c r="AO51" s="3">
        <v>31103</v>
      </c>
      <c r="AP51" s="3">
        <v>27779</v>
      </c>
      <c r="AQ51" s="3">
        <v>34427</v>
      </c>
      <c r="AR51" t="s">
        <v>975</v>
      </c>
    </row>
    <row r="52" spans="1:44" x14ac:dyDescent="0.2">
      <c r="A52">
        <v>2014</v>
      </c>
      <c r="B52">
        <v>13</v>
      </c>
      <c r="C52">
        <v>13095</v>
      </c>
      <c r="D52" t="s">
        <v>976</v>
      </c>
      <c r="E52" s="4">
        <v>88727</v>
      </c>
      <c r="F52" s="15">
        <v>28119</v>
      </c>
      <c r="G52" s="4">
        <v>25005</v>
      </c>
      <c r="H52" s="4">
        <v>31233</v>
      </c>
      <c r="I52" t="s">
        <v>977</v>
      </c>
      <c r="J52" s="13">
        <v>31.7</v>
      </c>
      <c r="K52">
        <v>28.2</v>
      </c>
      <c r="L52">
        <v>35.200000000000003</v>
      </c>
      <c r="M52" t="s">
        <v>978</v>
      </c>
      <c r="N52" s="4">
        <v>22594</v>
      </c>
      <c r="O52" s="15">
        <v>10706</v>
      </c>
      <c r="P52" s="4">
        <v>9217</v>
      </c>
      <c r="Q52" s="4">
        <v>12195</v>
      </c>
      <c r="R52" t="s">
        <v>979</v>
      </c>
      <c r="S52" s="13">
        <v>47.4</v>
      </c>
      <c r="T52">
        <v>40.799999999999997</v>
      </c>
      <c r="U52">
        <v>54</v>
      </c>
      <c r="V52" t="s">
        <v>980</v>
      </c>
      <c r="W52" s="4">
        <v>15786</v>
      </c>
      <c r="X52" s="15">
        <v>7486</v>
      </c>
      <c r="Y52" s="4">
        <v>6358</v>
      </c>
      <c r="Z52" s="4">
        <v>8614</v>
      </c>
      <c r="AA52" t="s">
        <v>981</v>
      </c>
      <c r="AB52" s="13">
        <v>47.4</v>
      </c>
      <c r="AC52">
        <v>40.299999999999997</v>
      </c>
      <c r="AD52">
        <v>54.5</v>
      </c>
      <c r="AE52" t="s">
        <v>982</v>
      </c>
      <c r="AF52" t="s">
        <v>179</v>
      </c>
      <c r="AG52" t="s">
        <v>179</v>
      </c>
      <c r="AH52" t="s">
        <v>179</v>
      </c>
      <c r="AI52" t="s">
        <v>179</v>
      </c>
      <c r="AJ52" t="s">
        <v>179</v>
      </c>
      <c r="AK52" t="s">
        <v>179</v>
      </c>
      <c r="AL52" t="s">
        <v>179</v>
      </c>
      <c r="AM52" t="s">
        <v>179</v>
      </c>
      <c r="AN52" t="s">
        <v>179</v>
      </c>
      <c r="AO52" s="3">
        <v>32150</v>
      </c>
      <c r="AP52" s="3">
        <v>30171</v>
      </c>
      <c r="AQ52" s="3">
        <v>34129</v>
      </c>
      <c r="AR52" t="s">
        <v>983</v>
      </c>
    </row>
    <row r="53" spans="1:44" x14ac:dyDescent="0.2">
      <c r="A53">
        <v>2014</v>
      </c>
      <c r="B53">
        <v>13</v>
      </c>
      <c r="C53">
        <v>13097</v>
      </c>
      <c r="D53" t="s">
        <v>984</v>
      </c>
      <c r="E53" s="4">
        <v>137087</v>
      </c>
      <c r="F53" s="15">
        <v>19423</v>
      </c>
      <c r="G53" s="4">
        <v>16064</v>
      </c>
      <c r="H53" s="4">
        <v>22782</v>
      </c>
      <c r="I53" t="s">
        <v>985</v>
      </c>
      <c r="J53" s="13">
        <v>14.2</v>
      </c>
      <c r="K53">
        <v>11.7</v>
      </c>
      <c r="L53">
        <v>16.7</v>
      </c>
      <c r="M53" t="s">
        <v>986</v>
      </c>
      <c r="N53" s="4">
        <v>36697</v>
      </c>
      <c r="O53" s="15">
        <v>7336</v>
      </c>
      <c r="P53" s="4">
        <v>5641</v>
      </c>
      <c r="Q53" s="4">
        <v>9031</v>
      </c>
      <c r="R53" t="s">
        <v>987</v>
      </c>
      <c r="S53" s="13">
        <v>20</v>
      </c>
      <c r="T53">
        <v>15.4</v>
      </c>
      <c r="U53">
        <v>24.6</v>
      </c>
      <c r="V53" t="s">
        <v>988</v>
      </c>
      <c r="W53" s="4">
        <v>27644</v>
      </c>
      <c r="X53" s="15">
        <v>5130</v>
      </c>
      <c r="Y53" s="4">
        <v>3869</v>
      </c>
      <c r="Z53" s="4">
        <v>6391</v>
      </c>
      <c r="AA53" t="s">
        <v>989</v>
      </c>
      <c r="AB53" s="13">
        <v>18.600000000000001</v>
      </c>
      <c r="AC53">
        <v>14</v>
      </c>
      <c r="AD53">
        <v>23.2</v>
      </c>
      <c r="AE53" t="s">
        <v>990</v>
      </c>
      <c r="AF53" t="s">
        <v>179</v>
      </c>
      <c r="AG53" t="s">
        <v>179</v>
      </c>
      <c r="AH53" t="s">
        <v>179</v>
      </c>
      <c r="AI53" t="s">
        <v>179</v>
      </c>
      <c r="AJ53" t="s">
        <v>179</v>
      </c>
      <c r="AK53" t="s">
        <v>179</v>
      </c>
      <c r="AL53" t="s">
        <v>179</v>
      </c>
      <c r="AM53" t="s">
        <v>179</v>
      </c>
      <c r="AN53" t="s">
        <v>179</v>
      </c>
      <c r="AO53" s="3">
        <v>54581</v>
      </c>
      <c r="AP53" s="3">
        <v>50791</v>
      </c>
      <c r="AQ53" s="3">
        <v>58371</v>
      </c>
      <c r="AR53" t="s">
        <v>991</v>
      </c>
    </row>
    <row r="54" spans="1:44" x14ac:dyDescent="0.2">
      <c r="A54">
        <v>2014</v>
      </c>
      <c r="B54">
        <v>13</v>
      </c>
      <c r="C54">
        <v>13099</v>
      </c>
      <c r="D54" t="s">
        <v>992</v>
      </c>
      <c r="E54" s="4">
        <v>10337</v>
      </c>
      <c r="F54" s="15">
        <v>3089</v>
      </c>
      <c r="G54" s="4">
        <v>2487</v>
      </c>
      <c r="H54" s="4">
        <v>3691</v>
      </c>
      <c r="I54" t="s">
        <v>993</v>
      </c>
      <c r="J54" s="13">
        <v>29.9</v>
      </c>
      <c r="K54">
        <v>24.1</v>
      </c>
      <c r="L54">
        <v>35.700000000000003</v>
      </c>
      <c r="M54" t="s">
        <v>994</v>
      </c>
      <c r="N54" s="4">
        <v>2620</v>
      </c>
      <c r="O54" s="15">
        <v>1065</v>
      </c>
      <c r="P54">
        <v>819</v>
      </c>
      <c r="Q54" s="4">
        <v>1311</v>
      </c>
      <c r="R54" t="s">
        <v>995</v>
      </c>
      <c r="S54" s="13">
        <v>40.6</v>
      </c>
      <c r="T54">
        <v>31.2</v>
      </c>
      <c r="U54">
        <v>50</v>
      </c>
      <c r="V54" t="s">
        <v>996</v>
      </c>
      <c r="W54" s="4">
        <v>1940</v>
      </c>
      <c r="X54" s="13">
        <v>734</v>
      </c>
      <c r="Y54">
        <v>557</v>
      </c>
      <c r="Z54">
        <v>911</v>
      </c>
      <c r="AA54" t="s">
        <v>997</v>
      </c>
      <c r="AB54" s="13">
        <v>37.799999999999997</v>
      </c>
      <c r="AC54">
        <v>28.7</v>
      </c>
      <c r="AD54">
        <v>46.9</v>
      </c>
      <c r="AE54" t="s">
        <v>998</v>
      </c>
      <c r="AF54" t="s">
        <v>179</v>
      </c>
      <c r="AG54" t="s">
        <v>179</v>
      </c>
      <c r="AH54" t="s">
        <v>179</v>
      </c>
      <c r="AI54" t="s">
        <v>179</v>
      </c>
      <c r="AJ54" t="s">
        <v>179</v>
      </c>
      <c r="AK54" t="s">
        <v>179</v>
      </c>
      <c r="AL54" t="s">
        <v>179</v>
      </c>
      <c r="AM54" t="s">
        <v>179</v>
      </c>
      <c r="AN54" t="s">
        <v>179</v>
      </c>
      <c r="AO54" s="3">
        <v>34906</v>
      </c>
      <c r="AP54" s="3">
        <v>31945</v>
      </c>
      <c r="AQ54" s="3">
        <v>37867</v>
      </c>
      <c r="AR54" t="s">
        <v>999</v>
      </c>
    </row>
    <row r="55" spans="1:44" x14ac:dyDescent="0.2">
      <c r="A55">
        <v>2014</v>
      </c>
      <c r="B55">
        <v>13</v>
      </c>
      <c r="C55">
        <v>13101</v>
      </c>
      <c r="D55" t="s">
        <v>1000</v>
      </c>
      <c r="E55" s="4">
        <v>3979</v>
      </c>
      <c r="F55" s="15">
        <v>1078</v>
      </c>
      <c r="G55">
        <v>863</v>
      </c>
      <c r="H55" s="4">
        <v>1293</v>
      </c>
      <c r="I55" t="s">
        <v>1001</v>
      </c>
      <c r="J55" s="13">
        <v>27.1</v>
      </c>
      <c r="K55">
        <v>21.7</v>
      </c>
      <c r="L55">
        <v>32.5</v>
      </c>
      <c r="M55" t="s">
        <v>1002</v>
      </c>
      <c r="N55" s="4">
        <v>1084</v>
      </c>
      <c r="O55" s="13">
        <v>402</v>
      </c>
      <c r="P55">
        <v>308</v>
      </c>
      <c r="Q55">
        <v>496</v>
      </c>
      <c r="R55" t="s">
        <v>1003</v>
      </c>
      <c r="S55" s="13">
        <v>37.1</v>
      </c>
      <c r="T55">
        <v>28.4</v>
      </c>
      <c r="U55">
        <v>45.8</v>
      </c>
      <c r="V55" t="s">
        <v>1004</v>
      </c>
      <c r="W55">
        <v>738</v>
      </c>
      <c r="X55" s="13">
        <v>279</v>
      </c>
      <c r="Y55">
        <v>212</v>
      </c>
      <c r="Z55">
        <v>346</v>
      </c>
      <c r="AA55" t="s">
        <v>1005</v>
      </c>
      <c r="AB55" s="13">
        <v>37.799999999999997</v>
      </c>
      <c r="AC55">
        <v>28.7</v>
      </c>
      <c r="AD55">
        <v>46.9</v>
      </c>
      <c r="AE55" t="s">
        <v>998</v>
      </c>
      <c r="AF55" t="s">
        <v>179</v>
      </c>
      <c r="AG55" t="s">
        <v>179</v>
      </c>
      <c r="AH55" t="s">
        <v>179</v>
      </c>
      <c r="AI55" t="s">
        <v>179</v>
      </c>
      <c r="AJ55" t="s">
        <v>179</v>
      </c>
      <c r="AK55" t="s">
        <v>179</v>
      </c>
      <c r="AL55" t="s">
        <v>179</v>
      </c>
      <c r="AM55" t="s">
        <v>179</v>
      </c>
      <c r="AN55" t="s">
        <v>179</v>
      </c>
      <c r="AO55" s="3">
        <v>34444</v>
      </c>
      <c r="AP55" s="3">
        <v>30783</v>
      </c>
      <c r="AQ55" s="3">
        <v>38105</v>
      </c>
      <c r="AR55" t="s">
        <v>1006</v>
      </c>
    </row>
    <row r="56" spans="1:44" x14ac:dyDescent="0.2">
      <c r="A56">
        <v>2014</v>
      </c>
      <c r="B56">
        <v>13</v>
      </c>
      <c r="C56">
        <v>13103</v>
      </c>
      <c r="D56" t="s">
        <v>1007</v>
      </c>
      <c r="E56" s="4">
        <v>54752</v>
      </c>
      <c r="F56" s="15">
        <v>6031</v>
      </c>
      <c r="G56" s="4">
        <v>4741</v>
      </c>
      <c r="H56" s="4">
        <v>7321</v>
      </c>
      <c r="I56" t="s">
        <v>1008</v>
      </c>
      <c r="J56" s="13">
        <v>11</v>
      </c>
      <c r="K56">
        <v>8.6</v>
      </c>
      <c r="L56">
        <v>13.4</v>
      </c>
      <c r="M56" t="s">
        <v>1009</v>
      </c>
      <c r="N56" s="4">
        <v>14723</v>
      </c>
      <c r="O56" s="15">
        <v>2459</v>
      </c>
      <c r="P56" s="4">
        <v>1904</v>
      </c>
      <c r="Q56" s="4">
        <v>3014</v>
      </c>
      <c r="R56" t="s">
        <v>1010</v>
      </c>
      <c r="S56" s="13">
        <v>16.7</v>
      </c>
      <c r="T56">
        <v>12.9</v>
      </c>
      <c r="U56">
        <v>20.5</v>
      </c>
      <c r="V56" t="s">
        <v>1011</v>
      </c>
      <c r="W56" s="4">
        <v>11074</v>
      </c>
      <c r="X56" s="15">
        <v>1727</v>
      </c>
      <c r="Y56" s="4">
        <v>1327</v>
      </c>
      <c r="Z56" s="4">
        <v>2127</v>
      </c>
      <c r="AA56" t="s">
        <v>1012</v>
      </c>
      <c r="AB56" s="13">
        <v>15.6</v>
      </c>
      <c r="AC56">
        <v>12</v>
      </c>
      <c r="AD56">
        <v>19.2</v>
      </c>
      <c r="AE56" t="s">
        <v>1013</v>
      </c>
      <c r="AF56" t="s">
        <v>179</v>
      </c>
      <c r="AG56" t="s">
        <v>179</v>
      </c>
      <c r="AH56" t="s">
        <v>179</v>
      </c>
      <c r="AI56" t="s">
        <v>179</v>
      </c>
      <c r="AJ56" t="s">
        <v>179</v>
      </c>
      <c r="AK56" t="s">
        <v>179</v>
      </c>
      <c r="AL56" t="s">
        <v>179</v>
      </c>
      <c r="AM56" t="s">
        <v>179</v>
      </c>
      <c r="AN56" t="s">
        <v>179</v>
      </c>
      <c r="AO56" s="3">
        <v>61195</v>
      </c>
      <c r="AP56" s="3">
        <v>57647</v>
      </c>
      <c r="AQ56" s="3">
        <v>64743</v>
      </c>
      <c r="AR56" t="s">
        <v>1014</v>
      </c>
    </row>
    <row r="57" spans="1:44" x14ac:dyDescent="0.2">
      <c r="A57">
        <v>2014</v>
      </c>
      <c r="B57">
        <v>13</v>
      </c>
      <c r="C57">
        <v>13105</v>
      </c>
      <c r="D57" t="s">
        <v>1015</v>
      </c>
      <c r="E57" s="4">
        <v>19135</v>
      </c>
      <c r="F57" s="15">
        <v>4101</v>
      </c>
      <c r="G57" s="4">
        <v>3255</v>
      </c>
      <c r="H57" s="4">
        <v>4947</v>
      </c>
      <c r="I57" t="s">
        <v>1016</v>
      </c>
      <c r="J57" s="13">
        <v>21.4</v>
      </c>
      <c r="K57">
        <v>17</v>
      </c>
      <c r="L57">
        <v>25.8</v>
      </c>
      <c r="M57" t="s">
        <v>1017</v>
      </c>
      <c r="N57" s="4">
        <v>4238</v>
      </c>
      <c r="O57" s="15">
        <v>1354</v>
      </c>
      <c r="P57" s="4">
        <v>1041</v>
      </c>
      <c r="Q57" s="4">
        <v>1667</v>
      </c>
      <c r="R57" t="s">
        <v>1018</v>
      </c>
      <c r="S57" s="13">
        <v>31.9</v>
      </c>
      <c r="T57">
        <v>24.5</v>
      </c>
      <c r="U57">
        <v>39.299999999999997</v>
      </c>
      <c r="V57" t="s">
        <v>1019</v>
      </c>
      <c r="W57" s="4">
        <v>3087</v>
      </c>
      <c r="X57" s="13">
        <v>943</v>
      </c>
      <c r="Y57">
        <v>716</v>
      </c>
      <c r="Z57" s="4">
        <v>1170</v>
      </c>
      <c r="AA57" t="s">
        <v>1020</v>
      </c>
      <c r="AB57" s="13">
        <v>30.5</v>
      </c>
      <c r="AC57">
        <v>23.1</v>
      </c>
      <c r="AD57">
        <v>37.9</v>
      </c>
      <c r="AE57" t="s">
        <v>1021</v>
      </c>
      <c r="AF57" t="s">
        <v>179</v>
      </c>
      <c r="AG57" t="s">
        <v>179</v>
      </c>
      <c r="AH57" t="s">
        <v>179</v>
      </c>
      <c r="AI57" t="s">
        <v>179</v>
      </c>
      <c r="AJ57" t="s">
        <v>179</v>
      </c>
      <c r="AK57" t="s">
        <v>179</v>
      </c>
      <c r="AL57" t="s">
        <v>179</v>
      </c>
      <c r="AM57" t="s">
        <v>179</v>
      </c>
      <c r="AN57" t="s">
        <v>179</v>
      </c>
      <c r="AO57" s="3">
        <v>35351</v>
      </c>
      <c r="AP57" s="3">
        <v>32189</v>
      </c>
      <c r="AQ57" s="3">
        <v>38513</v>
      </c>
      <c r="AR57" t="s">
        <v>1022</v>
      </c>
    </row>
    <row r="58" spans="1:44" x14ac:dyDescent="0.2">
      <c r="A58">
        <v>2014</v>
      </c>
      <c r="B58">
        <v>13</v>
      </c>
      <c r="C58">
        <v>13107</v>
      </c>
      <c r="D58" t="s">
        <v>1023</v>
      </c>
      <c r="E58" s="4">
        <v>21811</v>
      </c>
      <c r="F58" s="15">
        <v>7134</v>
      </c>
      <c r="G58" s="4">
        <v>5977</v>
      </c>
      <c r="H58" s="4">
        <v>8291</v>
      </c>
      <c r="I58" t="s">
        <v>1024</v>
      </c>
      <c r="J58" s="13">
        <v>32.700000000000003</v>
      </c>
      <c r="K58">
        <v>27.4</v>
      </c>
      <c r="L58">
        <v>38</v>
      </c>
      <c r="M58" t="s">
        <v>1025</v>
      </c>
      <c r="N58" s="4">
        <v>5632</v>
      </c>
      <c r="O58" s="15">
        <v>2535</v>
      </c>
      <c r="P58" s="4">
        <v>2019</v>
      </c>
      <c r="Q58" s="4">
        <v>3051</v>
      </c>
      <c r="R58" t="s">
        <v>1026</v>
      </c>
      <c r="S58" s="13">
        <v>45</v>
      </c>
      <c r="T58">
        <v>35.799999999999997</v>
      </c>
      <c r="U58">
        <v>54.2</v>
      </c>
      <c r="V58" t="s">
        <v>1027</v>
      </c>
      <c r="W58" s="4">
        <v>4067</v>
      </c>
      <c r="X58" s="15">
        <v>1763</v>
      </c>
      <c r="Y58" s="4">
        <v>1387</v>
      </c>
      <c r="Z58" s="4">
        <v>2139</v>
      </c>
      <c r="AA58" t="s">
        <v>1028</v>
      </c>
      <c r="AB58" s="13">
        <v>43.3</v>
      </c>
      <c r="AC58">
        <v>34.1</v>
      </c>
      <c r="AD58">
        <v>52.5</v>
      </c>
      <c r="AE58" t="s">
        <v>1029</v>
      </c>
      <c r="AF58" t="s">
        <v>179</v>
      </c>
      <c r="AG58" t="s">
        <v>179</v>
      </c>
      <c r="AH58" t="s">
        <v>179</v>
      </c>
      <c r="AI58" t="s">
        <v>179</v>
      </c>
      <c r="AJ58" t="s">
        <v>179</v>
      </c>
      <c r="AK58" t="s">
        <v>179</v>
      </c>
      <c r="AL58" t="s">
        <v>179</v>
      </c>
      <c r="AM58" t="s">
        <v>179</v>
      </c>
      <c r="AN58" t="s">
        <v>179</v>
      </c>
      <c r="AO58" s="3">
        <v>30119</v>
      </c>
      <c r="AP58" s="3">
        <v>27094</v>
      </c>
      <c r="AQ58" s="3">
        <v>33144</v>
      </c>
      <c r="AR58" t="s">
        <v>1030</v>
      </c>
    </row>
    <row r="59" spans="1:44" x14ac:dyDescent="0.2">
      <c r="A59">
        <v>2014</v>
      </c>
      <c r="B59">
        <v>13</v>
      </c>
      <c r="C59">
        <v>13109</v>
      </c>
      <c r="D59" t="s">
        <v>1031</v>
      </c>
      <c r="E59" s="4">
        <v>10485</v>
      </c>
      <c r="F59" s="15">
        <v>2792</v>
      </c>
      <c r="G59" s="4">
        <v>2223</v>
      </c>
      <c r="H59" s="4">
        <v>3361</v>
      </c>
      <c r="I59" t="s">
        <v>1032</v>
      </c>
      <c r="J59" s="13">
        <v>26.6</v>
      </c>
      <c r="K59">
        <v>21.2</v>
      </c>
      <c r="L59">
        <v>32</v>
      </c>
      <c r="M59" t="s">
        <v>1033</v>
      </c>
      <c r="N59" s="4">
        <v>2870</v>
      </c>
      <c r="O59" s="15">
        <v>1106</v>
      </c>
      <c r="P59">
        <v>845</v>
      </c>
      <c r="Q59" s="4">
        <v>1367</v>
      </c>
      <c r="R59" t="s">
        <v>1034</v>
      </c>
      <c r="S59" s="13">
        <v>38.5</v>
      </c>
      <c r="T59">
        <v>29.4</v>
      </c>
      <c r="U59">
        <v>47.6</v>
      </c>
      <c r="V59" t="s">
        <v>1035</v>
      </c>
      <c r="W59" s="4">
        <v>2042</v>
      </c>
      <c r="X59" s="13">
        <v>759</v>
      </c>
      <c r="Y59">
        <v>572</v>
      </c>
      <c r="Z59">
        <v>946</v>
      </c>
      <c r="AA59" t="s">
        <v>1036</v>
      </c>
      <c r="AB59" s="13">
        <v>37.200000000000003</v>
      </c>
      <c r="AC59">
        <v>28</v>
      </c>
      <c r="AD59">
        <v>46.4</v>
      </c>
      <c r="AE59" t="s">
        <v>1037</v>
      </c>
      <c r="AF59" t="s">
        <v>179</v>
      </c>
      <c r="AG59" t="s">
        <v>179</v>
      </c>
      <c r="AH59" t="s">
        <v>179</v>
      </c>
      <c r="AI59" t="s">
        <v>179</v>
      </c>
      <c r="AJ59" t="s">
        <v>179</v>
      </c>
      <c r="AK59" t="s">
        <v>179</v>
      </c>
      <c r="AL59" t="s">
        <v>179</v>
      </c>
      <c r="AM59" t="s">
        <v>179</v>
      </c>
      <c r="AN59" t="s">
        <v>179</v>
      </c>
      <c r="AO59" s="3">
        <v>33293</v>
      </c>
      <c r="AP59" s="3">
        <v>29961</v>
      </c>
      <c r="AQ59" s="3">
        <v>36625</v>
      </c>
      <c r="AR59" t="s">
        <v>1038</v>
      </c>
    </row>
    <row r="60" spans="1:44" x14ac:dyDescent="0.2">
      <c r="A60">
        <v>2014</v>
      </c>
      <c r="B60">
        <v>13</v>
      </c>
      <c r="C60">
        <v>13111</v>
      </c>
      <c r="D60" t="s">
        <v>1039</v>
      </c>
      <c r="E60" s="4">
        <v>23540</v>
      </c>
      <c r="F60" s="15">
        <v>4612</v>
      </c>
      <c r="G60" s="4">
        <v>3776</v>
      </c>
      <c r="H60" s="4">
        <v>5448</v>
      </c>
      <c r="I60" t="s">
        <v>1040</v>
      </c>
      <c r="J60" s="13">
        <v>19.600000000000001</v>
      </c>
      <c r="K60">
        <v>16.100000000000001</v>
      </c>
      <c r="L60">
        <v>23.1</v>
      </c>
      <c r="M60" t="s">
        <v>1041</v>
      </c>
      <c r="N60" s="4">
        <v>4139</v>
      </c>
      <c r="O60" s="15">
        <v>1335</v>
      </c>
      <c r="P60" s="4">
        <v>1043</v>
      </c>
      <c r="Q60" s="4">
        <v>1627</v>
      </c>
      <c r="R60" t="s">
        <v>1042</v>
      </c>
      <c r="S60" s="13">
        <v>32.299999999999997</v>
      </c>
      <c r="T60">
        <v>25.2</v>
      </c>
      <c r="U60">
        <v>39.4</v>
      </c>
      <c r="V60" t="s">
        <v>1043</v>
      </c>
      <c r="W60" s="4">
        <v>3097</v>
      </c>
      <c r="X60" s="13">
        <v>934</v>
      </c>
      <c r="Y60">
        <v>720</v>
      </c>
      <c r="Z60" s="4">
        <v>1148</v>
      </c>
      <c r="AA60" t="s">
        <v>1044</v>
      </c>
      <c r="AB60" s="13">
        <v>30.2</v>
      </c>
      <c r="AC60">
        <v>23.3</v>
      </c>
      <c r="AD60">
        <v>37.1</v>
      </c>
      <c r="AE60" t="s">
        <v>1045</v>
      </c>
      <c r="AF60" t="s">
        <v>179</v>
      </c>
      <c r="AG60" t="s">
        <v>179</v>
      </c>
      <c r="AH60" t="s">
        <v>179</v>
      </c>
      <c r="AI60" t="s">
        <v>179</v>
      </c>
      <c r="AJ60" t="s">
        <v>179</v>
      </c>
      <c r="AK60" t="s">
        <v>179</v>
      </c>
      <c r="AL60" t="s">
        <v>179</v>
      </c>
      <c r="AM60" t="s">
        <v>179</v>
      </c>
      <c r="AN60" t="s">
        <v>179</v>
      </c>
      <c r="AO60" s="3">
        <v>37813</v>
      </c>
      <c r="AP60" s="3">
        <v>34520</v>
      </c>
      <c r="AQ60" s="3">
        <v>41106</v>
      </c>
      <c r="AR60" t="s">
        <v>1046</v>
      </c>
    </row>
    <row r="61" spans="1:44" x14ac:dyDescent="0.2">
      <c r="A61">
        <v>2014</v>
      </c>
      <c r="B61">
        <v>13</v>
      </c>
      <c r="C61">
        <v>13113</v>
      </c>
      <c r="D61" t="s">
        <v>1047</v>
      </c>
      <c r="E61" s="4">
        <v>109001</v>
      </c>
      <c r="F61" s="15">
        <v>7479</v>
      </c>
      <c r="G61" s="4">
        <v>6030</v>
      </c>
      <c r="H61" s="4">
        <v>8928</v>
      </c>
      <c r="I61" t="s">
        <v>1048</v>
      </c>
      <c r="J61" s="13">
        <v>6.9</v>
      </c>
      <c r="K61">
        <v>5.6</v>
      </c>
      <c r="L61">
        <v>8.1999999999999993</v>
      </c>
      <c r="M61" t="s">
        <v>1049</v>
      </c>
      <c r="N61" s="4">
        <v>26016</v>
      </c>
      <c r="O61" s="15">
        <v>2533</v>
      </c>
      <c r="P61" s="4">
        <v>1958</v>
      </c>
      <c r="Q61" s="4">
        <v>3108</v>
      </c>
      <c r="R61" t="s">
        <v>1050</v>
      </c>
      <c r="S61" s="13">
        <v>9.6999999999999993</v>
      </c>
      <c r="T61">
        <v>7.5</v>
      </c>
      <c r="U61">
        <v>11.9</v>
      </c>
      <c r="V61" t="s">
        <v>1051</v>
      </c>
      <c r="W61" s="4">
        <v>21571</v>
      </c>
      <c r="X61" s="15">
        <v>1834</v>
      </c>
      <c r="Y61" s="4">
        <v>1405</v>
      </c>
      <c r="Z61" s="4">
        <v>2263</v>
      </c>
      <c r="AA61" t="s">
        <v>1052</v>
      </c>
      <c r="AB61" s="13">
        <v>8.5</v>
      </c>
      <c r="AC61">
        <v>6.5</v>
      </c>
      <c r="AD61">
        <v>10.5</v>
      </c>
      <c r="AE61" t="s">
        <v>1053</v>
      </c>
      <c r="AF61" t="s">
        <v>179</v>
      </c>
      <c r="AG61" t="s">
        <v>179</v>
      </c>
      <c r="AH61" t="s">
        <v>179</v>
      </c>
      <c r="AI61" t="s">
        <v>179</v>
      </c>
      <c r="AJ61" t="s">
        <v>179</v>
      </c>
      <c r="AK61" t="s">
        <v>179</v>
      </c>
      <c r="AL61" t="s">
        <v>179</v>
      </c>
      <c r="AM61" t="s">
        <v>179</v>
      </c>
      <c r="AN61" t="s">
        <v>179</v>
      </c>
      <c r="AO61" s="3">
        <v>79069</v>
      </c>
      <c r="AP61" s="3">
        <v>73976</v>
      </c>
      <c r="AQ61" s="3">
        <v>84162</v>
      </c>
      <c r="AR61" t="s">
        <v>1054</v>
      </c>
    </row>
    <row r="62" spans="1:44" x14ac:dyDescent="0.2">
      <c r="A62">
        <v>2014</v>
      </c>
      <c r="B62">
        <v>13</v>
      </c>
      <c r="C62">
        <v>13115</v>
      </c>
      <c r="D62" t="s">
        <v>1055</v>
      </c>
      <c r="E62" s="4">
        <v>91968</v>
      </c>
      <c r="F62" s="15">
        <v>19408</v>
      </c>
      <c r="G62" s="4">
        <v>16324</v>
      </c>
      <c r="H62" s="4">
        <v>22492</v>
      </c>
      <c r="I62" t="s">
        <v>1056</v>
      </c>
      <c r="J62" s="13">
        <v>21.1</v>
      </c>
      <c r="K62">
        <v>17.7</v>
      </c>
      <c r="L62">
        <v>24.5</v>
      </c>
      <c r="M62" t="s">
        <v>1057</v>
      </c>
      <c r="N62" s="4">
        <v>22054</v>
      </c>
      <c r="O62" s="15">
        <v>6447</v>
      </c>
      <c r="P62" s="4">
        <v>5110</v>
      </c>
      <c r="Q62" s="4">
        <v>7784</v>
      </c>
      <c r="R62" t="s">
        <v>1058</v>
      </c>
      <c r="S62" s="13">
        <v>29.2</v>
      </c>
      <c r="T62">
        <v>23.1</v>
      </c>
      <c r="U62">
        <v>35.299999999999997</v>
      </c>
      <c r="V62" t="s">
        <v>1059</v>
      </c>
      <c r="W62" s="4">
        <v>16271</v>
      </c>
      <c r="X62" s="15">
        <v>4460</v>
      </c>
      <c r="Y62" s="4">
        <v>3475</v>
      </c>
      <c r="Z62" s="4">
        <v>5445</v>
      </c>
      <c r="AA62" t="s">
        <v>1060</v>
      </c>
      <c r="AB62" s="13">
        <v>27.4</v>
      </c>
      <c r="AC62">
        <v>21.3</v>
      </c>
      <c r="AD62">
        <v>33.5</v>
      </c>
      <c r="AE62" t="s">
        <v>595</v>
      </c>
      <c r="AF62" t="s">
        <v>179</v>
      </c>
      <c r="AG62" t="s">
        <v>179</v>
      </c>
      <c r="AH62" t="s">
        <v>179</v>
      </c>
      <c r="AI62" t="s">
        <v>179</v>
      </c>
      <c r="AJ62" t="s">
        <v>179</v>
      </c>
      <c r="AK62" t="s">
        <v>179</v>
      </c>
      <c r="AL62" t="s">
        <v>179</v>
      </c>
      <c r="AM62" t="s">
        <v>179</v>
      </c>
      <c r="AN62" t="s">
        <v>179</v>
      </c>
      <c r="AO62" s="3">
        <v>41814</v>
      </c>
      <c r="AP62" s="3">
        <v>38814</v>
      </c>
      <c r="AQ62" s="3">
        <v>44814</v>
      </c>
      <c r="AR62" t="s">
        <v>1061</v>
      </c>
    </row>
    <row r="63" spans="1:44" x14ac:dyDescent="0.2">
      <c r="A63">
        <v>2014</v>
      </c>
      <c r="B63">
        <v>13</v>
      </c>
      <c r="C63">
        <v>13117</v>
      </c>
      <c r="D63" t="s">
        <v>1062</v>
      </c>
      <c r="E63" s="4">
        <v>203342</v>
      </c>
      <c r="F63" s="15">
        <v>12863</v>
      </c>
      <c r="G63" s="4">
        <v>10634</v>
      </c>
      <c r="H63" s="4">
        <v>15092</v>
      </c>
      <c r="I63" t="s">
        <v>1063</v>
      </c>
      <c r="J63" s="13">
        <v>6.3</v>
      </c>
      <c r="K63">
        <v>5.2</v>
      </c>
      <c r="L63">
        <v>7.4</v>
      </c>
      <c r="M63" t="s">
        <v>1064</v>
      </c>
      <c r="N63" s="4">
        <v>58427</v>
      </c>
      <c r="O63" s="15">
        <v>4655</v>
      </c>
      <c r="P63" s="4">
        <v>3658</v>
      </c>
      <c r="Q63" s="4">
        <v>5652</v>
      </c>
      <c r="R63" t="s">
        <v>1065</v>
      </c>
      <c r="S63" s="13">
        <v>8</v>
      </c>
      <c r="T63">
        <v>6.3</v>
      </c>
      <c r="U63">
        <v>9.6999999999999993</v>
      </c>
      <c r="V63" t="s">
        <v>1066</v>
      </c>
      <c r="W63" s="4">
        <v>45850</v>
      </c>
      <c r="X63" s="15">
        <v>3201</v>
      </c>
      <c r="Y63" s="4">
        <v>2482</v>
      </c>
      <c r="Z63" s="4">
        <v>3920</v>
      </c>
      <c r="AA63" t="s">
        <v>1067</v>
      </c>
      <c r="AB63" s="13">
        <v>7</v>
      </c>
      <c r="AC63">
        <v>5.4</v>
      </c>
      <c r="AD63">
        <v>8.6</v>
      </c>
      <c r="AE63" t="s">
        <v>1068</v>
      </c>
      <c r="AF63" t="s">
        <v>179</v>
      </c>
      <c r="AG63" t="s">
        <v>179</v>
      </c>
      <c r="AH63" t="s">
        <v>179</v>
      </c>
      <c r="AI63" t="s">
        <v>179</v>
      </c>
      <c r="AJ63" t="s">
        <v>179</v>
      </c>
      <c r="AK63" t="s">
        <v>179</v>
      </c>
      <c r="AL63" t="s">
        <v>179</v>
      </c>
      <c r="AM63" t="s">
        <v>179</v>
      </c>
      <c r="AN63" t="s">
        <v>179</v>
      </c>
      <c r="AO63" s="3">
        <v>86413</v>
      </c>
      <c r="AP63" s="3">
        <v>83731</v>
      </c>
      <c r="AQ63" s="3">
        <v>89095</v>
      </c>
      <c r="AR63" t="s">
        <v>1069</v>
      </c>
    </row>
    <row r="64" spans="1:44" x14ac:dyDescent="0.2">
      <c r="A64">
        <v>2014</v>
      </c>
      <c r="B64">
        <v>13</v>
      </c>
      <c r="C64">
        <v>13119</v>
      </c>
      <c r="D64" t="s">
        <v>1070</v>
      </c>
      <c r="E64" s="4">
        <v>21462</v>
      </c>
      <c r="F64" s="15">
        <v>5227</v>
      </c>
      <c r="G64" s="4">
        <v>4487</v>
      </c>
      <c r="H64" s="4">
        <v>5967</v>
      </c>
      <c r="I64" t="s">
        <v>1071</v>
      </c>
      <c r="J64" s="13">
        <v>24.4</v>
      </c>
      <c r="K64">
        <v>21</v>
      </c>
      <c r="L64">
        <v>27.8</v>
      </c>
      <c r="M64" t="s">
        <v>1072</v>
      </c>
      <c r="N64" s="4">
        <v>4784</v>
      </c>
      <c r="O64" s="15">
        <v>1486</v>
      </c>
      <c r="P64" s="4">
        <v>1169</v>
      </c>
      <c r="Q64" s="4">
        <v>1803</v>
      </c>
      <c r="R64" t="s">
        <v>1073</v>
      </c>
      <c r="S64" s="13">
        <v>31.1</v>
      </c>
      <c r="T64">
        <v>24.5</v>
      </c>
      <c r="U64">
        <v>37.700000000000003</v>
      </c>
      <c r="V64" t="s">
        <v>1074</v>
      </c>
      <c r="W64" s="4">
        <v>3534</v>
      </c>
      <c r="X64" s="15">
        <v>1059</v>
      </c>
      <c r="Y64">
        <v>830</v>
      </c>
      <c r="Z64" s="4">
        <v>1288</v>
      </c>
      <c r="AA64" t="s">
        <v>1075</v>
      </c>
      <c r="AB64" s="13">
        <v>30</v>
      </c>
      <c r="AC64">
        <v>23.5</v>
      </c>
      <c r="AD64">
        <v>36.5</v>
      </c>
      <c r="AE64" t="s">
        <v>1076</v>
      </c>
      <c r="AF64" t="s">
        <v>179</v>
      </c>
      <c r="AG64" t="s">
        <v>179</v>
      </c>
      <c r="AH64" t="s">
        <v>179</v>
      </c>
      <c r="AI64" t="s">
        <v>179</v>
      </c>
      <c r="AJ64" t="s">
        <v>179</v>
      </c>
      <c r="AK64" t="s">
        <v>179</v>
      </c>
      <c r="AL64" t="s">
        <v>179</v>
      </c>
      <c r="AM64" t="s">
        <v>179</v>
      </c>
      <c r="AN64" t="s">
        <v>179</v>
      </c>
      <c r="AO64" s="3">
        <v>38055</v>
      </c>
      <c r="AP64" s="3">
        <v>34099</v>
      </c>
      <c r="AQ64" s="3">
        <v>42011</v>
      </c>
      <c r="AR64" t="s">
        <v>1077</v>
      </c>
    </row>
    <row r="65" spans="1:44" x14ac:dyDescent="0.2">
      <c r="A65">
        <v>2014</v>
      </c>
      <c r="B65">
        <v>13</v>
      </c>
      <c r="C65">
        <v>13121</v>
      </c>
      <c r="D65" t="s">
        <v>1078</v>
      </c>
      <c r="E65" s="4">
        <v>965765</v>
      </c>
      <c r="F65" s="15">
        <v>168027</v>
      </c>
      <c r="G65" s="4">
        <v>155757</v>
      </c>
      <c r="H65" s="4">
        <v>180297</v>
      </c>
      <c r="I65" t="s">
        <v>1079</v>
      </c>
      <c r="J65" s="13">
        <v>17.399999999999999</v>
      </c>
      <c r="K65">
        <v>16.100000000000001</v>
      </c>
      <c r="L65">
        <v>18.7</v>
      </c>
      <c r="M65" t="s">
        <v>1080</v>
      </c>
      <c r="N65" s="4">
        <v>228111</v>
      </c>
      <c r="O65" s="15">
        <v>57490</v>
      </c>
      <c r="P65" s="4">
        <v>51767</v>
      </c>
      <c r="Q65" s="4">
        <v>63213</v>
      </c>
      <c r="R65" t="s">
        <v>1081</v>
      </c>
      <c r="S65" s="13">
        <v>25.2</v>
      </c>
      <c r="T65">
        <v>22.7</v>
      </c>
      <c r="U65">
        <v>27.7</v>
      </c>
      <c r="V65" t="s">
        <v>1082</v>
      </c>
      <c r="W65" s="4">
        <v>164960</v>
      </c>
      <c r="X65" s="15">
        <v>39441</v>
      </c>
      <c r="Y65" s="4">
        <v>35066</v>
      </c>
      <c r="Z65" s="4">
        <v>43816</v>
      </c>
      <c r="AA65" t="s">
        <v>1083</v>
      </c>
      <c r="AB65" s="13">
        <v>23.9</v>
      </c>
      <c r="AC65">
        <v>21.2</v>
      </c>
      <c r="AD65">
        <v>26.6</v>
      </c>
      <c r="AE65" t="s">
        <v>1084</v>
      </c>
      <c r="AF65" t="s">
        <v>179</v>
      </c>
      <c r="AG65" t="s">
        <v>179</v>
      </c>
      <c r="AH65" t="s">
        <v>179</v>
      </c>
      <c r="AI65" t="s">
        <v>179</v>
      </c>
      <c r="AJ65" t="s">
        <v>179</v>
      </c>
      <c r="AK65" t="s">
        <v>179</v>
      </c>
      <c r="AL65" t="s">
        <v>179</v>
      </c>
      <c r="AM65" t="s">
        <v>179</v>
      </c>
      <c r="AN65" t="s">
        <v>179</v>
      </c>
      <c r="AO65" s="3">
        <v>55516</v>
      </c>
      <c r="AP65" s="3">
        <v>53942</v>
      </c>
      <c r="AQ65" s="3">
        <v>57090</v>
      </c>
      <c r="AR65" t="s">
        <v>1085</v>
      </c>
    </row>
    <row r="66" spans="1:44" x14ac:dyDescent="0.2">
      <c r="A66">
        <v>2014</v>
      </c>
      <c r="B66">
        <v>13</v>
      </c>
      <c r="C66">
        <v>13123</v>
      </c>
      <c r="D66" t="s">
        <v>1086</v>
      </c>
      <c r="E66" s="4">
        <v>28605</v>
      </c>
      <c r="F66" s="15">
        <v>5623</v>
      </c>
      <c r="G66" s="4">
        <v>4638</v>
      </c>
      <c r="H66" s="4">
        <v>6608</v>
      </c>
      <c r="I66" t="s">
        <v>1087</v>
      </c>
      <c r="J66" s="13">
        <v>19.7</v>
      </c>
      <c r="K66">
        <v>16.3</v>
      </c>
      <c r="L66">
        <v>23.1</v>
      </c>
      <c r="M66" t="s">
        <v>1088</v>
      </c>
      <c r="N66" s="4">
        <v>5789</v>
      </c>
      <c r="O66" s="15">
        <v>1908</v>
      </c>
      <c r="P66" s="4">
        <v>1498</v>
      </c>
      <c r="Q66" s="4">
        <v>2318</v>
      </c>
      <c r="R66" t="s">
        <v>1089</v>
      </c>
      <c r="S66" s="13">
        <v>33</v>
      </c>
      <c r="T66">
        <v>25.9</v>
      </c>
      <c r="U66">
        <v>40.1</v>
      </c>
      <c r="V66" t="s">
        <v>1090</v>
      </c>
      <c r="W66" s="4">
        <v>4304</v>
      </c>
      <c r="X66" s="15">
        <v>1297</v>
      </c>
      <c r="Y66">
        <v>994</v>
      </c>
      <c r="Z66" s="4">
        <v>1600</v>
      </c>
      <c r="AA66" t="s">
        <v>1091</v>
      </c>
      <c r="AB66" s="13">
        <v>30.1</v>
      </c>
      <c r="AC66">
        <v>23.1</v>
      </c>
      <c r="AD66">
        <v>37.1</v>
      </c>
      <c r="AE66" t="s">
        <v>1092</v>
      </c>
      <c r="AF66" t="s">
        <v>179</v>
      </c>
      <c r="AG66" t="s">
        <v>179</v>
      </c>
      <c r="AH66" t="s">
        <v>179</v>
      </c>
      <c r="AI66" t="s">
        <v>179</v>
      </c>
      <c r="AJ66" t="s">
        <v>179</v>
      </c>
      <c r="AK66" t="s">
        <v>179</v>
      </c>
      <c r="AL66" t="s">
        <v>179</v>
      </c>
      <c r="AM66" t="s">
        <v>179</v>
      </c>
      <c r="AN66" t="s">
        <v>179</v>
      </c>
      <c r="AO66" s="3">
        <v>40010</v>
      </c>
      <c r="AP66" s="3">
        <v>36038</v>
      </c>
      <c r="AQ66" s="3">
        <v>43982</v>
      </c>
      <c r="AR66" t="s">
        <v>1093</v>
      </c>
    </row>
    <row r="67" spans="1:44" x14ac:dyDescent="0.2">
      <c r="A67">
        <v>2014</v>
      </c>
      <c r="B67">
        <v>13</v>
      </c>
      <c r="C67">
        <v>13125</v>
      </c>
      <c r="D67" t="s">
        <v>1094</v>
      </c>
      <c r="E67" s="4">
        <v>2961</v>
      </c>
      <c r="F67" s="13">
        <v>574</v>
      </c>
      <c r="G67">
        <v>447</v>
      </c>
      <c r="H67">
        <v>701</v>
      </c>
      <c r="I67" t="s">
        <v>1095</v>
      </c>
      <c r="J67" s="13">
        <v>19.399999999999999</v>
      </c>
      <c r="K67">
        <v>15.1</v>
      </c>
      <c r="L67">
        <v>23.7</v>
      </c>
      <c r="M67" t="s">
        <v>1096</v>
      </c>
      <c r="N67">
        <v>725</v>
      </c>
      <c r="O67" s="13">
        <v>178</v>
      </c>
      <c r="P67">
        <v>136</v>
      </c>
      <c r="Q67">
        <v>220</v>
      </c>
      <c r="R67" t="s">
        <v>1097</v>
      </c>
      <c r="S67" s="13">
        <v>24.6</v>
      </c>
      <c r="T67">
        <v>18.8</v>
      </c>
      <c r="U67">
        <v>30.4</v>
      </c>
      <c r="V67" t="s">
        <v>1098</v>
      </c>
      <c r="W67">
        <v>580</v>
      </c>
      <c r="X67" s="13">
        <v>124</v>
      </c>
      <c r="Y67">
        <v>94</v>
      </c>
      <c r="Z67">
        <v>154</v>
      </c>
      <c r="AA67" t="s">
        <v>1099</v>
      </c>
      <c r="AB67" s="13">
        <v>21.4</v>
      </c>
      <c r="AC67">
        <v>16.2</v>
      </c>
      <c r="AD67">
        <v>26.6</v>
      </c>
      <c r="AE67" t="s">
        <v>1100</v>
      </c>
      <c r="AF67" t="s">
        <v>179</v>
      </c>
      <c r="AG67" t="s">
        <v>179</v>
      </c>
      <c r="AH67" t="s">
        <v>179</v>
      </c>
      <c r="AI67" t="s">
        <v>179</v>
      </c>
      <c r="AJ67" t="s">
        <v>179</v>
      </c>
      <c r="AK67" t="s">
        <v>179</v>
      </c>
      <c r="AL67" t="s">
        <v>179</v>
      </c>
      <c r="AM67" t="s">
        <v>179</v>
      </c>
      <c r="AN67" t="s">
        <v>179</v>
      </c>
      <c r="AO67" s="3">
        <v>39643</v>
      </c>
      <c r="AP67" s="3">
        <v>36289</v>
      </c>
      <c r="AQ67" s="3">
        <v>42997</v>
      </c>
      <c r="AR67" t="s">
        <v>1101</v>
      </c>
    </row>
    <row r="68" spans="1:44" x14ac:dyDescent="0.2">
      <c r="A68">
        <v>2014</v>
      </c>
      <c r="B68">
        <v>13</v>
      </c>
      <c r="C68">
        <v>13127</v>
      </c>
      <c r="D68" t="s">
        <v>1102</v>
      </c>
      <c r="E68" s="4">
        <v>81059</v>
      </c>
      <c r="F68" s="15">
        <v>15666</v>
      </c>
      <c r="G68" s="4">
        <v>13429</v>
      </c>
      <c r="H68" s="4">
        <v>17903</v>
      </c>
      <c r="I68" t="s">
        <v>1103</v>
      </c>
      <c r="J68" s="13">
        <v>19.3</v>
      </c>
      <c r="K68">
        <v>16.5</v>
      </c>
      <c r="L68">
        <v>22.1</v>
      </c>
      <c r="M68" t="s">
        <v>1104</v>
      </c>
      <c r="N68" s="4">
        <v>18632</v>
      </c>
      <c r="O68" s="15">
        <v>5597</v>
      </c>
      <c r="P68" s="4">
        <v>4508</v>
      </c>
      <c r="Q68" s="4">
        <v>6686</v>
      </c>
      <c r="R68" t="s">
        <v>1105</v>
      </c>
      <c r="S68" s="13">
        <v>30</v>
      </c>
      <c r="T68">
        <v>24.2</v>
      </c>
      <c r="U68">
        <v>35.799999999999997</v>
      </c>
      <c r="V68" t="s">
        <v>1106</v>
      </c>
      <c r="W68" s="4">
        <v>13550</v>
      </c>
      <c r="X68" s="15">
        <v>3864</v>
      </c>
      <c r="Y68" s="4">
        <v>3061</v>
      </c>
      <c r="Z68" s="4">
        <v>4667</v>
      </c>
      <c r="AA68" t="s">
        <v>1107</v>
      </c>
      <c r="AB68" s="13">
        <v>28.5</v>
      </c>
      <c r="AC68">
        <v>22.6</v>
      </c>
      <c r="AD68">
        <v>34.4</v>
      </c>
      <c r="AE68" t="s">
        <v>1108</v>
      </c>
      <c r="AF68" t="s">
        <v>179</v>
      </c>
      <c r="AG68" t="s">
        <v>179</v>
      </c>
      <c r="AH68" t="s">
        <v>179</v>
      </c>
      <c r="AI68" t="s">
        <v>179</v>
      </c>
      <c r="AJ68" t="s">
        <v>179</v>
      </c>
      <c r="AK68" t="s">
        <v>179</v>
      </c>
      <c r="AL68" t="s">
        <v>179</v>
      </c>
      <c r="AM68" t="s">
        <v>179</v>
      </c>
      <c r="AN68" t="s">
        <v>179</v>
      </c>
      <c r="AO68" s="3">
        <v>46737</v>
      </c>
      <c r="AP68" s="3">
        <v>44014</v>
      </c>
      <c r="AQ68" s="3">
        <v>49460</v>
      </c>
      <c r="AR68" t="s">
        <v>1109</v>
      </c>
    </row>
    <row r="69" spans="1:44" x14ac:dyDescent="0.2">
      <c r="A69">
        <v>2014</v>
      </c>
      <c r="B69">
        <v>13</v>
      </c>
      <c r="C69">
        <v>13129</v>
      </c>
      <c r="D69" t="s">
        <v>1110</v>
      </c>
      <c r="E69" s="4">
        <v>55143</v>
      </c>
      <c r="F69" s="15">
        <v>9800</v>
      </c>
      <c r="G69" s="4">
        <v>8339</v>
      </c>
      <c r="H69" s="4">
        <v>11261</v>
      </c>
      <c r="I69" t="s">
        <v>1111</v>
      </c>
      <c r="J69" s="13">
        <v>17.8</v>
      </c>
      <c r="K69">
        <v>15.2</v>
      </c>
      <c r="L69">
        <v>20.399999999999999</v>
      </c>
      <c r="M69" t="s">
        <v>870</v>
      </c>
      <c r="N69" s="4">
        <v>14006</v>
      </c>
      <c r="O69" s="15">
        <v>3646</v>
      </c>
      <c r="P69" s="4">
        <v>2985</v>
      </c>
      <c r="Q69" s="4">
        <v>4307</v>
      </c>
      <c r="R69" t="s">
        <v>1112</v>
      </c>
      <c r="S69" s="13">
        <v>26</v>
      </c>
      <c r="T69">
        <v>21.3</v>
      </c>
      <c r="U69">
        <v>30.7</v>
      </c>
      <c r="V69" t="s">
        <v>1113</v>
      </c>
      <c r="W69" s="4">
        <v>10407</v>
      </c>
      <c r="X69" s="15">
        <v>2712</v>
      </c>
      <c r="Y69" s="4">
        <v>2222</v>
      </c>
      <c r="Z69" s="4">
        <v>3202</v>
      </c>
      <c r="AA69" t="s">
        <v>1114</v>
      </c>
      <c r="AB69" s="13">
        <v>26.1</v>
      </c>
      <c r="AC69">
        <v>21.4</v>
      </c>
      <c r="AD69">
        <v>30.8</v>
      </c>
      <c r="AE69" t="s">
        <v>1115</v>
      </c>
      <c r="AF69" t="s">
        <v>179</v>
      </c>
      <c r="AG69" t="s">
        <v>179</v>
      </c>
      <c r="AH69" t="s">
        <v>179</v>
      </c>
      <c r="AI69" t="s">
        <v>179</v>
      </c>
      <c r="AJ69" t="s">
        <v>179</v>
      </c>
      <c r="AK69" t="s">
        <v>179</v>
      </c>
      <c r="AL69" t="s">
        <v>179</v>
      </c>
      <c r="AM69" t="s">
        <v>179</v>
      </c>
      <c r="AN69" t="s">
        <v>179</v>
      </c>
      <c r="AO69" s="3">
        <v>43880</v>
      </c>
      <c r="AP69" s="3">
        <v>40252</v>
      </c>
      <c r="AQ69" s="3">
        <v>47508</v>
      </c>
      <c r="AR69" t="s">
        <v>1116</v>
      </c>
    </row>
    <row r="70" spans="1:44" x14ac:dyDescent="0.2">
      <c r="A70">
        <v>2014</v>
      </c>
      <c r="B70">
        <v>13</v>
      </c>
      <c r="C70">
        <v>13131</v>
      </c>
      <c r="D70" t="s">
        <v>1117</v>
      </c>
      <c r="E70" s="4">
        <v>25122</v>
      </c>
      <c r="F70" s="15">
        <v>6583</v>
      </c>
      <c r="G70" s="4">
        <v>5546</v>
      </c>
      <c r="H70" s="4">
        <v>7620</v>
      </c>
      <c r="I70" t="s">
        <v>1118</v>
      </c>
      <c r="J70" s="13">
        <v>26.2</v>
      </c>
      <c r="K70">
        <v>22.1</v>
      </c>
      <c r="L70">
        <v>30.3</v>
      </c>
      <c r="M70" t="s">
        <v>1119</v>
      </c>
      <c r="N70" s="4">
        <v>6441</v>
      </c>
      <c r="O70" s="15">
        <v>2445</v>
      </c>
      <c r="P70" s="4">
        <v>1989</v>
      </c>
      <c r="Q70" s="4">
        <v>2901</v>
      </c>
      <c r="R70" t="s">
        <v>1120</v>
      </c>
      <c r="S70" s="13">
        <v>38</v>
      </c>
      <c r="T70">
        <v>30.9</v>
      </c>
      <c r="U70">
        <v>45.1</v>
      </c>
      <c r="V70" t="s">
        <v>1121</v>
      </c>
      <c r="W70" s="4">
        <v>4717</v>
      </c>
      <c r="X70" s="15">
        <v>1715</v>
      </c>
      <c r="Y70" s="4">
        <v>1387</v>
      </c>
      <c r="Z70" s="4">
        <v>2043</v>
      </c>
      <c r="AA70" t="s">
        <v>1122</v>
      </c>
      <c r="AB70" s="13">
        <v>36.4</v>
      </c>
      <c r="AC70">
        <v>29.5</v>
      </c>
      <c r="AD70">
        <v>43.3</v>
      </c>
      <c r="AE70" t="s">
        <v>1123</v>
      </c>
      <c r="AF70" t="s">
        <v>179</v>
      </c>
      <c r="AG70" t="s">
        <v>179</v>
      </c>
      <c r="AH70" t="s">
        <v>179</v>
      </c>
      <c r="AI70" t="s">
        <v>179</v>
      </c>
      <c r="AJ70" t="s">
        <v>179</v>
      </c>
      <c r="AK70" t="s">
        <v>179</v>
      </c>
      <c r="AL70" t="s">
        <v>179</v>
      </c>
      <c r="AM70" t="s">
        <v>179</v>
      </c>
      <c r="AN70" t="s">
        <v>179</v>
      </c>
      <c r="AO70" s="3">
        <v>35237</v>
      </c>
      <c r="AP70" s="3">
        <v>31745</v>
      </c>
      <c r="AQ70" s="3">
        <v>38729</v>
      </c>
      <c r="AR70" t="s">
        <v>1124</v>
      </c>
    </row>
    <row r="71" spans="1:44" x14ac:dyDescent="0.2">
      <c r="A71">
        <v>2014</v>
      </c>
      <c r="B71">
        <v>13</v>
      </c>
      <c r="C71">
        <v>13133</v>
      </c>
      <c r="D71" t="s">
        <v>1125</v>
      </c>
      <c r="E71" s="4">
        <v>16298</v>
      </c>
      <c r="F71" s="15">
        <v>3984</v>
      </c>
      <c r="G71" s="4">
        <v>3340</v>
      </c>
      <c r="H71" s="4">
        <v>4628</v>
      </c>
      <c r="I71" t="s">
        <v>1126</v>
      </c>
      <c r="J71" s="13">
        <v>24.4</v>
      </c>
      <c r="K71">
        <v>20.399999999999999</v>
      </c>
      <c r="L71">
        <v>28.4</v>
      </c>
      <c r="M71" t="s">
        <v>1127</v>
      </c>
      <c r="N71" s="4">
        <v>3107</v>
      </c>
      <c r="O71" s="15">
        <v>1220</v>
      </c>
      <c r="P71">
        <v>968</v>
      </c>
      <c r="Q71" s="4">
        <v>1472</v>
      </c>
      <c r="R71" t="s">
        <v>1128</v>
      </c>
      <c r="S71" s="13">
        <v>39.299999999999997</v>
      </c>
      <c r="T71">
        <v>31.2</v>
      </c>
      <c r="U71">
        <v>47.4</v>
      </c>
      <c r="V71" t="s">
        <v>1129</v>
      </c>
      <c r="W71" s="4">
        <v>2229</v>
      </c>
      <c r="X71" s="13">
        <v>856</v>
      </c>
      <c r="Y71">
        <v>678</v>
      </c>
      <c r="Z71" s="4">
        <v>1034</v>
      </c>
      <c r="AA71" t="s">
        <v>1130</v>
      </c>
      <c r="AB71" s="13">
        <v>38.4</v>
      </c>
      <c r="AC71">
        <v>30.4</v>
      </c>
      <c r="AD71">
        <v>46.4</v>
      </c>
      <c r="AE71" t="s">
        <v>1131</v>
      </c>
      <c r="AF71" t="s">
        <v>179</v>
      </c>
      <c r="AG71" t="s">
        <v>179</v>
      </c>
      <c r="AH71" t="s">
        <v>179</v>
      </c>
      <c r="AI71" t="s">
        <v>179</v>
      </c>
      <c r="AJ71" t="s">
        <v>179</v>
      </c>
      <c r="AK71" t="s">
        <v>179</v>
      </c>
      <c r="AL71" t="s">
        <v>179</v>
      </c>
      <c r="AM71" t="s">
        <v>179</v>
      </c>
      <c r="AN71" t="s">
        <v>179</v>
      </c>
      <c r="AO71" s="3">
        <v>42823</v>
      </c>
      <c r="AP71" s="3">
        <v>38328</v>
      </c>
      <c r="AQ71" s="3">
        <v>47318</v>
      </c>
      <c r="AR71" t="s">
        <v>1132</v>
      </c>
    </row>
    <row r="72" spans="1:44" x14ac:dyDescent="0.2">
      <c r="A72">
        <v>2014</v>
      </c>
      <c r="B72">
        <v>13</v>
      </c>
      <c r="C72">
        <v>13135</v>
      </c>
      <c r="D72" t="s">
        <v>1133</v>
      </c>
      <c r="E72" s="4">
        <v>870439</v>
      </c>
      <c r="F72" s="15">
        <v>116888</v>
      </c>
      <c r="G72" s="4">
        <v>107202</v>
      </c>
      <c r="H72" s="4">
        <v>126574</v>
      </c>
      <c r="I72" t="s">
        <v>1134</v>
      </c>
      <c r="J72" s="13">
        <v>13.4</v>
      </c>
      <c r="K72">
        <v>12.3</v>
      </c>
      <c r="L72">
        <v>14.5</v>
      </c>
      <c r="M72" t="s">
        <v>1135</v>
      </c>
      <c r="N72" s="4">
        <v>241263</v>
      </c>
      <c r="O72" s="15">
        <v>48090</v>
      </c>
      <c r="P72" s="4">
        <v>42800</v>
      </c>
      <c r="Q72" s="4">
        <v>53380</v>
      </c>
      <c r="R72" t="s">
        <v>1136</v>
      </c>
      <c r="S72" s="13">
        <v>19.899999999999999</v>
      </c>
      <c r="T72">
        <v>17.7</v>
      </c>
      <c r="U72">
        <v>22.1</v>
      </c>
      <c r="V72" t="s">
        <v>1137</v>
      </c>
      <c r="W72" s="4">
        <v>181369</v>
      </c>
      <c r="X72" s="15">
        <v>33372</v>
      </c>
      <c r="Y72" s="4">
        <v>29197</v>
      </c>
      <c r="Z72" s="4">
        <v>37547</v>
      </c>
      <c r="AA72" t="s">
        <v>1138</v>
      </c>
      <c r="AB72" s="13">
        <v>18.399999999999999</v>
      </c>
      <c r="AC72">
        <v>16.100000000000001</v>
      </c>
      <c r="AD72">
        <v>20.7</v>
      </c>
      <c r="AE72" t="s">
        <v>1139</v>
      </c>
      <c r="AF72" t="s">
        <v>179</v>
      </c>
      <c r="AG72" t="s">
        <v>179</v>
      </c>
      <c r="AH72" t="s">
        <v>179</v>
      </c>
      <c r="AI72" t="s">
        <v>179</v>
      </c>
      <c r="AJ72" t="s">
        <v>179</v>
      </c>
      <c r="AK72" t="s">
        <v>179</v>
      </c>
      <c r="AL72" t="s">
        <v>179</v>
      </c>
      <c r="AM72" t="s">
        <v>179</v>
      </c>
      <c r="AN72" t="s">
        <v>179</v>
      </c>
      <c r="AO72" s="3">
        <v>59858</v>
      </c>
      <c r="AP72" s="3">
        <v>57296</v>
      </c>
      <c r="AQ72" s="3">
        <v>62420</v>
      </c>
      <c r="AR72" t="s">
        <v>1140</v>
      </c>
    </row>
    <row r="73" spans="1:44" x14ac:dyDescent="0.2">
      <c r="A73">
        <v>2014</v>
      </c>
      <c r="B73">
        <v>13</v>
      </c>
      <c r="C73">
        <v>13137</v>
      </c>
      <c r="D73" t="s">
        <v>1141</v>
      </c>
      <c r="E73" s="4">
        <v>41283</v>
      </c>
      <c r="F73" s="15">
        <v>6320</v>
      </c>
      <c r="G73" s="4">
        <v>5063</v>
      </c>
      <c r="H73" s="4">
        <v>7577</v>
      </c>
      <c r="I73" t="s">
        <v>1142</v>
      </c>
      <c r="J73" s="13">
        <v>15.3</v>
      </c>
      <c r="K73">
        <v>12.3</v>
      </c>
      <c r="L73">
        <v>18.3</v>
      </c>
      <c r="M73" t="s">
        <v>1143</v>
      </c>
      <c r="N73" s="4">
        <v>9965</v>
      </c>
      <c r="O73" s="15">
        <v>2227</v>
      </c>
      <c r="P73" s="4">
        <v>1698</v>
      </c>
      <c r="Q73" s="4">
        <v>2756</v>
      </c>
      <c r="R73" t="s">
        <v>1144</v>
      </c>
      <c r="S73" s="13">
        <v>22.3</v>
      </c>
      <c r="T73">
        <v>17</v>
      </c>
      <c r="U73">
        <v>27.6</v>
      </c>
      <c r="V73" t="s">
        <v>1145</v>
      </c>
      <c r="W73" s="4">
        <v>7395</v>
      </c>
      <c r="X73" s="15">
        <v>1594</v>
      </c>
      <c r="Y73" s="4">
        <v>1209</v>
      </c>
      <c r="Z73" s="4">
        <v>1979</v>
      </c>
      <c r="AA73" t="s">
        <v>1146</v>
      </c>
      <c r="AB73" s="13">
        <v>21.6</v>
      </c>
      <c r="AC73">
        <v>16.399999999999999</v>
      </c>
      <c r="AD73">
        <v>26.8</v>
      </c>
      <c r="AE73" t="s">
        <v>1147</v>
      </c>
      <c r="AF73" t="s">
        <v>179</v>
      </c>
      <c r="AG73" t="s">
        <v>179</v>
      </c>
      <c r="AH73" t="s">
        <v>179</v>
      </c>
      <c r="AI73" t="s">
        <v>179</v>
      </c>
      <c r="AJ73" t="s">
        <v>179</v>
      </c>
      <c r="AK73" t="s">
        <v>179</v>
      </c>
      <c r="AL73" t="s">
        <v>179</v>
      </c>
      <c r="AM73" t="s">
        <v>179</v>
      </c>
      <c r="AN73" t="s">
        <v>179</v>
      </c>
      <c r="AO73" s="3">
        <v>40994</v>
      </c>
      <c r="AP73" s="3">
        <v>37745</v>
      </c>
      <c r="AQ73" s="3">
        <v>44243</v>
      </c>
      <c r="AR73" t="s">
        <v>1148</v>
      </c>
    </row>
    <row r="74" spans="1:44" x14ac:dyDescent="0.2">
      <c r="A74">
        <v>2014</v>
      </c>
      <c r="B74">
        <v>13</v>
      </c>
      <c r="C74">
        <v>13139</v>
      </c>
      <c r="D74" t="s">
        <v>1149</v>
      </c>
      <c r="E74" s="4">
        <v>187789</v>
      </c>
      <c r="F74" s="15">
        <v>31582</v>
      </c>
      <c r="G74" s="4">
        <v>27685</v>
      </c>
      <c r="H74" s="4">
        <v>35479</v>
      </c>
      <c r="I74" t="s">
        <v>1150</v>
      </c>
      <c r="J74" s="13">
        <v>16.8</v>
      </c>
      <c r="K74">
        <v>14.7</v>
      </c>
      <c r="L74">
        <v>18.899999999999999</v>
      </c>
      <c r="M74" t="s">
        <v>1151</v>
      </c>
      <c r="N74" s="4">
        <v>49640</v>
      </c>
      <c r="O74" s="15">
        <v>12348</v>
      </c>
      <c r="P74" s="4">
        <v>10528</v>
      </c>
      <c r="Q74" s="4">
        <v>14168</v>
      </c>
      <c r="R74" t="s">
        <v>1152</v>
      </c>
      <c r="S74" s="13">
        <v>24.9</v>
      </c>
      <c r="T74">
        <v>21.2</v>
      </c>
      <c r="U74">
        <v>28.6</v>
      </c>
      <c r="V74" t="s">
        <v>1153</v>
      </c>
      <c r="W74" s="4">
        <v>36518</v>
      </c>
      <c r="X74" s="15">
        <v>9329</v>
      </c>
      <c r="Y74" s="4">
        <v>7994</v>
      </c>
      <c r="Z74" s="4">
        <v>10664</v>
      </c>
      <c r="AA74" t="s">
        <v>1154</v>
      </c>
      <c r="AB74" s="13">
        <v>25.5</v>
      </c>
      <c r="AC74">
        <v>21.8</v>
      </c>
      <c r="AD74">
        <v>29.2</v>
      </c>
      <c r="AE74" t="s">
        <v>1155</v>
      </c>
      <c r="AF74" t="s">
        <v>179</v>
      </c>
      <c r="AG74" t="s">
        <v>179</v>
      </c>
      <c r="AH74" t="s">
        <v>179</v>
      </c>
      <c r="AI74" t="s">
        <v>179</v>
      </c>
      <c r="AJ74" t="s">
        <v>179</v>
      </c>
      <c r="AK74" t="s">
        <v>179</v>
      </c>
      <c r="AL74" t="s">
        <v>179</v>
      </c>
      <c r="AM74" t="s">
        <v>179</v>
      </c>
      <c r="AN74" t="s">
        <v>179</v>
      </c>
      <c r="AO74" s="3">
        <v>52238</v>
      </c>
      <c r="AP74" s="3">
        <v>49277</v>
      </c>
      <c r="AQ74" s="3">
        <v>55199</v>
      </c>
      <c r="AR74" t="s">
        <v>1156</v>
      </c>
    </row>
    <row r="75" spans="1:44" x14ac:dyDescent="0.2">
      <c r="A75">
        <v>2014</v>
      </c>
      <c r="B75">
        <v>13</v>
      </c>
      <c r="C75">
        <v>13141</v>
      </c>
      <c r="D75" t="s">
        <v>1157</v>
      </c>
      <c r="E75" s="4">
        <v>7313</v>
      </c>
      <c r="F75" s="15">
        <v>2585</v>
      </c>
      <c r="G75" s="4">
        <v>2050</v>
      </c>
      <c r="H75" s="4">
        <v>3120</v>
      </c>
      <c r="I75" t="s">
        <v>1158</v>
      </c>
      <c r="J75" s="13">
        <v>35.299999999999997</v>
      </c>
      <c r="K75">
        <v>28</v>
      </c>
      <c r="L75">
        <v>42.6</v>
      </c>
      <c r="M75" t="s">
        <v>1159</v>
      </c>
      <c r="N75" s="4">
        <v>1366</v>
      </c>
      <c r="O75" s="13">
        <v>600</v>
      </c>
      <c r="P75">
        <v>460</v>
      </c>
      <c r="Q75">
        <v>740</v>
      </c>
      <c r="R75" t="s">
        <v>1160</v>
      </c>
      <c r="S75" s="13">
        <v>43.9</v>
      </c>
      <c r="T75">
        <v>33.6</v>
      </c>
      <c r="U75">
        <v>54.2</v>
      </c>
      <c r="V75" t="s">
        <v>1161</v>
      </c>
      <c r="W75">
        <v>982</v>
      </c>
      <c r="X75" s="13">
        <v>423</v>
      </c>
      <c r="Y75">
        <v>323</v>
      </c>
      <c r="Z75">
        <v>523</v>
      </c>
      <c r="AA75" t="s">
        <v>1162</v>
      </c>
      <c r="AB75" s="13">
        <v>43.1</v>
      </c>
      <c r="AC75">
        <v>32.9</v>
      </c>
      <c r="AD75">
        <v>53.3</v>
      </c>
      <c r="AE75" t="s">
        <v>1163</v>
      </c>
      <c r="AF75" t="s">
        <v>179</v>
      </c>
      <c r="AG75" t="s">
        <v>179</v>
      </c>
      <c r="AH75" t="s">
        <v>179</v>
      </c>
      <c r="AI75" t="s">
        <v>179</v>
      </c>
      <c r="AJ75" t="s">
        <v>179</v>
      </c>
      <c r="AK75" t="s">
        <v>179</v>
      </c>
      <c r="AL75" t="s">
        <v>179</v>
      </c>
      <c r="AM75" t="s">
        <v>179</v>
      </c>
      <c r="AN75" t="s">
        <v>179</v>
      </c>
      <c r="AO75" s="3">
        <v>26309</v>
      </c>
      <c r="AP75" s="3">
        <v>23465</v>
      </c>
      <c r="AQ75" s="3">
        <v>29153</v>
      </c>
      <c r="AR75" t="s">
        <v>1164</v>
      </c>
    </row>
    <row r="76" spans="1:44" x14ac:dyDescent="0.2">
      <c r="A76">
        <v>2014</v>
      </c>
      <c r="B76">
        <v>13</v>
      </c>
      <c r="C76">
        <v>13143</v>
      </c>
      <c r="D76" t="s">
        <v>1165</v>
      </c>
      <c r="E76" s="4">
        <v>28217</v>
      </c>
      <c r="F76" s="15">
        <v>5300</v>
      </c>
      <c r="G76" s="4">
        <v>4206</v>
      </c>
      <c r="H76" s="4">
        <v>6394</v>
      </c>
      <c r="I76" t="s">
        <v>1166</v>
      </c>
      <c r="J76" s="13">
        <v>18.8</v>
      </c>
      <c r="K76">
        <v>14.9</v>
      </c>
      <c r="L76">
        <v>22.7</v>
      </c>
      <c r="M76" t="s">
        <v>1167</v>
      </c>
      <c r="N76" s="4">
        <v>6867</v>
      </c>
      <c r="O76" s="15">
        <v>1897</v>
      </c>
      <c r="P76" s="4">
        <v>1468</v>
      </c>
      <c r="Q76" s="4">
        <v>2326</v>
      </c>
      <c r="R76" t="s">
        <v>1168</v>
      </c>
      <c r="S76" s="13">
        <v>27.6</v>
      </c>
      <c r="T76">
        <v>21.3</v>
      </c>
      <c r="U76">
        <v>33.9</v>
      </c>
      <c r="V76" t="s">
        <v>1169</v>
      </c>
      <c r="W76" s="4">
        <v>5208</v>
      </c>
      <c r="X76" s="15">
        <v>1316</v>
      </c>
      <c r="Y76" s="4">
        <v>1005</v>
      </c>
      <c r="Z76" s="4">
        <v>1627</v>
      </c>
      <c r="AA76" t="s">
        <v>1170</v>
      </c>
      <c r="AB76" s="13">
        <v>25.3</v>
      </c>
      <c r="AC76">
        <v>19.3</v>
      </c>
      <c r="AD76">
        <v>31.3</v>
      </c>
      <c r="AE76" t="s">
        <v>1171</v>
      </c>
      <c r="AF76" t="s">
        <v>179</v>
      </c>
      <c r="AG76" t="s">
        <v>179</v>
      </c>
      <c r="AH76" t="s">
        <v>179</v>
      </c>
      <c r="AI76" t="s">
        <v>179</v>
      </c>
      <c r="AJ76" t="s">
        <v>179</v>
      </c>
      <c r="AK76" t="s">
        <v>179</v>
      </c>
      <c r="AL76" t="s">
        <v>179</v>
      </c>
      <c r="AM76" t="s">
        <v>179</v>
      </c>
      <c r="AN76" t="s">
        <v>179</v>
      </c>
      <c r="AO76" s="3">
        <v>40387</v>
      </c>
      <c r="AP76" s="3">
        <v>36514</v>
      </c>
      <c r="AQ76" s="3">
        <v>44260</v>
      </c>
      <c r="AR76" t="s">
        <v>1172</v>
      </c>
    </row>
    <row r="77" spans="1:44" x14ac:dyDescent="0.2">
      <c r="A77">
        <v>2014</v>
      </c>
      <c r="B77">
        <v>13</v>
      </c>
      <c r="C77">
        <v>13145</v>
      </c>
      <c r="D77" t="s">
        <v>1173</v>
      </c>
      <c r="E77" s="4">
        <v>32406</v>
      </c>
      <c r="F77" s="15">
        <v>3071</v>
      </c>
      <c r="G77" s="4">
        <v>2438</v>
      </c>
      <c r="H77" s="4">
        <v>3704</v>
      </c>
      <c r="I77" t="s">
        <v>1174</v>
      </c>
      <c r="J77" s="13">
        <v>9.5</v>
      </c>
      <c r="K77">
        <v>7.5</v>
      </c>
      <c r="L77">
        <v>11.5</v>
      </c>
      <c r="M77" t="s">
        <v>1175</v>
      </c>
      <c r="N77" s="4">
        <v>7158</v>
      </c>
      <c r="O77" s="15">
        <v>1030</v>
      </c>
      <c r="P77">
        <v>793</v>
      </c>
      <c r="Q77" s="4">
        <v>1267</v>
      </c>
      <c r="R77" t="s">
        <v>1176</v>
      </c>
      <c r="S77" s="13">
        <v>14.4</v>
      </c>
      <c r="T77">
        <v>11.1</v>
      </c>
      <c r="U77">
        <v>17.7</v>
      </c>
      <c r="V77" t="s">
        <v>1177</v>
      </c>
      <c r="W77" s="4">
        <v>5632</v>
      </c>
      <c r="X77" s="13">
        <v>739</v>
      </c>
      <c r="Y77">
        <v>564</v>
      </c>
      <c r="Z77">
        <v>914</v>
      </c>
      <c r="AA77" t="s">
        <v>1178</v>
      </c>
      <c r="AB77" s="13">
        <v>13.1</v>
      </c>
      <c r="AC77">
        <v>10</v>
      </c>
      <c r="AD77">
        <v>16.2</v>
      </c>
      <c r="AE77" t="s">
        <v>1179</v>
      </c>
      <c r="AF77" t="s">
        <v>179</v>
      </c>
      <c r="AG77" t="s">
        <v>179</v>
      </c>
      <c r="AH77" t="s">
        <v>179</v>
      </c>
      <c r="AI77" t="s">
        <v>179</v>
      </c>
      <c r="AJ77" t="s">
        <v>179</v>
      </c>
      <c r="AK77" t="s">
        <v>179</v>
      </c>
      <c r="AL77" t="s">
        <v>179</v>
      </c>
      <c r="AM77" t="s">
        <v>179</v>
      </c>
      <c r="AN77" t="s">
        <v>179</v>
      </c>
      <c r="AO77" s="3">
        <v>66249</v>
      </c>
      <c r="AP77" s="3">
        <v>60230</v>
      </c>
      <c r="AQ77" s="3">
        <v>72268</v>
      </c>
      <c r="AR77" t="s">
        <v>1180</v>
      </c>
    </row>
    <row r="78" spans="1:44" x14ac:dyDescent="0.2">
      <c r="A78">
        <v>2014</v>
      </c>
      <c r="B78">
        <v>13</v>
      </c>
      <c r="C78">
        <v>13147</v>
      </c>
      <c r="D78" t="s">
        <v>1181</v>
      </c>
      <c r="E78" s="4">
        <v>24640</v>
      </c>
      <c r="F78" s="15">
        <v>5284</v>
      </c>
      <c r="G78" s="4">
        <v>4304</v>
      </c>
      <c r="H78" s="4">
        <v>6264</v>
      </c>
      <c r="I78" t="s">
        <v>1182</v>
      </c>
      <c r="J78" s="13">
        <v>21.4</v>
      </c>
      <c r="K78">
        <v>17.399999999999999</v>
      </c>
      <c r="L78">
        <v>25.4</v>
      </c>
      <c r="M78" t="s">
        <v>1183</v>
      </c>
      <c r="N78" s="4">
        <v>5359</v>
      </c>
      <c r="O78" s="15">
        <v>1626</v>
      </c>
      <c r="P78" s="4">
        <v>1271</v>
      </c>
      <c r="Q78" s="4">
        <v>1981</v>
      </c>
      <c r="R78" t="s">
        <v>1184</v>
      </c>
      <c r="S78" s="13">
        <v>30.3</v>
      </c>
      <c r="T78">
        <v>23.7</v>
      </c>
      <c r="U78">
        <v>36.9</v>
      </c>
      <c r="V78" t="s">
        <v>1185</v>
      </c>
      <c r="W78" s="4">
        <v>3970</v>
      </c>
      <c r="X78" s="15">
        <v>1126</v>
      </c>
      <c r="Y78">
        <v>862</v>
      </c>
      <c r="Z78" s="4">
        <v>1390</v>
      </c>
      <c r="AA78" t="s">
        <v>1186</v>
      </c>
      <c r="AB78" s="13">
        <v>28.4</v>
      </c>
      <c r="AC78">
        <v>21.8</v>
      </c>
      <c r="AD78">
        <v>35</v>
      </c>
      <c r="AE78" t="s">
        <v>1187</v>
      </c>
      <c r="AF78" t="s">
        <v>179</v>
      </c>
      <c r="AG78" t="s">
        <v>179</v>
      </c>
      <c r="AH78" t="s">
        <v>179</v>
      </c>
      <c r="AI78" t="s">
        <v>179</v>
      </c>
      <c r="AJ78" t="s">
        <v>179</v>
      </c>
      <c r="AK78" t="s">
        <v>179</v>
      </c>
      <c r="AL78" t="s">
        <v>179</v>
      </c>
      <c r="AM78" t="s">
        <v>179</v>
      </c>
      <c r="AN78" t="s">
        <v>179</v>
      </c>
      <c r="AO78" s="3">
        <v>38564</v>
      </c>
      <c r="AP78" s="3">
        <v>34692</v>
      </c>
      <c r="AQ78" s="3">
        <v>42436</v>
      </c>
      <c r="AR78" t="s">
        <v>1188</v>
      </c>
    </row>
    <row r="79" spans="1:44" x14ac:dyDescent="0.2">
      <c r="A79">
        <v>2014</v>
      </c>
      <c r="B79">
        <v>13</v>
      </c>
      <c r="C79">
        <v>13149</v>
      </c>
      <c r="D79" t="s">
        <v>1189</v>
      </c>
      <c r="E79" s="4">
        <v>11428</v>
      </c>
      <c r="F79" s="15">
        <v>2174</v>
      </c>
      <c r="G79" s="4">
        <v>1707</v>
      </c>
      <c r="H79" s="4">
        <v>2641</v>
      </c>
      <c r="I79" t="s">
        <v>1190</v>
      </c>
      <c r="J79" s="13">
        <v>19</v>
      </c>
      <c r="K79">
        <v>14.9</v>
      </c>
      <c r="L79">
        <v>23.1</v>
      </c>
      <c r="M79" t="s">
        <v>605</v>
      </c>
      <c r="N79" s="4">
        <v>2694</v>
      </c>
      <c r="O79" s="13">
        <v>741</v>
      </c>
      <c r="P79">
        <v>557</v>
      </c>
      <c r="Q79">
        <v>925</v>
      </c>
      <c r="R79" t="s">
        <v>1191</v>
      </c>
      <c r="S79" s="13">
        <v>27.5</v>
      </c>
      <c r="T79">
        <v>20.7</v>
      </c>
      <c r="U79">
        <v>34.299999999999997</v>
      </c>
      <c r="V79" t="s">
        <v>1192</v>
      </c>
      <c r="W79" s="4">
        <v>2035</v>
      </c>
      <c r="X79" s="13">
        <v>522</v>
      </c>
      <c r="Y79">
        <v>390</v>
      </c>
      <c r="Z79">
        <v>654</v>
      </c>
      <c r="AA79" t="s">
        <v>1193</v>
      </c>
      <c r="AB79" s="13">
        <v>25.7</v>
      </c>
      <c r="AC79">
        <v>19.2</v>
      </c>
      <c r="AD79">
        <v>32.200000000000003</v>
      </c>
      <c r="AE79" t="s">
        <v>1194</v>
      </c>
      <c r="AF79" t="s">
        <v>179</v>
      </c>
      <c r="AG79" t="s">
        <v>179</v>
      </c>
      <c r="AH79" t="s">
        <v>179</v>
      </c>
      <c r="AI79" t="s">
        <v>179</v>
      </c>
      <c r="AJ79" t="s">
        <v>179</v>
      </c>
      <c r="AK79" t="s">
        <v>179</v>
      </c>
      <c r="AL79" t="s">
        <v>179</v>
      </c>
      <c r="AM79" t="s">
        <v>179</v>
      </c>
      <c r="AN79" t="s">
        <v>179</v>
      </c>
      <c r="AO79" s="3">
        <v>41348</v>
      </c>
      <c r="AP79" s="3">
        <v>37287</v>
      </c>
      <c r="AQ79" s="3">
        <v>45409</v>
      </c>
      <c r="AR79" t="s">
        <v>1195</v>
      </c>
    </row>
    <row r="80" spans="1:44" x14ac:dyDescent="0.2">
      <c r="A80">
        <v>2014</v>
      </c>
      <c r="B80">
        <v>13</v>
      </c>
      <c r="C80">
        <v>13151</v>
      </c>
      <c r="D80" t="s">
        <v>1196</v>
      </c>
      <c r="E80" s="4">
        <v>212441</v>
      </c>
      <c r="F80" s="15">
        <v>29088</v>
      </c>
      <c r="G80" s="4">
        <v>25834</v>
      </c>
      <c r="H80" s="4">
        <v>32342</v>
      </c>
      <c r="I80" t="s">
        <v>1197</v>
      </c>
      <c r="J80" s="13">
        <v>13.7</v>
      </c>
      <c r="K80">
        <v>12.2</v>
      </c>
      <c r="L80">
        <v>15.2</v>
      </c>
      <c r="M80" t="s">
        <v>1198</v>
      </c>
      <c r="N80" s="4">
        <v>57218</v>
      </c>
      <c r="O80" s="15">
        <v>10870</v>
      </c>
      <c r="P80" s="4">
        <v>9079</v>
      </c>
      <c r="Q80" s="4">
        <v>12661</v>
      </c>
      <c r="R80" t="s">
        <v>1199</v>
      </c>
      <c r="S80" s="13">
        <v>19</v>
      </c>
      <c r="T80">
        <v>15.9</v>
      </c>
      <c r="U80">
        <v>22.1</v>
      </c>
      <c r="V80" t="s">
        <v>1200</v>
      </c>
      <c r="W80" s="4">
        <v>44761</v>
      </c>
      <c r="X80" s="15">
        <v>7593</v>
      </c>
      <c r="Y80" s="4">
        <v>6214</v>
      </c>
      <c r="Z80" s="4">
        <v>8972</v>
      </c>
      <c r="AA80" t="s">
        <v>1201</v>
      </c>
      <c r="AB80" s="13">
        <v>17</v>
      </c>
      <c r="AC80">
        <v>13.9</v>
      </c>
      <c r="AD80">
        <v>20.100000000000001</v>
      </c>
      <c r="AE80" t="s">
        <v>1202</v>
      </c>
      <c r="AF80" t="s">
        <v>179</v>
      </c>
      <c r="AG80" t="s">
        <v>179</v>
      </c>
      <c r="AH80" t="s">
        <v>179</v>
      </c>
      <c r="AI80" t="s">
        <v>179</v>
      </c>
      <c r="AJ80" t="s">
        <v>179</v>
      </c>
      <c r="AK80" t="s">
        <v>179</v>
      </c>
      <c r="AL80" t="s">
        <v>179</v>
      </c>
      <c r="AM80" t="s">
        <v>179</v>
      </c>
      <c r="AN80" t="s">
        <v>179</v>
      </c>
      <c r="AO80" s="3">
        <v>60388</v>
      </c>
      <c r="AP80" s="3">
        <v>55891</v>
      </c>
      <c r="AQ80" s="3">
        <v>64885</v>
      </c>
      <c r="AR80" t="s">
        <v>1203</v>
      </c>
    </row>
    <row r="81" spans="1:44" x14ac:dyDescent="0.2">
      <c r="A81">
        <v>2014</v>
      </c>
      <c r="B81">
        <v>13</v>
      </c>
      <c r="C81">
        <v>13153</v>
      </c>
      <c r="D81" t="s">
        <v>1204</v>
      </c>
      <c r="E81" s="4">
        <v>147101</v>
      </c>
      <c r="F81" s="15">
        <v>25310</v>
      </c>
      <c r="G81" s="4">
        <v>22016</v>
      </c>
      <c r="H81" s="4">
        <v>28604</v>
      </c>
      <c r="I81" t="s">
        <v>1205</v>
      </c>
      <c r="J81" s="13">
        <v>17.2</v>
      </c>
      <c r="K81">
        <v>15</v>
      </c>
      <c r="L81">
        <v>19.399999999999999</v>
      </c>
      <c r="M81" t="s">
        <v>1206</v>
      </c>
      <c r="N81" s="4">
        <v>37786</v>
      </c>
      <c r="O81" s="15">
        <v>8933</v>
      </c>
      <c r="P81" s="4">
        <v>7306</v>
      </c>
      <c r="Q81" s="4">
        <v>10560</v>
      </c>
      <c r="R81" t="s">
        <v>1207</v>
      </c>
      <c r="S81" s="13">
        <v>23.6</v>
      </c>
      <c r="T81">
        <v>19.3</v>
      </c>
      <c r="U81">
        <v>27.9</v>
      </c>
      <c r="V81" t="s">
        <v>1208</v>
      </c>
      <c r="W81" s="4">
        <v>27577</v>
      </c>
      <c r="X81" s="15">
        <v>6170</v>
      </c>
      <c r="Y81" s="4">
        <v>4955</v>
      </c>
      <c r="Z81" s="4">
        <v>7385</v>
      </c>
      <c r="AA81" t="s">
        <v>1209</v>
      </c>
      <c r="AB81" s="13">
        <v>22.4</v>
      </c>
      <c r="AC81">
        <v>18</v>
      </c>
      <c r="AD81">
        <v>26.8</v>
      </c>
      <c r="AE81" t="s">
        <v>1210</v>
      </c>
      <c r="AF81" t="s">
        <v>179</v>
      </c>
      <c r="AG81" t="s">
        <v>179</v>
      </c>
      <c r="AH81" t="s">
        <v>179</v>
      </c>
      <c r="AI81" t="s">
        <v>179</v>
      </c>
      <c r="AJ81" t="s">
        <v>179</v>
      </c>
      <c r="AK81" t="s">
        <v>179</v>
      </c>
      <c r="AL81" t="s">
        <v>179</v>
      </c>
      <c r="AM81" t="s">
        <v>179</v>
      </c>
      <c r="AN81" t="s">
        <v>179</v>
      </c>
      <c r="AO81" s="3">
        <v>53027</v>
      </c>
      <c r="AP81" s="3">
        <v>48952</v>
      </c>
      <c r="AQ81" s="3">
        <v>57102</v>
      </c>
      <c r="AR81" t="s">
        <v>1211</v>
      </c>
    </row>
    <row r="82" spans="1:44" x14ac:dyDescent="0.2">
      <c r="A82">
        <v>2014</v>
      </c>
      <c r="B82">
        <v>13</v>
      </c>
      <c r="C82">
        <v>13155</v>
      </c>
      <c r="D82" t="s">
        <v>1212</v>
      </c>
      <c r="E82" s="4">
        <v>8446</v>
      </c>
      <c r="F82" s="15">
        <v>2133</v>
      </c>
      <c r="G82" s="4">
        <v>1699</v>
      </c>
      <c r="H82" s="4">
        <v>2567</v>
      </c>
      <c r="I82" t="s">
        <v>1213</v>
      </c>
      <c r="J82" s="13">
        <v>25.3</v>
      </c>
      <c r="K82">
        <v>20.2</v>
      </c>
      <c r="L82">
        <v>30.4</v>
      </c>
      <c r="M82" t="s">
        <v>602</v>
      </c>
      <c r="N82" s="4">
        <v>2003</v>
      </c>
      <c r="O82" s="13">
        <v>708</v>
      </c>
      <c r="P82">
        <v>547</v>
      </c>
      <c r="Q82">
        <v>869</v>
      </c>
      <c r="R82" t="s">
        <v>1214</v>
      </c>
      <c r="S82" s="13">
        <v>35.299999999999997</v>
      </c>
      <c r="T82">
        <v>27.3</v>
      </c>
      <c r="U82">
        <v>43.3</v>
      </c>
      <c r="V82" t="s">
        <v>606</v>
      </c>
      <c r="W82" s="4">
        <v>1484</v>
      </c>
      <c r="X82" s="13">
        <v>505</v>
      </c>
      <c r="Y82">
        <v>388</v>
      </c>
      <c r="Z82">
        <v>622</v>
      </c>
      <c r="AA82" t="s">
        <v>1215</v>
      </c>
      <c r="AB82" s="13">
        <v>34</v>
      </c>
      <c r="AC82">
        <v>26.1</v>
      </c>
      <c r="AD82">
        <v>41.9</v>
      </c>
      <c r="AE82" t="s">
        <v>798</v>
      </c>
      <c r="AF82" t="s">
        <v>179</v>
      </c>
      <c r="AG82" t="s">
        <v>179</v>
      </c>
      <c r="AH82" t="s">
        <v>179</v>
      </c>
      <c r="AI82" t="s">
        <v>179</v>
      </c>
      <c r="AJ82" t="s">
        <v>179</v>
      </c>
      <c r="AK82" t="s">
        <v>179</v>
      </c>
      <c r="AL82" t="s">
        <v>179</v>
      </c>
      <c r="AM82" t="s">
        <v>179</v>
      </c>
      <c r="AN82" t="s">
        <v>179</v>
      </c>
      <c r="AO82" s="3">
        <v>35955</v>
      </c>
      <c r="AP82" s="3">
        <v>32082</v>
      </c>
      <c r="AQ82" s="3">
        <v>39828</v>
      </c>
      <c r="AR82" t="s">
        <v>1216</v>
      </c>
    </row>
    <row r="83" spans="1:44" x14ac:dyDescent="0.2">
      <c r="A83">
        <v>2014</v>
      </c>
      <c r="B83">
        <v>13</v>
      </c>
      <c r="C83">
        <v>13157</v>
      </c>
      <c r="D83" t="s">
        <v>1217</v>
      </c>
      <c r="E83" s="4">
        <v>61140</v>
      </c>
      <c r="F83" s="15">
        <v>8283</v>
      </c>
      <c r="G83" s="4">
        <v>6723</v>
      </c>
      <c r="H83" s="4">
        <v>9843</v>
      </c>
      <c r="I83" t="s">
        <v>1218</v>
      </c>
      <c r="J83" s="13">
        <v>13.5</v>
      </c>
      <c r="K83">
        <v>10.9</v>
      </c>
      <c r="L83">
        <v>16.100000000000001</v>
      </c>
      <c r="M83" t="s">
        <v>1219</v>
      </c>
      <c r="N83" s="4">
        <v>15715</v>
      </c>
      <c r="O83" s="15">
        <v>2910</v>
      </c>
      <c r="P83" s="4">
        <v>2240</v>
      </c>
      <c r="Q83" s="4">
        <v>3580</v>
      </c>
      <c r="R83" t="s">
        <v>1220</v>
      </c>
      <c r="S83" s="13">
        <v>18.5</v>
      </c>
      <c r="T83">
        <v>14.2</v>
      </c>
      <c r="U83">
        <v>22.8</v>
      </c>
      <c r="V83" t="s">
        <v>1221</v>
      </c>
      <c r="W83" s="4">
        <v>11636</v>
      </c>
      <c r="X83" s="15">
        <v>1956</v>
      </c>
      <c r="Y83" s="4">
        <v>1475</v>
      </c>
      <c r="Z83" s="4">
        <v>2437</v>
      </c>
      <c r="AA83" t="s">
        <v>1222</v>
      </c>
      <c r="AB83" s="13">
        <v>16.8</v>
      </c>
      <c r="AC83">
        <v>12.7</v>
      </c>
      <c r="AD83">
        <v>20.9</v>
      </c>
      <c r="AE83" t="s">
        <v>943</v>
      </c>
      <c r="AF83" t="s">
        <v>179</v>
      </c>
      <c r="AG83" t="s">
        <v>179</v>
      </c>
      <c r="AH83" t="s">
        <v>179</v>
      </c>
      <c r="AI83" t="s">
        <v>179</v>
      </c>
      <c r="AJ83" t="s">
        <v>179</v>
      </c>
      <c r="AK83" t="s">
        <v>179</v>
      </c>
      <c r="AL83" t="s">
        <v>179</v>
      </c>
      <c r="AM83" t="s">
        <v>179</v>
      </c>
      <c r="AN83" t="s">
        <v>179</v>
      </c>
      <c r="AO83" s="3">
        <v>51931</v>
      </c>
      <c r="AP83" s="3">
        <v>49129</v>
      </c>
      <c r="AQ83" s="3">
        <v>54733</v>
      </c>
      <c r="AR83" t="s">
        <v>1223</v>
      </c>
    </row>
    <row r="84" spans="1:44" x14ac:dyDescent="0.2">
      <c r="A84">
        <v>2014</v>
      </c>
      <c r="B84">
        <v>13</v>
      </c>
      <c r="C84">
        <v>13159</v>
      </c>
      <c r="D84" t="s">
        <v>1224</v>
      </c>
      <c r="E84" s="4">
        <v>13311</v>
      </c>
      <c r="F84" s="15">
        <v>2424</v>
      </c>
      <c r="G84" s="4">
        <v>1928</v>
      </c>
      <c r="H84" s="4">
        <v>2920</v>
      </c>
      <c r="I84" t="s">
        <v>1225</v>
      </c>
      <c r="J84" s="13">
        <v>18.2</v>
      </c>
      <c r="K84">
        <v>14.5</v>
      </c>
      <c r="L84">
        <v>21.9</v>
      </c>
      <c r="M84" t="s">
        <v>1226</v>
      </c>
      <c r="N84" s="4">
        <v>3183</v>
      </c>
      <c r="O84" s="13">
        <v>928</v>
      </c>
      <c r="P84">
        <v>713</v>
      </c>
      <c r="Q84" s="4">
        <v>1143</v>
      </c>
      <c r="R84" t="s">
        <v>1227</v>
      </c>
      <c r="S84" s="13">
        <v>29.2</v>
      </c>
      <c r="T84">
        <v>22.4</v>
      </c>
      <c r="U84">
        <v>36</v>
      </c>
      <c r="V84" t="s">
        <v>1228</v>
      </c>
      <c r="W84" s="4">
        <v>2381</v>
      </c>
      <c r="X84" s="13">
        <v>668</v>
      </c>
      <c r="Y84">
        <v>510</v>
      </c>
      <c r="Z84">
        <v>826</v>
      </c>
      <c r="AA84" t="s">
        <v>1229</v>
      </c>
      <c r="AB84" s="13">
        <v>28.1</v>
      </c>
      <c r="AC84">
        <v>21.5</v>
      </c>
      <c r="AD84">
        <v>34.700000000000003</v>
      </c>
      <c r="AE84" t="s">
        <v>1230</v>
      </c>
      <c r="AF84" t="s">
        <v>179</v>
      </c>
      <c r="AG84" t="s">
        <v>179</v>
      </c>
      <c r="AH84" t="s">
        <v>179</v>
      </c>
      <c r="AI84" t="s">
        <v>179</v>
      </c>
      <c r="AJ84" t="s">
        <v>179</v>
      </c>
      <c r="AK84" t="s">
        <v>179</v>
      </c>
      <c r="AL84" t="s">
        <v>179</v>
      </c>
      <c r="AM84" t="s">
        <v>179</v>
      </c>
      <c r="AN84" t="s">
        <v>179</v>
      </c>
      <c r="AO84" s="3">
        <v>41818</v>
      </c>
      <c r="AP84" s="3">
        <v>37627</v>
      </c>
      <c r="AQ84" s="3">
        <v>46009</v>
      </c>
      <c r="AR84" t="s">
        <v>1231</v>
      </c>
    </row>
    <row r="85" spans="1:44" x14ac:dyDescent="0.2">
      <c r="A85">
        <v>2014</v>
      </c>
      <c r="B85">
        <v>13</v>
      </c>
      <c r="C85">
        <v>13161</v>
      </c>
      <c r="D85" t="s">
        <v>1232</v>
      </c>
      <c r="E85" s="4">
        <v>14675</v>
      </c>
      <c r="F85" s="15">
        <v>3635</v>
      </c>
      <c r="G85" s="4">
        <v>2981</v>
      </c>
      <c r="H85" s="4">
        <v>4289</v>
      </c>
      <c r="I85" t="s">
        <v>1233</v>
      </c>
      <c r="J85" s="13">
        <v>24.8</v>
      </c>
      <c r="K85">
        <v>20.3</v>
      </c>
      <c r="L85">
        <v>29.3</v>
      </c>
      <c r="M85" t="s">
        <v>1234</v>
      </c>
      <c r="N85" s="4">
        <v>4018</v>
      </c>
      <c r="O85" s="15">
        <v>1561</v>
      </c>
      <c r="P85" s="4">
        <v>1284</v>
      </c>
      <c r="Q85" s="4">
        <v>1838</v>
      </c>
      <c r="R85" t="s">
        <v>1235</v>
      </c>
      <c r="S85" s="13">
        <v>38.9</v>
      </c>
      <c r="T85">
        <v>32</v>
      </c>
      <c r="U85">
        <v>45.8</v>
      </c>
      <c r="V85" t="s">
        <v>1236</v>
      </c>
      <c r="W85" s="4">
        <v>2917</v>
      </c>
      <c r="X85" s="15">
        <v>1033</v>
      </c>
      <c r="Y85">
        <v>815</v>
      </c>
      <c r="Z85" s="4">
        <v>1251</v>
      </c>
      <c r="AA85" t="s">
        <v>1237</v>
      </c>
      <c r="AB85" s="13">
        <v>35.4</v>
      </c>
      <c r="AC85">
        <v>27.9</v>
      </c>
      <c r="AD85">
        <v>42.9</v>
      </c>
      <c r="AE85" t="s">
        <v>1238</v>
      </c>
      <c r="AF85" t="s">
        <v>179</v>
      </c>
      <c r="AG85" t="s">
        <v>179</v>
      </c>
      <c r="AH85" t="s">
        <v>179</v>
      </c>
      <c r="AI85" t="s">
        <v>179</v>
      </c>
      <c r="AJ85" t="s">
        <v>179</v>
      </c>
      <c r="AK85" t="s">
        <v>179</v>
      </c>
      <c r="AL85" t="s">
        <v>179</v>
      </c>
      <c r="AM85" t="s">
        <v>179</v>
      </c>
      <c r="AN85" t="s">
        <v>179</v>
      </c>
      <c r="AO85" s="3">
        <v>35235</v>
      </c>
      <c r="AP85" s="3">
        <v>31850</v>
      </c>
      <c r="AQ85" s="3">
        <v>38620</v>
      </c>
      <c r="AR85" t="s">
        <v>1239</v>
      </c>
    </row>
    <row r="86" spans="1:44" x14ac:dyDescent="0.2">
      <c r="A86">
        <v>2014</v>
      </c>
      <c r="B86">
        <v>13</v>
      </c>
      <c r="C86">
        <v>13163</v>
      </c>
      <c r="D86" t="s">
        <v>1240</v>
      </c>
      <c r="E86" s="4">
        <v>15724</v>
      </c>
      <c r="F86" s="15">
        <v>4154</v>
      </c>
      <c r="G86" s="4">
        <v>3363</v>
      </c>
      <c r="H86" s="4">
        <v>4945</v>
      </c>
      <c r="I86" t="s">
        <v>1241</v>
      </c>
      <c r="J86" s="13">
        <v>26.4</v>
      </c>
      <c r="K86">
        <v>21.4</v>
      </c>
      <c r="L86">
        <v>31.4</v>
      </c>
      <c r="M86" t="s">
        <v>1242</v>
      </c>
      <c r="N86" s="4">
        <v>3896</v>
      </c>
      <c r="O86" s="15">
        <v>1461</v>
      </c>
      <c r="P86" s="4">
        <v>1129</v>
      </c>
      <c r="Q86" s="4">
        <v>1793</v>
      </c>
      <c r="R86" t="s">
        <v>1243</v>
      </c>
      <c r="S86" s="13">
        <v>37.5</v>
      </c>
      <c r="T86">
        <v>29</v>
      </c>
      <c r="U86">
        <v>46</v>
      </c>
      <c r="V86" t="s">
        <v>1244</v>
      </c>
      <c r="W86" s="4">
        <v>2880</v>
      </c>
      <c r="X86" s="15">
        <v>1023</v>
      </c>
      <c r="Y86">
        <v>779</v>
      </c>
      <c r="Z86" s="4">
        <v>1267</v>
      </c>
      <c r="AA86" t="s">
        <v>1245</v>
      </c>
      <c r="AB86" s="13">
        <v>35.5</v>
      </c>
      <c r="AC86">
        <v>27</v>
      </c>
      <c r="AD86">
        <v>44</v>
      </c>
      <c r="AE86" t="s">
        <v>1246</v>
      </c>
      <c r="AF86" t="s">
        <v>179</v>
      </c>
      <c r="AG86" t="s">
        <v>179</v>
      </c>
      <c r="AH86" t="s">
        <v>179</v>
      </c>
      <c r="AI86" t="s">
        <v>179</v>
      </c>
      <c r="AJ86" t="s">
        <v>179</v>
      </c>
      <c r="AK86" t="s">
        <v>179</v>
      </c>
      <c r="AL86" t="s">
        <v>179</v>
      </c>
      <c r="AM86" t="s">
        <v>179</v>
      </c>
      <c r="AN86" t="s">
        <v>179</v>
      </c>
      <c r="AO86" s="3">
        <v>30835</v>
      </c>
      <c r="AP86" s="3">
        <v>27791</v>
      </c>
      <c r="AQ86" s="3">
        <v>33879</v>
      </c>
      <c r="AR86" t="s">
        <v>1247</v>
      </c>
    </row>
    <row r="87" spans="1:44" x14ac:dyDescent="0.2">
      <c r="A87">
        <v>2014</v>
      </c>
      <c r="B87">
        <v>13</v>
      </c>
      <c r="C87">
        <v>13165</v>
      </c>
      <c r="D87" t="s">
        <v>1248</v>
      </c>
      <c r="E87" s="4">
        <v>7891</v>
      </c>
      <c r="F87" s="15">
        <v>2727</v>
      </c>
      <c r="G87" s="4">
        <v>2108</v>
      </c>
      <c r="H87" s="4">
        <v>3346</v>
      </c>
      <c r="I87" t="s">
        <v>1249</v>
      </c>
      <c r="J87" s="13">
        <v>34.6</v>
      </c>
      <c r="K87">
        <v>26.8</v>
      </c>
      <c r="L87">
        <v>42.4</v>
      </c>
      <c r="M87" t="s">
        <v>1250</v>
      </c>
      <c r="N87" s="4">
        <v>2016</v>
      </c>
      <c r="O87" s="13">
        <v>908</v>
      </c>
      <c r="P87">
        <v>695</v>
      </c>
      <c r="Q87" s="4">
        <v>1121</v>
      </c>
      <c r="R87" t="s">
        <v>1251</v>
      </c>
      <c r="S87" s="13">
        <v>45</v>
      </c>
      <c r="T87">
        <v>34.4</v>
      </c>
      <c r="U87">
        <v>55.6</v>
      </c>
      <c r="V87" t="s">
        <v>1252</v>
      </c>
      <c r="W87" s="4">
        <v>1509</v>
      </c>
      <c r="X87" s="13">
        <v>625</v>
      </c>
      <c r="Y87">
        <v>474</v>
      </c>
      <c r="Z87">
        <v>776</v>
      </c>
      <c r="AA87" t="s">
        <v>1253</v>
      </c>
      <c r="AB87" s="13">
        <v>41.4</v>
      </c>
      <c r="AC87">
        <v>31.4</v>
      </c>
      <c r="AD87">
        <v>51.4</v>
      </c>
      <c r="AE87" t="s">
        <v>1254</v>
      </c>
      <c r="AF87" t="s">
        <v>179</v>
      </c>
      <c r="AG87" t="s">
        <v>179</v>
      </c>
      <c r="AH87" t="s">
        <v>179</v>
      </c>
      <c r="AI87" t="s">
        <v>179</v>
      </c>
      <c r="AJ87" t="s">
        <v>179</v>
      </c>
      <c r="AK87" t="s">
        <v>179</v>
      </c>
      <c r="AL87" t="s">
        <v>179</v>
      </c>
      <c r="AM87" t="s">
        <v>179</v>
      </c>
      <c r="AN87" t="s">
        <v>179</v>
      </c>
      <c r="AO87" s="3">
        <v>30678</v>
      </c>
      <c r="AP87" s="3">
        <v>27876</v>
      </c>
      <c r="AQ87" s="3">
        <v>33480</v>
      </c>
      <c r="AR87" t="s">
        <v>1255</v>
      </c>
    </row>
    <row r="88" spans="1:44" x14ac:dyDescent="0.2">
      <c r="A88">
        <v>2014</v>
      </c>
      <c r="B88">
        <v>13</v>
      </c>
      <c r="C88">
        <v>13167</v>
      </c>
      <c r="D88" t="s">
        <v>1256</v>
      </c>
      <c r="E88" s="4">
        <v>7948</v>
      </c>
      <c r="F88" s="15">
        <v>2418</v>
      </c>
      <c r="G88" s="4">
        <v>1901</v>
      </c>
      <c r="H88" s="4">
        <v>2935</v>
      </c>
      <c r="I88" t="s">
        <v>1257</v>
      </c>
      <c r="J88" s="13">
        <v>30.4</v>
      </c>
      <c r="K88">
        <v>23.9</v>
      </c>
      <c r="L88">
        <v>36.9</v>
      </c>
      <c r="M88" t="s">
        <v>1258</v>
      </c>
      <c r="N88" s="4">
        <v>1887</v>
      </c>
      <c r="O88" s="13">
        <v>696</v>
      </c>
      <c r="P88">
        <v>537</v>
      </c>
      <c r="Q88">
        <v>855</v>
      </c>
      <c r="R88" t="s">
        <v>1259</v>
      </c>
      <c r="S88" s="13">
        <v>36.9</v>
      </c>
      <c r="T88">
        <v>28.5</v>
      </c>
      <c r="U88">
        <v>45.3</v>
      </c>
      <c r="V88" t="s">
        <v>1260</v>
      </c>
      <c r="W88" s="4">
        <v>1454</v>
      </c>
      <c r="X88" s="13">
        <v>484</v>
      </c>
      <c r="Y88">
        <v>371</v>
      </c>
      <c r="Z88">
        <v>597</v>
      </c>
      <c r="AA88" t="s">
        <v>1261</v>
      </c>
      <c r="AB88" s="13">
        <v>33.299999999999997</v>
      </c>
      <c r="AC88">
        <v>25.5</v>
      </c>
      <c r="AD88">
        <v>41.1</v>
      </c>
      <c r="AE88" t="s">
        <v>1262</v>
      </c>
      <c r="AF88" t="s">
        <v>179</v>
      </c>
      <c r="AG88" t="s">
        <v>179</v>
      </c>
      <c r="AH88" t="s">
        <v>179</v>
      </c>
      <c r="AI88" t="s">
        <v>179</v>
      </c>
      <c r="AJ88" t="s">
        <v>179</v>
      </c>
      <c r="AK88" t="s">
        <v>179</v>
      </c>
      <c r="AL88" t="s">
        <v>179</v>
      </c>
      <c r="AM88" t="s">
        <v>179</v>
      </c>
      <c r="AN88" t="s">
        <v>179</v>
      </c>
      <c r="AO88" s="3">
        <v>29818</v>
      </c>
      <c r="AP88" s="3">
        <v>26688</v>
      </c>
      <c r="AQ88" s="3">
        <v>32948</v>
      </c>
      <c r="AR88" t="s">
        <v>1263</v>
      </c>
    </row>
    <row r="89" spans="1:44" x14ac:dyDescent="0.2">
      <c r="A89">
        <v>2014</v>
      </c>
      <c r="B89">
        <v>13</v>
      </c>
      <c r="C89">
        <v>13169</v>
      </c>
      <c r="D89" t="s">
        <v>1264</v>
      </c>
      <c r="E89" s="4">
        <v>28410</v>
      </c>
      <c r="F89" s="15">
        <v>4119</v>
      </c>
      <c r="G89" s="4">
        <v>3337</v>
      </c>
      <c r="H89" s="4">
        <v>4901</v>
      </c>
      <c r="I89" t="s">
        <v>1265</v>
      </c>
      <c r="J89" s="13">
        <v>14.5</v>
      </c>
      <c r="K89">
        <v>11.7</v>
      </c>
      <c r="L89">
        <v>17.3</v>
      </c>
      <c r="M89" t="s">
        <v>1266</v>
      </c>
      <c r="N89" s="4">
        <v>6967</v>
      </c>
      <c r="O89" s="15">
        <v>1429</v>
      </c>
      <c r="P89" s="4">
        <v>1104</v>
      </c>
      <c r="Q89" s="4">
        <v>1754</v>
      </c>
      <c r="R89" t="s">
        <v>1267</v>
      </c>
      <c r="S89" s="13">
        <v>20.5</v>
      </c>
      <c r="T89">
        <v>15.8</v>
      </c>
      <c r="U89">
        <v>25.2</v>
      </c>
      <c r="V89" t="s">
        <v>591</v>
      </c>
      <c r="W89" s="4">
        <v>5464</v>
      </c>
      <c r="X89" s="15">
        <v>1010</v>
      </c>
      <c r="Y89">
        <v>772</v>
      </c>
      <c r="Z89" s="4">
        <v>1248</v>
      </c>
      <c r="AA89" t="s">
        <v>1268</v>
      </c>
      <c r="AB89" s="13">
        <v>18.5</v>
      </c>
      <c r="AC89">
        <v>14.1</v>
      </c>
      <c r="AD89">
        <v>22.9</v>
      </c>
      <c r="AE89" t="s">
        <v>1269</v>
      </c>
      <c r="AF89" t="s">
        <v>179</v>
      </c>
      <c r="AG89" t="s">
        <v>179</v>
      </c>
      <c r="AH89" t="s">
        <v>179</v>
      </c>
      <c r="AI89" t="s">
        <v>179</v>
      </c>
      <c r="AJ89" t="s">
        <v>179</v>
      </c>
      <c r="AK89" t="s">
        <v>179</v>
      </c>
      <c r="AL89" t="s">
        <v>179</v>
      </c>
      <c r="AM89" t="s">
        <v>179</v>
      </c>
      <c r="AN89" t="s">
        <v>179</v>
      </c>
      <c r="AO89" s="3">
        <v>51749</v>
      </c>
      <c r="AP89" s="3">
        <v>46739</v>
      </c>
      <c r="AQ89" s="3">
        <v>56759</v>
      </c>
      <c r="AR89" t="s">
        <v>1270</v>
      </c>
    </row>
    <row r="90" spans="1:44" x14ac:dyDescent="0.2">
      <c r="A90">
        <v>2014</v>
      </c>
      <c r="B90">
        <v>13</v>
      </c>
      <c r="C90">
        <v>13171</v>
      </c>
      <c r="D90" t="s">
        <v>1271</v>
      </c>
      <c r="E90" s="4">
        <v>16914</v>
      </c>
      <c r="F90" s="15">
        <v>3605</v>
      </c>
      <c r="G90" s="4">
        <v>2959</v>
      </c>
      <c r="H90" s="4">
        <v>4251</v>
      </c>
      <c r="I90" t="s">
        <v>1272</v>
      </c>
      <c r="J90" s="13">
        <v>21.3</v>
      </c>
      <c r="K90">
        <v>17.5</v>
      </c>
      <c r="L90">
        <v>25.1</v>
      </c>
      <c r="M90" t="s">
        <v>750</v>
      </c>
      <c r="N90" s="4">
        <v>3703</v>
      </c>
      <c r="O90" s="15">
        <v>1138</v>
      </c>
      <c r="P90">
        <v>898</v>
      </c>
      <c r="Q90" s="4">
        <v>1378</v>
      </c>
      <c r="R90" t="s">
        <v>1273</v>
      </c>
      <c r="S90" s="13">
        <v>30.7</v>
      </c>
      <c r="T90">
        <v>24.2</v>
      </c>
      <c r="U90">
        <v>37.200000000000003</v>
      </c>
      <c r="V90" t="s">
        <v>1274</v>
      </c>
      <c r="W90" s="4">
        <v>2708</v>
      </c>
      <c r="X90" s="13">
        <v>751</v>
      </c>
      <c r="Y90">
        <v>581</v>
      </c>
      <c r="Z90">
        <v>921</v>
      </c>
      <c r="AA90" t="s">
        <v>1275</v>
      </c>
      <c r="AB90" s="13">
        <v>27.7</v>
      </c>
      <c r="AC90">
        <v>21.4</v>
      </c>
      <c r="AD90">
        <v>34</v>
      </c>
      <c r="AE90" t="s">
        <v>1276</v>
      </c>
      <c r="AF90" t="s">
        <v>179</v>
      </c>
      <c r="AG90" t="s">
        <v>179</v>
      </c>
      <c r="AH90" t="s">
        <v>179</v>
      </c>
      <c r="AI90" t="s">
        <v>179</v>
      </c>
      <c r="AJ90" t="s">
        <v>179</v>
      </c>
      <c r="AK90" t="s">
        <v>179</v>
      </c>
      <c r="AL90" t="s">
        <v>179</v>
      </c>
      <c r="AM90" t="s">
        <v>179</v>
      </c>
      <c r="AN90" t="s">
        <v>179</v>
      </c>
      <c r="AO90" s="3">
        <v>40339</v>
      </c>
      <c r="AP90" s="3">
        <v>36056</v>
      </c>
      <c r="AQ90" s="3">
        <v>44622</v>
      </c>
      <c r="AR90" t="s">
        <v>1277</v>
      </c>
    </row>
    <row r="91" spans="1:44" x14ac:dyDescent="0.2">
      <c r="A91">
        <v>2014</v>
      </c>
      <c r="B91">
        <v>13</v>
      </c>
      <c r="C91">
        <v>13173</v>
      </c>
      <c r="D91" t="s">
        <v>1278</v>
      </c>
      <c r="E91" s="4">
        <v>10110</v>
      </c>
      <c r="F91" s="15">
        <v>2417</v>
      </c>
      <c r="G91" s="4">
        <v>1909</v>
      </c>
      <c r="H91" s="4">
        <v>2925</v>
      </c>
      <c r="I91" t="s">
        <v>1279</v>
      </c>
      <c r="J91" s="13">
        <v>23.9</v>
      </c>
      <c r="K91">
        <v>18.899999999999999</v>
      </c>
      <c r="L91">
        <v>28.9</v>
      </c>
      <c r="M91" t="s">
        <v>1280</v>
      </c>
      <c r="N91" s="4">
        <v>2604</v>
      </c>
      <c r="O91" s="13">
        <v>965</v>
      </c>
      <c r="P91">
        <v>751</v>
      </c>
      <c r="Q91" s="4">
        <v>1179</v>
      </c>
      <c r="R91" t="s">
        <v>1281</v>
      </c>
      <c r="S91" s="13">
        <v>37.1</v>
      </c>
      <c r="T91">
        <v>28.9</v>
      </c>
      <c r="U91">
        <v>45.3</v>
      </c>
      <c r="V91" t="s">
        <v>1282</v>
      </c>
      <c r="W91" s="4">
        <v>1805</v>
      </c>
      <c r="X91" s="13">
        <v>643</v>
      </c>
      <c r="Y91">
        <v>493</v>
      </c>
      <c r="Z91">
        <v>793</v>
      </c>
      <c r="AA91" t="s">
        <v>1283</v>
      </c>
      <c r="AB91" s="13">
        <v>35.6</v>
      </c>
      <c r="AC91">
        <v>27.3</v>
      </c>
      <c r="AD91">
        <v>43.9</v>
      </c>
      <c r="AE91" t="s">
        <v>1284</v>
      </c>
      <c r="AF91" t="s">
        <v>179</v>
      </c>
      <c r="AG91" t="s">
        <v>179</v>
      </c>
      <c r="AH91" t="s">
        <v>179</v>
      </c>
      <c r="AI91" t="s">
        <v>179</v>
      </c>
      <c r="AJ91" t="s">
        <v>179</v>
      </c>
      <c r="AK91" t="s">
        <v>179</v>
      </c>
      <c r="AL91" t="s">
        <v>179</v>
      </c>
      <c r="AM91" t="s">
        <v>179</v>
      </c>
      <c r="AN91" t="s">
        <v>179</v>
      </c>
      <c r="AO91" s="3">
        <v>37113</v>
      </c>
      <c r="AP91" s="3">
        <v>33242</v>
      </c>
      <c r="AQ91" s="3">
        <v>40984</v>
      </c>
      <c r="AR91" t="s">
        <v>1285</v>
      </c>
    </row>
    <row r="92" spans="1:44" x14ac:dyDescent="0.2">
      <c r="A92">
        <v>2014</v>
      </c>
      <c r="B92">
        <v>13</v>
      </c>
      <c r="C92">
        <v>13175</v>
      </c>
      <c r="D92" t="s">
        <v>1286</v>
      </c>
      <c r="E92" s="4">
        <v>46849</v>
      </c>
      <c r="F92" s="15">
        <v>11903</v>
      </c>
      <c r="G92" s="4">
        <v>10107</v>
      </c>
      <c r="H92" s="4">
        <v>13699</v>
      </c>
      <c r="I92" t="s">
        <v>1287</v>
      </c>
      <c r="J92" s="13">
        <v>25.4</v>
      </c>
      <c r="K92">
        <v>21.6</v>
      </c>
      <c r="L92">
        <v>29.2</v>
      </c>
      <c r="M92" t="s">
        <v>1288</v>
      </c>
      <c r="N92" s="4">
        <v>11722</v>
      </c>
      <c r="O92" s="15">
        <v>4309</v>
      </c>
      <c r="P92" s="4">
        <v>3529</v>
      </c>
      <c r="Q92" s="4">
        <v>5089</v>
      </c>
      <c r="R92" t="s">
        <v>1289</v>
      </c>
      <c r="S92" s="13">
        <v>36.799999999999997</v>
      </c>
      <c r="T92">
        <v>30.1</v>
      </c>
      <c r="U92">
        <v>43.5</v>
      </c>
      <c r="V92" t="s">
        <v>1290</v>
      </c>
      <c r="W92" s="4">
        <v>8543</v>
      </c>
      <c r="X92" s="15">
        <v>3033</v>
      </c>
      <c r="Y92" s="4">
        <v>2480</v>
      </c>
      <c r="Z92" s="4">
        <v>3586</v>
      </c>
      <c r="AA92" t="s">
        <v>1291</v>
      </c>
      <c r="AB92" s="13">
        <v>35.5</v>
      </c>
      <c r="AC92">
        <v>29</v>
      </c>
      <c r="AD92">
        <v>42</v>
      </c>
      <c r="AE92" t="s">
        <v>1292</v>
      </c>
      <c r="AF92" t="s">
        <v>179</v>
      </c>
      <c r="AG92" t="s">
        <v>179</v>
      </c>
      <c r="AH92" t="s">
        <v>179</v>
      </c>
      <c r="AI92" t="s">
        <v>179</v>
      </c>
      <c r="AJ92" t="s">
        <v>179</v>
      </c>
      <c r="AK92" t="s">
        <v>179</v>
      </c>
      <c r="AL92" t="s">
        <v>179</v>
      </c>
      <c r="AM92" t="s">
        <v>179</v>
      </c>
      <c r="AN92" t="s">
        <v>179</v>
      </c>
      <c r="AO92" s="3">
        <v>35807</v>
      </c>
      <c r="AP92" s="3">
        <v>32351</v>
      </c>
      <c r="AQ92" s="3">
        <v>39263</v>
      </c>
      <c r="AR92" t="s">
        <v>1293</v>
      </c>
    </row>
    <row r="93" spans="1:44" x14ac:dyDescent="0.2">
      <c r="A93">
        <v>2014</v>
      </c>
      <c r="B93">
        <v>13</v>
      </c>
      <c r="C93">
        <v>13177</v>
      </c>
      <c r="D93" t="s">
        <v>1294</v>
      </c>
      <c r="E93" s="4">
        <v>28246</v>
      </c>
      <c r="F93" s="15">
        <v>3331</v>
      </c>
      <c r="G93" s="4">
        <v>2691</v>
      </c>
      <c r="H93" s="4">
        <v>3971</v>
      </c>
      <c r="I93" t="s">
        <v>1295</v>
      </c>
      <c r="J93" s="13">
        <v>11.8</v>
      </c>
      <c r="K93">
        <v>9.5</v>
      </c>
      <c r="L93">
        <v>14.1</v>
      </c>
      <c r="M93" t="s">
        <v>1296</v>
      </c>
      <c r="N93" s="4">
        <v>7731</v>
      </c>
      <c r="O93" s="15">
        <v>1343</v>
      </c>
      <c r="P93" s="4">
        <v>1060</v>
      </c>
      <c r="Q93" s="4">
        <v>1626</v>
      </c>
      <c r="R93" t="s">
        <v>1297</v>
      </c>
      <c r="S93" s="13">
        <v>17.399999999999999</v>
      </c>
      <c r="T93">
        <v>13.7</v>
      </c>
      <c r="U93">
        <v>21.1</v>
      </c>
      <c r="V93" t="s">
        <v>1298</v>
      </c>
      <c r="W93" s="4">
        <v>5878</v>
      </c>
      <c r="X93" s="13">
        <v>896</v>
      </c>
      <c r="Y93">
        <v>694</v>
      </c>
      <c r="Z93" s="4">
        <v>1098</v>
      </c>
      <c r="AA93" t="s">
        <v>1299</v>
      </c>
      <c r="AB93" s="13">
        <v>15.2</v>
      </c>
      <c r="AC93">
        <v>11.8</v>
      </c>
      <c r="AD93">
        <v>18.600000000000001</v>
      </c>
      <c r="AE93" t="s">
        <v>1300</v>
      </c>
      <c r="AF93" t="s">
        <v>179</v>
      </c>
      <c r="AG93" t="s">
        <v>179</v>
      </c>
      <c r="AH93" t="s">
        <v>179</v>
      </c>
      <c r="AI93" t="s">
        <v>179</v>
      </c>
      <c r="AJ93" t="s">
        <v>179</v>
      </c>
      <c r="AK93" t="s">
        <v>179</v>
      </c>
      <c r="AL93" t="s">
        <v>179</v>
      </c>
      <c r="AM93" t="s">
        <v>179</v>
      </c>
      <c r="AN93" t="s">
        <v>179</v>
      </c>
      <c r="AO93" s="3">
        <v>64533</v>
      </c>
      <c r="AP93" s="3">
        <v>58699</v>
      </c>
      <c r="AQ93" s="3">
        <v>70367</v>
      </c>
      <c r="AR93" t="s">
        <v>1301</v>
      </c>
    </row>
    <row r="94" spans="1:44" x14ac:dyDescent="0.2">
      <c r="A94">
        <v>2014</v>
      </c>
      <c r="B94">
        <v>13</v>
      </c>
      <c r="C94">
        <v>13179</v>
      </c>
      <c r="D94" t="s">
        <v>1302</v>
      </c>
      <c r="E94" s="4">
        <v>62442</v>
      </c>
      <c r="F94" s="15">
        <v>10742</v>
      </c>
      <c r="G94" s="4">
        <v>8641</v>
      </c>
      <c r="H94" s="4">
        <v>12843</v>
      </c>
      <c r="I94" t="s">
        <v>1303</v>
      </c>
      <c r="J94" s="13">
        <v>17.2</v>
      </c>
      <c r="K94">
        <v>13.8</v>
      </c>
      <c r="L94">
        <v>20.6</v>
      </c>
      <c r="M94" t="s">
        <v>1304</v>
      </c>
      <c r="N94" s="4">
        <v>18407</v>
      </c>
      <c r="O94" s="15">
        <v>5123</v>
      </c>
      <c r="P94" s="4">
        <v>3943</v>
      </c>
      <c r="Q94" s="4">
        <v>6303</v>
      </c>
      <c r="R94" t="s">
        <v>1305</v>
      </c>
      <c r="S94" s="13">
        <v>27.8</v>
      </c>
      <c r="T94">
        <v>21.4</v>
      </c>
      <c r="U94">
        <v>34.200000000000003</v>
      </c>
      <c r="V94" t="s">
        <v>1306</v>
      </c>
      <c r="W94" s="4">
        <v>11312</v>
      </c>
      <c r="X94" s="15">
        <v>3604</v>
      </c>
      <c r="Y94" s="4">
        <v>2708</v>
      </c>
      <c r="Z94" s="4">
        <v>4500</v>
      </c>
      <c r="AA94" t="s">
        <v>1307</v>
      </c>
      <c r="AB94" s="13">
        <v>31.9</v>
      </c>
      <c r="AC94">
        <v>24</v>
      </c>
      <c r="AD94">
        <v>39.799999999999997</v>
      </c>
      <c r="AE94" t="s">
        <v>1308</v>
      </c>
      <c r="AF94" t="s">
        <v>179</v>
      </c>
      <c r="AG94" t="s">
        <v>179</v>
      </c>
      <c r="AH94" t="s">
        <v>179</v>
      </c>
      <c r="AI94" t="s">
        <v>179</v>
      </c>
      <c r="AJ94" t="s">
        <v>179</v>
      </c>
      <c r="AK94" t="s">
        <v>179</v>
      </c>
      <c r="AL94" t="s">
        <v>179</v>
      </c>
      <c r="AM94" t="s">
        <v>179</v>
      </c>
      <c r="AN94" t="s">
        <v>179</v>
      </c>
      <c r="AO94" s="3">
        <v>41682</v>
      </c>
      <c r="AP94" s="3">
        <v>39397</v>
      </c>
      <c r="AQ94" s="3">
        <v>43967</v>
      </c>
      <c r="AR94" t="s">
        <v>1309</v>
      </c>
    </row>
    <row r="95" spans="1:44" x14ac:dyDescent="0.2">
      <c r="A95">
        <v>2014</v>
      </c>
      <c r="B95">
        <v>13</v>
      </c>
      <c r="C95">
        <v>13181</v>
      </c>
      <c r="D95" t="s">
        <v>1310</v>
      </c>
      <c r="E95" s="4">
        <v>7545</v>
      </c>
      <c r="F95" s="15">
        <v>1354</v>
      </c>
      <c r="G95" s="4">
        <v>1041</v>
      </c>
      <c r="H95" s="4">
        <v>1667</v>
      </c>
      <c r="I95" t="s">
        <v>1018</v>
      </c>
      <c r="J95" s="13">
        <v>17.899999999999999</v>
      </c>
      <c r="K95">
        <v>13.7</v>
      </c>
      <c r="L95">
        <v>22.1</v>
      </c>
      <c r="M95" t="s">
        <v>1311</v>
      </c>
      <c r="N95" s="4">
        <v>1437</v>
      </c>
      <c r="O95" s="13">
        <v>426</v>
      </c>
      <c r="P95">
        <v>324</v>
      </c>
      <c r="Q95">
        <v>528</v>
      </c>
      <c r="R95" t="s">
        <v>1312</v>
      </c>
      <c r="S95" s="13">
        <v>29.6</v>
      </c>
      <c r="T95">
        <v>22.5</v>
      </c>
      <c r="U95">
        <v>36.700000000000003</v>
      </c>
      <c r="V95" t="s">
        <v>1313</v>
      </c>
      <c r="W95" s="4">
        <v>1088</v>
      </c>
      <c r="X95" s="13">
        <v>305</v>
      </c>
      <c r="Y95">
        <v>230</v>
      </c>
      <c r="Z95">
        <v>380</v>
      </c>
      <c r="AA95" t="s">
        <v>1314</v>
      </c>
      <c r="AB95" s="13">
        <v>28</v>
      </c>
      <c r="AC95">
        <v>21.1</v>
      </c>
      <c r="AD95">
        <v>34.9</v>
      </c>
      <c r="AE95" t="s">
        <v>1315</v>
      </c>
      <c r="AF95" t="s">
        <v>179</v>
      </c>
      <c r="AG95" t="s">
        <v>179</v>
      </c>
      <c r="AH95" t="s">
        <v>179</v>
      </c>
      <c r="AI95" t="s">
        <v>179</v>
      </c>
      <c r="AJ95" t="s">
        <v>179</v>
      </c>
      <c r="AK95" t="s">
        <v>179</v>
      </c>
      <c r="AL95" t="s">
        <v>179</v>
      </c>
      <c r="AM95" t="s">
        <v>179</v>
      </c>
      <c r="AN95" t="s">
        <v>179</v>
      </c>
      <c r="AO95" s="3">
        <v>39484</v>
      </c>
      <c r="AP95" s="3">
        <v>35480</v>
      </c>
      <c r="AQ95" s="3">
        <v>43488</v>
      </c>
      <c r="AR95" t="s">
        <v>1316</v>
      </c>
    </row>
    <row r="96" spans="1:44" x14ac:dyDescent="0.2">
      <c r="A96">
        <v>2014</v>
      </c>
      <c r="B96">
        <v>13</v>
      </c>
      <c r="C96">
        <v>13183</v>
      </c>
      <c r="D96" t="s">
        <v>1317</v>
      </c>
      <c r="E96" s="4">
        <v>16758</v>
      </c>
      <c r="F96" s="15">
        <v>3666</v>
      </c>
      <c r="G96" s="4">
        <v>2923</v>
      </c>
      <c r="H96" s="4">
        <v>4409</v>
      </c>
      <c r="I96" t="s">
        <v>1318</v>
      </c>
      <c r="J96" s="13">
        <v>21.9</v>
      </c>
      <c r="K96">
        <v>17.5</v>
      </c>
      <c r="L96">
        <v>26.3</v>
      </c>
      <c r="M96" t="s">
        <v>1319</v>
      </c>
      <c r="N96" s="4">
        <v>4866</v>
      </c>
      <c r="O96" s="15">
        <v>1524</v>
      </c>
      <c r="P96" s="4">
        <v>1188</v>
      </c>
      <c r="Q96" s="4">
        <v>1860</v>
      </c>
      <c r="R96" t="s">
        <v>1320</v>
      </c>
      <c r="S96" s="13">
        <v>31.3</v>
      </c>
      <c r="T96">
        <v>24.4</v>
      </c>
      <c r="U96">
        <v>38.200000000000003</v>
      </c>
      <c r="V96" t="s">
        <v>1321</v>
      </c>
      <c r="W96" s="4">
        <v>3445</v>
      </c>
      <c r="X96" s="15">
        <v>1031</v>
      </c>
      <c r="Y96">
        <v>792</v>
      </c>
      <c r="Z96" s="4">
        <v>1270</v>
      </c>
      <c r="AA96" t="s">
        <v>1322</v>
      </c>
      <c r="AB96" s="13">
        <v>29.9</v>
      </c>
      <c r="AC96">
        <v>23</v>
      </c>
      <c r="AD96">
        <v>36.799999999999997</v>
      </c>
      <c r="AE96" t="s">
        <v>1323</v>
      </c>
      <c r="AF96" t="s">
        <v>179</v>
      </c>
      <c r="AG96" t="s">
        <v>179</v>
      </c>
      <c r="AH96" t="s">
        <v>179</v>
      </c>
      <c r="AI96" t="s">
        <v>179</v>
      </c>
      <c r="AJ96" t="s">
        <v>179</v>
      </c>
      <c r="AK96" t="s">
        <v>179</v>
      </c>
      <c r="AL96" t="s">
        <v>179</v>
      </c>
      <c r="AM96" t="s">
        <v>179</v>
      </c>
      <c r="AN96" t="s">
        <v>179</v>
      </c>
      <c r="AO96" s="3">
        <v>43193</v>
      </c>
      <c r="AP96" s="3">
        <v>39728</v>
      </c>
      <c r="AQ96" s="3">
        <v>46658</v>
      </c>
      <c r="AR96" t="s">
        <v>1324</v>
      </c>
    </row>
    <row r="97" spans="1:44" x14ac:dyDescent="0.2">
      <c r="A97">
        <v>2014</v>
      </c>
      <c r="B97">
        <v>13</v>
      </c>
      <c r="C97">
        <v>13185</v>
      </c>
      <c r="D97" t="s">
        <v>1325</v>
      </c>
      <c r="E97" s="4">
        <v>106956</v>
      </c>
      <c r="F97" s="15">
        <v>26225</v>
      </c>
      <c r="G97" s="4">
        <v>23095</v>
      </c>
      <c r="H97" s="4">
        <v>29355</v>
      </c>
      <c r="I97" t="s">
        <v>1326</v>
      </c>
      <c r="J97" s="13">
        <v>24.5</v>
      </c>
      <c r="K97">
        <v>21.6</v>
      </c>
      <c r="L97">
        <v>27.4</v>
      </c>
      <c r="M97" t="s">
        <v>1327</v>
      </c>
      <c r="N97" s="4">
        <v>27633</v>
      </c>
      <c r="O97" s="15">
        <v>9104</v>
      </c>
      <c r="P97" s="4">
        <v>7722</v>
      </c>
      <c r="Q97" s="4">
        <v>10486</v>
      </c>
      <c r="R97" t="s">
        <v>1328</v>
      </c>
      <c r="S97" s="13">
        <v>32.9</v>
      </c>
      <c r="T97">
        <v>27.9</v>
      </c>
      <c r="U97">
        <v>37.9</v>
      </c>
      <c r="V97" t="s">
        <v>1329</v>
      </c>
      <c r="W97" s="4">
        <v>19685</v>
      </c>
      <c r="X97" s="15">
        <v>5877</v>
      </c>
      <c r="Y97" s="4">
        <v>4743</v>
      </c>
      <c r="Z97" s="4">
        <v>7011</v>
      </c>
      <c r="AA97" t="s">
        <v>1330</v>
      </c>
      <c r="AB97" s="13">
        <v>29.9</v>
      </c>
      <c r="AC97">
        <v>24.1</v>
      </c>
      <c r="AD97">
        <v>35.700000000000003</v>
      </c>
      <c r="AE97" t="s">
        <v>994</v>
      </c>
      <c r="AF97" t="s">
        <v>179</v>
      </c>
      <c r="AG97" t="s">
        <v>179</v>
      </c>
      <c r="AH97" t="s">
        <v>179</v>
      </c>
      <c r="AI97" t="s">
        <v>179</v>
      </c>
      <c r="AJ97" t="s">
        <v>179</v>
      </c>
      <c r="AK97" t="s">
        <v>179</v>
      </c>
      <c r="AL97" t="s">
        <v>179</v>
      </c>
      <c r="AM97" t="s">
        <v>179</v>
      </c>
      <c r="AN97" t="s">
        <v>179</v>
      </c>
      <c r="AO97" s="3">
        <v>38887</v>
      </c>
      <c r="AP97" s="3">
        <v>35811</v>
      </c>
      <c r="AQ97" s="3">
        <v>41963</v>
      </c>
      <c r="AR97" t="s">
        <v>1331</v>
      </c>
    </row>
    <row r="98" spans="1:44" x14ac:dyDescent="0.2">
      <c r="A98">
        <v>2014</v>
      </c>
      <c r="B98">
        <v>13</v>
      </c>
      <c r="C98">
        <v>13187</v>
      </c>
      <c r="D98" t="s">
        <v>1332</v>
      </c>
      <c r="E98" s="4">
        <v>28527</v>
      </c>
      <c r="F98" s="15">
        <v>5297</v>
      </c>
      <c r="G98" s="4">
        <v>4373</v>
      </c>
      <c r="H98" s="4">
        <v>6221</v>
      </c>
      <c r="I98" t="s">
        <v>1333</v>
      </c>
      <c r="J98" s="13">
        <v>18.600000000000001</v>
      </c>
      <c r="K98">
        <v>15.4</v>
      </c>
      <c r="L98">
        <v>21.8</v>
      </c>
      <c r="M98" t="s">
        <v>1334</v>
      </c>
      <c r="N98" s="4">
        <v>5799</v>
      </c>
      <c r="O98" s="15">
        <v>1347</v>
      </c>
      <c r="P98" s="4">
        <v>1036</v>
      </c>
      <c r="Q98" s="4">
        <v>1658</v>
      </c>
      <c r="R98" t="s">
        <v>1335</v>
      </c>
      <c r="S98" s="13">
        <v>23.2</v>
      </c>
      <c r="T98">
        <v>17.8</v>
      </c>
      <c r="U98">
        <v>28.6</v>
      </c>
      <c r="V98" t="s">
        <v>1336</v>
      </c>
      <c r="W98" s="4">
        <v>4208</v>
      </c>
      <c r="X98" s="13">
        <v>939</v>
      </c>
      <c r="Y98">
        <v>712</v>
      </c>
      <c r="Z98" s="4">
        <v>1166</v>
      </c>
      <c r="AA98" t="s">
        <v>1337</v>
      </c>
      <c r="AB98" s="13">
        <v>22.3</v>
      </c>
      <c r="AC98">
        <v>16.899999999999999</v>
      </c>
      <c r="AD98">
        <v>27.7</v>
      </c>
      <c r="AE98" t="s">
        <v>1338</v>
      </c>
      <c r="AF98" t="s">
        <v>179</v>
      </c>
      <c r="AG98" t="s">
        <v>179</v>
      </c>
      <c r="AH98" t="s">
        <v>179</v>
      </c>
      <c r="AI98" t="s">
        <v>179</v>
      </c>
      <c r="AJ98" t="s">
        <v>179</v>
      </c>
      <c r="AK98" t="s">
        <v>179</v>
      </c>
      <c r="AL98" t="s">
        <v>179</v>
      </c>
      <c r="AM98" t="s">
        <v>179</v>
      </c>
      <c r="AN98" t="s">
        <v>179</v>
      </c>
      <c r="AO98" s="3">
        <v>44653</v>
      </c>
      <c r="AP98" s="3">
        <v>40463</v>
      </c>
      <c r="AQ98" s="3">
        <v>48843</v>
      </c>
      <c r="AR98" t="s">
        <v>1339</v>
      </c>
    </row>
    <row r="99" spans="1:44" x14ac:dyDescent="0.2">
      <c r="A99">
        <v>2014</v>
      </c>
      <c r="B99">
        <v>13</v>
      </c>
      <c r="C99">
        <v>13193</v>
      </c>
      <c r="D99" t="s">
        <v>1356</v>
      </c>
      <c r="E99" s="4">
        <v>11904</v>
      </c>
      <c r="F99" s="15">
        <v>4054</v>
      </c>
      <c r="G99" s="4">
        <v>3286</v>
      </c>
      <c r="H99" s="4">
        <v>4822</v>
      </c>
      <c r="I99" t="s">
        <v>1357</v>
      </c>
      <c r="J99" s="13">
        <v>34.1</v>
      </c>
      <c r="K99">
        <v>27.7</v>
      </c>
      <c r="L99">
        <v>40.5</v>
      </c>
      <c r="M99" t="s">
        <v>1358</v>
      </c>
      <c r="N99" s="4">
        <v>2723</v>
      </c>
      <c r="O99" s="15">
        <v>1110</v>
      </c>
      <c r="P99">
        <v>855</v>
      </c>
      <c r="Q99" s="4">
        <v>1365</v>
      </c>
      <c r="R99" t="s">
        <v>1359</v>
      </c>
      <c r="S99" s="13">
        <v>40.799999999999997</v>
      </c>
      <c r="T99">
        <v>31.4</v>
      </c>
      <c r="U99">
        <v>50.2</v>
      </c>
      <c r="V99" t="s">
        <v>1360</v>
      </c>
      <c r="W99" s="4">
        <v>2061</v>
      </c>
      <c r="X99" s="13">
        <v>753</v>
      </c>
      <c r="Y99">
        <v>569</v>
      </c>
      <c r="Z99">
        <v>937</v>
      </c>
      <c r="AA99" t="s">
        <v>1361</v>
      </c>
      <c r="AB99" s="13">
        <v>36.5</v>
      </c>
      <c r="AC99">
        <v>27.6</v>
      </c>
      <c r="AD99">
        <v>45.4</v>
      </c>
      <c r="AE99" t="s">
        <v>1362</v>
      </c>
      <c r="AF99" t="s">
        <v>179</v>
      </c>
      <c r="AG99" t="s">
        <v>179</v>
      </c>
      <c r="AH99" t="s">
        <v>179</v>
      </c>
      <c r="AI99" t="s">
        <v>179</v>
      </c>
      <c r="AJ99" t="s">
        <v>179</v>
      </c>
      <c r="AK99" t="s">
        <v>179</v>
      </c>
      <c r="AL99" t="s">
        <v>179</v>
      </c>
      <c r="AM99" t="s">
        <v>179</v>
      </c>
      <c r="AN99" t="s">
        <v>179</v>
      </c>
      <c r="AO99" s="3">
        <v>29430</v>
      </c>
      <c r="AP99" s="3">
        <v>26308</v>
      </c>
      <c r="AQ99" s="3">
        <v>32552</v>
      </c>
      <c r="AR99" t="s">
        <v>1363</v>
      </c>
    </row>
    <row r="100" spans="1:44" x14ac:dyDescent="0.2">
      <c r="A100">
        <v>2014</v>
      </c>
      <c r="B100">
        <v>13</v>
      </c>
      <c r="C100">
        <v>13195</v>
      </c>
      <c r="D100" t="s">
        <v>1364</v>
      </c>
      <c r="E100" s="4">
        <v>28022</v>
      </c>
      <c r="F100" s="15">
        <v>5534</v>
      </c>
      <c r="G100" s="4">
        <v>4653</v>
      </c>
      <c r="H100" s="4">
        <v>6415</v>
      </c>
      <c r="I100" t="s">
        <v>1365</v>
      </c>
      <c r="J100" s="13">
        <v>19.7</v>
      </c>
      <c r="K100">
        <v>16.600000000000001</v>
      </c>
      <c r="L100">
        <v>22.8</v>
      </c>
      <c r="M100" t="s">
        <v>1366</v>
      </c>
      <c r="N100" s="4">
        <v>6452</v>
      </c>
      <c r="O100" s="15">
        <v>1900</v>
      </c>
      <c r="P100" s="4">
        <v>1533</v>
      </c>
      <c r="Q100" s="4">
        <v>2267</v>
      </c>
      <c r="R100" t="s">
        <v>1367</v>
      </c>
      <c r="S100" s="13">
        <v>29.4</v>
      </c>
      <c r="T100">
        <v>23.7</v>
      </c>
      <c r="U100">
        <v>35.1</v>
      </c>
      <c r="V100" t="s">
        <v>1368</v>
      </c>
      <c r="W100" s="4">
        <v>4944</v>
      </c>
      <c r="X100" s="15">
        <v>1279</v>
      </c>
      <c r="Y100" s="4">
        <v>1008</v>
      </c>
      <c r="Z100" s="4">
        <v>1550</v>
      </c>
      <c r="AA100" t="s">
        <v>1369</v>
      </c>
      <c r="AB100" s="13">
        <v>25.9</v>
      </c>
      <c r="AC100">
        <v>20.399999999999999</v>
      </c>
      <c r="AD100">
        <v>31.4</v>
      </c>
      <c r="AE100" t="s">
        <v>1370</v>
      </c>
      <c r="AF100" t="s">
        <v>179</v>
      </c>
      <c r="AG100" t="s">
        <v>179</v>
      </c>
      <c r="AH100" t="s">
        <v>179</v>
      </c>
      <c r="AI100" t="s">
        <v>179</v>
      </c>
      <c r="AJ100" t="s">
        <v>179</v>
      </c>
      <c r="AK100" t="s">
        <v>179</v>
      </c>
      <c r="AL100" t="s">
        <v>179</v>
      </c>
      <c r="AM100" t="s">
        <v>179</v>
      </c>
      <c r="AN100" t="s">
        <v>179</v>
      </c>
      <c r="AO100" s="3">
        <v>45557</v>
      </c>
      <c r="AP100" s="3">
        <v>42038</v>
      </c>
      <c r="AQ100" s="3">
        <v>49076</v>
      </c>
      <c r="AR100" t="s">
        <v>1371</v>
      </c>
    </row>
    <row r="101" spans="1:44" x14ac:dyDescent="0.2">
      <c r="A101">
        <v>2014</v>
      </c>
      <c r="B101">
        <v>13</v>
      </c>
      <c r="C101">
        <v>13197</v>
      </c>
      <c r="D101" t="s">
        <v>1372</v>
      </c>
      <c r="E101" s="4">
        <v>8699</v>
      </c>
      <c r="F101" s="15">
        <v>2255</v>
      </c>
      <c r="G101" s="4">
        <v>1805</v>
      </c>
      <c r="H101" s="4">
        <v>2705</v>
      </c>
      <c r="I101" t="s">
        <v>1373</v>
      </c>
      <c r="J101" s="13">
        <v>25.9</v>
      </c>
      <c r="K101">
        <v>20.7</v>
      </c>
      <c r="L101">
        <v>31.1</v>
      </c>
      <c r="M101" t="s">
        <v>594</v>
      </c>
      <c r="N101" s="4">
        <v>1896</v>
      </c>
      <c r="O101" s="13">
        <v>749</v>
      </c>
      <c r="P101">
        <v>594</v>
      </c>
      <c r="Q101">
        <v>904</v>
      </c>
      <c r="R101" t="s">
        <v>1374</v>
      </c>
      <c r="S101" s="13">
        <v>39.5</v>
      </c>
      <c r="T101">
        <v>31.3</v>
      </c>
      <c r="U101">
        <v>47.7</v>
      </c>
      <c r="V101" t="s">
        <v>1375</v>
      </c>
      <c r="W101" s="4">
        <v>1362</v>
      </c>
      <c r="X101" s="13">
        <v>512</v>
      </c>
      <c r="Y101">
        <v>402</v>
      </c>
      <c r="Z101">
        <v>622</v>
      </c>
      <c r="AA101" t="s">
        <v>1376</v>
      </c>
      <c r="AB101" s="13">
        <v>37.6</v>
      </c>
      <c r="AC101">
        <v>29.5</v>
      </c>
      <c r="AD101">
        <v>45.7</v>
      </c>
      <c r="AE101" t="s">
        <v>1377</v>
      </c>
      <c r="AF101" t="s">
        <v>179</v>
      </c>
      <c r="AG101" t="s">
        <v>179</v>
      </c>
      <c r="AH101" t="s">
        <v>179</v>
      </c>
      <c r="AI101" t="s">
        <v>179</v>
      </c>
      <c r="AJ101" t="s">
        <v>179</v>
      </c>
      <c r="AK101" t="s">
        <v>179</v>
      </c>
      <c r="AL101" t="s">
        <v>179</v>
      </c>
      <c r="AM101" t="s">
        <v>179</v>
      </c>
      <c r="AN101" t="s">
        <v>179</v>
      </c>
      <c r="AO101" s="3">
        <v>36055</v>
      </c>
      <c r="AP101" s="3">
        <v>32871</v>
      </c>
      <c r="AQ101" s="3">
        <v>39239</v>
      </c>
      <c r="AR101" t="s">
        <v>1378</v>
      </c>
    </row>
    <row r="102" spans="1:44" x14ac:dyDescent="0.2">
      <c r="A102">
        <v>2014</v>
      </c>
      <c r="B102">
        <v>13</v>
      </c>
      <c r="C102">
        <v>13189</v>
      </c>
      <c r="D102" t="s">
        <v>1340</v>
      </c>
      <c r="E102" s="4">
        <v>21084</v>
      </c>
      <c r="F102" s="15">
        <v>5817</v>
      </c>
      <c r="G102" s="4">
        <v>5050</v>
      </c>
      <c r="H102" s="4">
        <v>6584</v>
      </c>
      <c r="I102" t="s">
        <v>1341</v>
      </c>
      <c r="J102" s="13">
        <v>27.6</v>
      </c>
      <c r="K102">
        <v>24</v>
      </c>
      <c r="L102">
        <v>31.2</v>
      </c>
      <c r="M102" t="s">
        <v>1342</v>
      </c>
      <c r="N102" s="4">
        <v>5333</v>
      </c>
      <c r="O102" s="15">
        <v>2245</v>
      </c>
      <c r="P102" s="4">
        <v>1892</v>
      </c>
      <c r="Q102" s="4">
        <v>2598</v>
      </c>
      <c r="R102" t="s">
        <v>1343</v>
      </c>
      <c r="S102" s="13">
        <v>42.1</v>
      </c>
      <c r="T102">
        <v>35.5</v>
      </c>
      <c r="U102">
        <v>48.7</v>
      </c>
      <c r="V102" t="s">
        <v>1344</v>
      </c>
      <c r="W102" s="4">
        <v>4032</v>
      </c>
      <c r="X102" s="15">
        <v>1565</v>
      </c>
      <c r="Y102" s="4">
        <v>1310</v>
      </c>
      <c r="Z102" s="4">
        <v>1820</v>
      </c>
      <c r="AA102" t="s">
        <v>1345</v>
      </c>
      <c r="AB102" s="13">
        <v>38.799999999999997</v>
      </c>
      <c r="AC102">
        <v>32.5</v>
      </c>
      <c r="AD102">
        <v>45.1</v>
      </c>
      <c r="AE102" t="s">
        <v>1346</v>
      </c>
      <c r="AF102" t="s">
        <v>179</v>
      </c>
      <c r="AG102" t="s">
        <v>179</v>
      </c>
      <c r="AH102" t="s">
        <v>179</v>
      </c>
      <c r="AI102" t="s">
        <v>179</v>
      </c>
      <c r="AJ102" t="s">
        <v>179</v>
      </c>
      <c r="AK102" t="s">
        <v>179</v>
      </c>
      <c r="AL102" t="s">
        <v>179</v>
      </c>
      <c r="AM102" t="s">
        <v>179</v>
      </c>
      <c r="AN102" t="s">
        <v>179</v>
      </c>
      <c r="AO102" s="3">
        <v>37413</v>
      </c>
      <c r="AP102" s="3">
        <v>33502</v>
      </c>
      <c r="AQ102" s="3">
        <v>41324</v>
      </c>
      <c r="AR102" t="s">
        <v>1347</v>
      </c>
    </row>
    <row r="103" spans="1:44" x14ac:dyDescent="0.2">
      <c r="A103">
        <v>2014</v>
      </c>
      <c r="B103">
        <v>13</v>
      </c>
      <c r="C103">
        <v>13191</v>
      </c>
      <c r="D103" t="s">
        <v>1348</v>
      </c>
      <c r="E103" s="4">
        <v>14106</v>
      </c>
      <c r="F103" s="15">
        <v>3290</v>
      </c>
      <c r="G103" s="4">
        <v>2673</v>
      </c>
      <c r="H103" s="4">
        <v>3907</v>
      </c>
      <c r="I103" t="s">
        <v>1349</v>
      </c>
      <c r="J103" s="13">
        <v>23.3</v>
      </c>
      <c r="K103">
        <v>18.899999999999999</v>
      </c>
      <c r="L103">
        <v>27.7</v>
      </c>
      <c r="M103" t="s">
        <v>1350</v>
      </c>
      <c r="N103" s="4">
        <v>2660</v>
      </c>
      <c r="O103" s="13">
        <v>959</v>
      </c>
      <c r="P103">
        <v>747</v>
      </c>
      <c r="Q103" s="4">
        <v>1171</v>
      </c>
      <c r="R103" t="s">
        <v>1351</v>
      </c>
      <c r="S103" s="13">
        <v>36.1</v>
      </c>
      <c r="T103">
        <v>28.1</v>
      </c>
      <c r="U103">
        <v>44.1</v>
      </c>
      <c r="V103" t="s">
        <v>1352</v>
      </c>
      <c r="W103" s="4">
        <v>1898</v>
      </c>
      <c r="X103" s="13">
        <v>654</v>
      </c>
      <c r="Y103">
        <v>497</v>
      </c>
      <c r="Z103">
        <v>811</v>
      </c>
      <c r="AA103" t="s">
        <v>1353</v>
      </c>
      <c r="AB103" s="13">
        <v>34.5</v>
      </c>
      <c r="AC103">
        <v>26.2</v>
      </c>
      <c r="AD103">
        <v>42.8</v>
      </c>
      <c r="AE103" t="s">
        <v>1354</v>
      </c>
      <c r="AF103" t="s">
        <v>179</v>
      </c>
      <c r="AG103" t="s">
        <v>179</v>
      </c>
      <c r="AH103" t="s">
        <v>179</v>
      </c>
      <c r="AI103" t="s">
        <v>179</v>
      </c>
      <c r="AJ103" t="s">
        <v>179</v>
      </c>
      <c r="AK103" t="s">
        <v>179</v>
      </c>
      <c r="AL103" t="s">
        <v>179</v>
      </c>
      <c r="AM103" t="s">
        <v>179</v>
      </c>
      <c r="AN103" t="s">
        <v>179</v>
      </c>
      <c r="AO103" s="3">
        <v>37603</v>
      </c>
      <c r="AP103" s="3">
        <v>34004</v>
      </c>
      <c r="AQ103" s="3">
        <v>41202</v>
      </c>
      <c r="AR103" t="s">
        <v>1355</v>
      </c>
    </row>
    <row r="104" spans="1:44" x14ac:dyDescent="0.2">
      <c r="A104">
        <v>2014</v>
      </c>
      <c r="B104">
        <v>13</v>
      </c>
      <c r="C104">
        <v>13199</v>
      </c>
      <c r="D104" t="s">
        <v>1379</v>
      </c>
      <c r="E104" s="4">
        <v>20919</v>
      </c>
      <c r="F104" s="15">
        <v>4931</v>
      </c>
      <c r="G104" s="4">
        <v>4073</v>
      </c>
      <c r="H104" s="4">
        <v>5789</v>
      </c>
      <c r="I104" t="s">
        <v>1380</v>
      </c>
      <c r="J104" s="13">
        <v>23.6</v>
      </c>
      <c r="K104">
        <v>19.5</v>
      </c>
      <c r="L104">
        <v>27.7</v>
      </c>
      <c r="M104" t="s">
        <v>1381</v>
      </c>
      <c r="N104" s="4">
        <v>4674</v>
      </c>
      <c r="O104" s="15">
        <v>1586</v>
      </c>
      <c r="P104" s="4">
        <v>1223</v>
      </c>
      <c r="Q104" s="4">
        <v>1949</v>
      </c>
      <c r="R104" t="s">
        <v>1382</v>
      </c>
      <c r="S104" s="13">
        <v>33.9</v>
      </c>
      <c r="T104">
        <v>26.1</v>
      </c>
      <c r="U104">
        <v>41.7</v>
      </c>
      <c r="V104" t="s">
        <v>1383</v>
      </c>
      <c r="W104" s="4">
        <v>3547</v>
      </c>
      <c r="X104" s="15">
        <v>1103</v>
      </c>
      <c r="Y104">
        <v>843</v>
      </c>
      <c r="Z104" s="4">
        <v>1363</v>
      </c>
      <c r="AA104" t="s">
        <v>1384</v>
      </c>
      <c r="AB104" s="13">
        <v>31.1</v>
      </c>
      <c r="AC104">
        <v>23.8</v>
      </c>
      <c r="AD104">
        <v>38.4</v>
      </c>
      <c r="AE104" t="s">
        <v>1385</v>
      </c>
      <c r="AF104" t="s">
        <v>179</v>
      </c>
      <c r="AG104" t="s">
        <v>179</v>
      </c>
      <c r="AH104" t="s">
        <v>179</v>
      </c>
      <c r="AI104" t="s">
        <v>179</v>
      </c>
      <c r="AJ104" t="s">
        <v>179</v>
      </c>
      <c r="AK104" t="s">
        <v>179</v>
      </c>
      <c r="AL104" t="s">
        <v>179</v>
      </c>
      <c r="AM104" t="s">
        <v>179</v>
      </c>
      <c r="AN104" t="s">
        <v>179</v>
      </c>
      <c r="AO104" s="3">
        <v>37243</v>
      </c>
      <c r="AP104" s="3">
        <v>33650</v>
      </c>
      <c r="AQ104" s="3">
        <v>40836</v>
      </c>
      <c r="AR104" t="s">
        <v>1386</v>
      </c>
    </row>
    <row r="105" spans="1:44" x14ac:dyDescent="0.2">
      <c r="A105">
        <v>2014</v>
      </c>
      <c r="B105">
        <v>13</v>
      </c>
      <c r="C105">
        <v>13201</v>
      </c>
      <c r="D105" t="s">
        <v>1387</v>
      </c>
      <c r="E105" s="4">
        <v>5814</v>
      </c>
      <c r="F105" s="15">
        <v>1460</v>
      </c>
      <c r="G105" s="4">
        <v>1164</v>
      </c>
      <c r="H105" s="4">
        <v>1756</v>
      </c>
      <c r="I105" t="s">
        <v>1388</v>
      </c>
      <c r="J105" s="13">
        <v>25.1</v>
      </c>
      <c r="K105">
        <v>20</v>
      </c>
      <c r="L105">
        <v>30.2</v>
      </c>
      <c r="M105" t="s">
        <v>1389</v>
      </c>
      <c r="N105" s="4">
        <v>1383</v>
      </c>
      <c r="O105" s="13">
        <v>514</v>
      </c>
      <c r="P105">
        <v>401</v>
      </c>
      <c r="Q105">
        <v>627</v>
      </c>
      <c r="R105" t="s">
        <v>1390</v>
      </c>
      <c r="S105" s="13">
        <v>37.200000000000003</v>
      </c>
      <c r="T105">
        <v>29.1</v>
      </c>
      <c r="U105">
        <v>45.3</v>
      </c>
      <c r="V105" t="s">
        <v>1391</v>
      </c>
      <c r="W105" s="4">
        <v>1018</v>
      </c>
      <c r="X105" s="13">
        <v>358</v>
      </c>
      <c r="Y105">
        <v>278</v>
      </c>
      <c r="Z105">
        <v>438</v>
      </c>
      <c r="AA105" t="s">
        <v>1392</v>
      </c>
      <c r="AB105" s="13">
        <v>35.200000000000003</v>
      </c>
      <c r="AC105">
        <v>27.3</v>
      </c>
      <c r="AD105">
        <v>43.1</v>
      </c>
      <c r="AE105" t="s">
        <v>1393</v>
      </c>
      <c r="AF105" t="s">
        <v>179</v>
      </c>
      <c r="AG105" t="s">
        <v>179</v>
      </c>
      <c r="AH105" t="s">
        <v>179</v>
      </c>
      <c r="AI105" t="s">
        <v>179</v>
      </c>
      <c r="AJ105" t="s">
        <v>179</v>
      </c>
      <c r="AK105" t="s">
        <v>179</v>
      </c>
      <c r="AL105" t="s">
        <v>179</v>
      </c>
      <c r="AM105" t="s">
        <v>179</v>
      </c>
      <c r="AN105" t="s">
        <v>179</v>
      </c>
      <c r="AO105" s="3">
        <v>35276</v>
      </c>
      <c r="AP105" s="3">
        <v>31613</v>
      </c>
      <c r="AQ105" s="3">
        <v>38939</v>
      </c>
      <c r="AR105" t="s">
        <v>1394</v>
      </c>
    </row>
    <row r="106" spans="1:44" x14ac:dyDescent="0.2">
      <c r="A106">
        <v>2014</v>
      </c>
      <c r="B106">
        <v>13</v>
      </c>
      <c r="C106">
        <v>13205</v>
      </c>
      <c r="D106" t="s">
        <v>1395</v>
      </c>
      <c r="E106" s="4">
        <v>20538</v>
      </c>
      <c r="F106" s="15">
        <v>6693</v>
      </c>
      <c r="G106" s="4">
        <v>5526</v>
      </c>
      <c r="H106" s="4">
        <v>7860</v>
      </c>
      <c r="I106" t="s">
        <v>1396</v>
      </c>
      <c r="J106" s="13">
        <v>32.6</v>
      </c>
      <c r="K106">
        <v>26.9</v>
      </c>
      <c r="L106">
        <v>38.299999999999997</v>
      </c>
      <c r="M106" t="s">
        <v>1397</v>
      </c>
      <c r="N106" s="4">
        <v>5307</v>
      </c>
      <c r="O106" s="15">
        <v>2079</v>
      </c>
      <c r="P106" s="4">
        <v>1637</v>
      </c>
      <c r="Q106" s="4">
        <v>2521</v>
      </c>
      <c r="R106" t="s">
        <v>1398</v>
      </c>
      <c r="S106" s="13">
        <v>39.200000000000003</v>
      </c>
      <c r="T106">
        <v>30.9</v>
      </c>
      <c r="U106">
        <v>47.5</v>
      </c>
      <c r="V106" t="s">
        <v>1399</v>
      </c>
      <c r="W106" s="4">
        <v>3945</v>
      </c>
      <c r="X106" s="15">
        <v>1423</v>
      </c>
      <c r="Y106" s="4">
        <v>1105</v>
      </c>
      <c r="Z106" s="4">
        <v>1741</v>
      </c>
      <c r="AA106" t="s">
        <v>1400</v>
      </c>
      <c r="AB106" s="13">
        <v>36.1</v>
      </c>
      <c r="AC106">
        <v>28</v>
      </c>
      <c r="AD106">
        <v>44.2</v>
      </c>
      <c r="AE106" t="s">
        <v>1401</v>
      </c>
      <c r="AF106" t="s">
        <v>179</v>
      </c>
      <c r="AG106" t="s">
        <v>179</v>
      </c>
      <c r="AH106" t="s">
        <v>179</v>
      </c>
      <c r="AI106" t="s">
        <v>179</v>
      </c>
      <c r="AJ106" t="s">
        <v>179</v>
      </c>
      <c r="AK106" t="s">
        <v>179</v>
      </c>
      <c r="AL106" t="s">
        <v>179</v>
      </c>
      <c r="AM106" t="s">
        <v>179</v>
      </c>
      <c r="AN106" t="s">
        <v>179</v>
      </c>
      <c r="AO106" s="3">
        <v>32711</v>
      </c>
      <c r="AP106" s="3">
        <v>29782</v>
      </c>
      <c r="AQ106" s="3">
        <v>35640</v>
      </c>
      <c r="AR106" t="s">
        <v>1402</v>
      </c>
    </row>
    <row r="107" spans="1:44" x14ac:dyDescent="0.2">
      <c r="A107">
        <v>2014</v>
      </c>
      <c r="B107">
        <v>13</v>
      </c>
      <c r="C107">
        <v>13207</v>
      </c>
      <c r="D107" t="s">
        <v>1403</v>
      </c>
      <c r="E107" s="4">
        <v>25768</v>
      </c>
      <c r="F107" s="15">
        <v>3815</v>
      </c>
      <c r="G107" s="4">
        <v>3064</v>
      </c>
      <c r="H107" s="4">
        <v>4566</v>
      </c>
      <c r="I107" t="s">
        <v>1404</v>
      </c>
      <c r="J107" s="13">
        <v>14.8</v>
      </c>
      <c r="K107">
        <v>11.9</v>
      </c>
      <c r="L107">
        <v>17.7</v>
      </c>
      <c r="M107" t="s">
        <v>1405</v>
      </c>
      <c r="N107" s="4">
        <v>5551</v>
      </c>
      <c r="O107" s="15">
        <v>1161</v>
      </c>
      <c r="P107">
        <v>887</v>
      </c>
      <c r="Q107" s="4">
        <v>1435</v>
      </c>
      <c r="R107" t="s">
        <v>1406</v>
      </c>
      <c r="S107" s="13">
        <v>20.9</v>
      </c>
      <c r="T107">
        <v>16</v>
      </c>
      <c r="U107">
        <v>25.8</v>
      </c>
      <c r="V107" t="s">
        <v>1407</v>
      </c>
      <c r="W107" s="4">
        <v>4188</v>
      </c>
      <c r="X107" s="13">
        <v>816</v>
      </c>
      <c r="Y107">
        <v>616</v>
      </c>
      <c r="Z107" s="4">
        <v>1016</v>
      </c>
      <c r="AA107" t="s">
        <v>1408</v>
      </c>
      <c r="AB107" s="13">
        <v>19.5</v>
      </c>
      <c r="AC107">
        <v>14.7</v>
      </c>
      <c r="AD107">
        <v>24.3</v>
      </c>
      <c r="AE107" t="s">
        <v>1409</v>
      </c>
      <c r="AF107" t="s">
        <v>179</v>
      </c>
      <c r="AG107" t="s">
        <v>179</v>
      </c>
      <c r="AH107" t="s">
        <v>179</v>
      </c>
      <c r="AI107" t="s">
        <v>179</v>
      </c>
      <c r="AJ107" t="s">
        <v>179</v>
      </c>
      <c r="AK107" t="s">
        <v>179</v>
      </c>
      <c r="AL107" t="s">
        <v>179</v>
      </c>
      <c r="AM107" t="s">
        <v>179</v>
      </c>
      <c r="AN107" t="s">
        <v>179</v>
      </c>
      <c r="AO107" s="3">
        <v>53542</v>
      </c>
      <c r="AP107" s="3">
        <v>48414</v>
      </c>
      <c r="AQ107" s="3">
        <v>58670</v>
      </c>
      <c r="AR107" t="s">
        <v>1410</v>
      </c>
    </row>
    <row r="108" spans="1:44" x14ac:dyDescent="0.2">
      <c r="A108">
        <v>2014</v>
      </c>
      <c r="B108">
        <v>13</v>
      </c>
      <c r="C108">
        <v>13209</v>
      </c>
      <c r="D108" t="s">
        <v>1411</v>
      </c>
      <c r="E108" s="4">
        <v>8308</v>
      </c>
      <c r="F108" s="15">
        <v>1860</v>
      </c>
      <c r="G108" s="4">
        <v>1439</v>
      </c>
      <c r="H108" s="4">
        <v>2281</v>
      </c>
      <c r="I108" t="s">
        <v>1412</v>
      </c>
      <c r="J108" s="13">
        <v>22.4</v>
      </c>
      <c r="K108">
        <v>17.3</v>
      </c>
      <c r="L108">
        <v>27.5</v>
      </c>
      <c r="M108" t="s">
        <v>1413</v>
      </c>
      <c r="N108" s="4">
        <v>1981</v>
      </c>
      <c r="O108" s="13">
        <v>620</v>
      </c>
      <c r="P108">
        <v>477</v>
      </c>
      <c r="Q108">
        <v>763</v>
      </c>
      <c r="R108" t="s">
        <v>1414</v>
      </c>
      <c r="S108" s="13">
        <v>31.3</v>
      </c>
      <c r="T108">
        <v>24.1</v>
      </c>
      <c r="U108">
        <v>38.5</v>
      </c>
      <c r="V108" t="s">
        <v>1415</v>
      </c>
      <c r="W108" s="4">
        <v>1475</v>
      </c>
      <c r="X108" s="13">
        <v>419</v>
      </c>
      <c r="Y108">
        <v>315</v>
      </c>
      <c r="Z108">
        <v>523</v>
      </c>
      <c r="AA108" t="s">
        <v>1416</v>
      </c>
      <c r="AB108" s="13">
        <v>28.4</v>
      </c>
      <c r="AC108">
        <v>21.3</v>
      </c>
      <c r="AD108">
        <v>35.5</v>
      </c>
      <c r="AE108" t="s">
        <v>1417</v>
      </c>
      <c r="AF108" t="s">
        <v>179</v>
      </c>
      <c r="AG108" t="s">
        <v>179</v>
      </c>
      <c r="AH108" t="s">
        <v>179</v>
      </c>
      <c r="AI108" t="s">
        <v>179</v>
      </c>
      <c r="AJ108" t="s">
        <v>179</v>
      </c>
      <c r="AK108" t="s">
        <v>179</v>
      </c>
      <c r="AL108" t="s">
        <v>179</v>
      </c>
      <c r="AM108" t="s">
        <v>179</v>
      </c>
      <c r="AN108" t="s">
        <v>179</v>
      </c>
      <c r="AO108" s="3">
        <v>36436</v>
      </c>
      <c r="AP108" s="3">
        <v>32823</v>
      </c>
      <c r="AQ108" s="3">
        <v>40049</v>
      </c>
      <c r="AR108" t="s">
        <v>1418</v>
      </c>
    </row>
    <row r="109" spans="1:44" x14ac:dyDescent="0.2">
      <c r="A109">
        <v>2014</v>
      </c>
      <c r="B109">
        <v>13</v>
      </c>
      <c r="C109">
        <v>13211</v>
      </c>
      <c r="D109" t="s">
        <v>1419</v>
      </c>
      <c r="E109" s="4">
        <v>17783</v>
      </c>
      <c r="F109" s="15">
        <v>2673</v>
      </c>
      <c r="G109" s="4">
        <v>2093</v>
      </c>
      <c r="H109" s="4">
        <v>3253</v>
      </c>
      <c r="I109" t="s">
        <v>1420</v>
      </c>
      <c r="J109" s="13">
        <v>15</v>
      </c>
      <c r="K109">
        <v>11.7</v>
      </c>
      <c r="L109">
        <v>18.3</v>
      </c>
      <c r="M109" t="s">
        <v>596</v>
      </c>
      <c r="N109" s="4">
        <v>4094</v>
      </c>
      <c r="O109" s="13">
        <v>987</v>
      </c>
      <c r="P109">
        <v>759</v>
      </c>
      <c r="Q109" s="4">
        <v>1215</v>
      </c>
      <c r="R109" t="s">
        <v>1421</v>
      </c>
      <c r="S109" s="13">
        <v>24.1</v>
      </c>
      <c r="T109">
        <v>18.5</v>
      </c>
      <c r="U109">
        <v>29.7</v>
      </c>
      <c r="V109" t="s">
        <v>1422</v>
      </c>
      <c r="W109" s="4">
        <v>3174</v>
      </c>
      <c r="X109" s="13">
        <v>687</v>
      </c>
      <c r="Y109">
        <v>521</v>
      </c>
      <c r="Z109">
        <v>853</v>
      </c>
      <c r="AA109" t="s">
        <v>1423</v>
      </c>
      <c r="AB109" s="13">
        <v>21.6</v>
      </c>
      <c r="AC109">
        <v>16.399999999999999</v>
      </c>
      <c r="AD109">
        <v>26.8</v>
      </c>
      <c r="AE109" t="s">
        <v>1147</v>
      </c>
      <c r="AF109" t="s">
        <v>179</v>
      </c>
      <c r="AG109" t="s">
        <v>179</v>
      </c>
      <c r="AH109" t="s">
        <v>179</v>
      </c>
      <c r="AI109" t="s">
        <v>179</v>
      </c>
      <c r="AJ109" t="s">
        <v>179</v>
      </c>
      <c r="AK109" t="s">
        <v>179</v>
      </c>
      <c r="AL109" t="s">
        <v>179</v>
      </c>
      <c r="AM109" t="s">
        <v>179</v>
      </c>
      <c r="AN109" t="s">
        <v>179</v>
      </c>
      <c r="AO109" s="3">
        <v>50295</v>
      </c>
      <c r="AP109" s="3">
        <v>45575</v>
      </c>
      <c r="AQ109" s="3">
        <v>55015</v>
      </c>
      <c r="AR109" t="s">
        <v>1424</v>
      </c>
    </row>
    <row r="110" spans="1:44" x14ac:dyDescent="0.2">
      <c r="A110">
        <v>2014</v>
      </c>
      <c r="B110">
        <v>13</v>
      </c>
      <c r="C110">
        <v>13213</v>
      </c>
      <c r="D110" t="s">
        <v>1425</v>
      </c>
      <c r="E110" s="4">
        <v>39039</v>
      </c>
      <c r="F110" s="15">
        <v>7283</v>
      </c>
      <c r="G110" s="4">
        <v>5923</v>
      </c>
      <c r="H110" s="4">
        <v>8643</v>
      </c>
      <c r="I110" t="s">
        <v>1426</v>
      </c>
      <c r="J110" s="13">
        <v>18.7</v>
      </c>
      <c r="K110">
        <v>15.2</v>
      </c>
      <c r="L110">
        <v>22.2</v>
      </c>
      <c r="M110" t="s">
        <v>600</v>
      </c>
      <c r="N110" s="4">
        <v>9796</v>
      </c>
      <c r="O110" s="15">
        <v>2672</v>
      </c>
      <c r="P110" s="4">
        <v>2093</v>
      </c>
      <c r="Q110" s="4">
        <v>3251</v>
      </c>
      <c r="R110" t="s">
        <v>1427</v>
      </c>
      <c r="S110" s="13">
        <v>27.3</v>
      </c>
      <c r="T110">
        <v>21.4</v>
      </c>
      <c r="U110">
        <v>33.200000000000003</v>
      </c>
      <c r="V110" t="s">
        <v>1428</v>
      </c>
      <c r="W110" s="4">
        <v>7292</v>
      </c>
      <c r="X110" s="15">
        <v>1772</v>
      </c>
      <c r="Y110" s="4">
        <v>1363</v>
      </c>
      <c r="Z110" s="4">
        <v>2181</v>
      </c>
      <c r="AA110" t="s">
        <v>1429</v>
      </c>
      <c r="AB110" s="13">
        <v>24.3</v>
      </c>
      <c r="AC110">
        <v>18.7</v>
      </c>
      <c r="AD110">
        <v>29.9</v>
      </c>
      <c r="AE110" t="s">
        <v>1430</v>
      </c>
      <c r="AF110" t="s">
        <v>179</v>
      </c>
      <c r="AG110" t="s">
        <v>179</v>
      </c>
      <c r="AH110" t="s">
        <v>179</v>
      </c>
      <c r="AI110" t="s">
        <v>179</v>
      </c>
      <c r="AJ110" t="s">
        <v>179</v>
      </c>
      <c r="AK110" t="s">
        <v>179</v>
      </c>
      <c r="AL110" t="s">
        <v>179</v>
      </c>
      <c r="AM110" t="s">
        <v>179</v>
      </c>
      <c r="AN110" t="s">
        <v>179</v>
      </c>
      <c r="AO110" s="3">
        <v>40976</v>
      </c>
      <c r="AP110" s="3">
        <v>37394</v>
      </c>
      <c r="AQ110" s="3">
        <v>44558</v>
      </c>
      <c r="AR110" t="s">
        <v>1431</v>
      </c>
    </row>
    <row r="111" spans="1:44" x14ac:dyDescent="0.2">
      <c r="A111">
        <v>2014</v>
      </c>
      <c r="B111">
        <v>13</v>
      </c>
      <c r="C111">
        <v>13215</v>
      </c>
      <c r="D111" t="s">
        <v>1432</v>
      </c>
      <c r="E111" s="4">
        <v>193102</v>
      </c>
      <c r="F111" s="15">
        <v>42237</v>
      </c>
      <c r="G111" s="4">
        <v>37861</v>
      </c>
      <c r="H111" s="4">
        <v>46613</v>
      </c>
      <c r="I111" t="s">
        <v>1433</v>
      </c>
      <c r="J111" s="13">
        <v>21.9</v>
      </c>
      <c r="K111">
        <v>19.600000000000001</v>
      </c>
      <c r="L111">
        <v>24.2</v>
      </c>
      <c r="M111" t="s">
        <v>1434</v>
      </c>
      <c r="N111" s="4">
        <v>48028</v>
      </c>
      <c r="O111" s="15">
        <v>15224</v>
      </c>
      <c r="P111" s="4">
        <v>13123</v>
      </c>
      <c r="Q111" s="4">
        <v>17325</v>
      </c>
      <c r="R111" t="s">
        <v>1435</v>
      </c>
      <c r="S111" s="13">
        <v>31.7</v>
      </c>
      <c r="T111">
        <v>27.3</v>
      </c>
      <c r="U111">
        <v>36.1</v>
      </c>
      <c r="V111" t="s">
        <v>1436</v>
      </c>
      <c r="W111" s="4">
        <v>33004</v>
      </c>
      <c r="X111" s="15">
        <v>10071</v>
      </c>
      <c r="Y111" s="4">
        <v>8584</v>
      </c>
      <c r="Z111" s="4">
        <v>11558</v>
      </c>
      <c r="AA111" t="s">
        <v>1437</v>
      </c>
      <c r="AB111" s="13">
        <v>30.5</v>
      </c>
      <c r="AC111">
        <v>26</v>
      </c>
      <c r="AD111">
        <v>35</v>
      </c>
      <c r="AE111" t="s">
        <v>1438</v>
      </c>
      <c r="AF111" t="s">
        <v>179</v>
      </c>
      <c r="AG111" t="s">
        <v>179</v>
      </c>
      <c r="AH111" t="s">
        <v>179</v>
      </c>
      <c r="AI111" t="s">
        <v>179</v>
      </c>
      <c r="AJ111" t="s">
        <v>179</v>
      </c>
      <c r="AK111" t="s">
        <v>179</v>
      </c>
      <c r="AL111" t="s">
        <v>179</v>
      </c>
      <c r="AM111" t="s">
        <v>179</v>
      </c>
      <c r="AN111" t="s">
        <v>179</v>
      </c>
      <c r="AO111" s="3">
        <v>41783</v>
      </c>
      <c r="AP111" s="3">
        <v>39435</v>
      </c>
      <c r="AQ111" s="3">
        <v>44131</v>
      </c>
      <c r="AR111" t="s">
        <v>1439</v>
      </c>
    </row>
    <row r="112" spans="1:44" x14ac:dyDescent="0.2">
      <c r="A112">
        <v>2014</v>
      </c>
      <c r="B112">
        <v>13</v>
      </c>
      <c r="C112">
        <v>13217</v>
      </c>
      <c r="D112" t="s">
        <v>1440</v>
      </c>
      <c r="E112" s="4">
        <v>101728</v>
      </c>
      <c r="F112" s="15">
        <v>19738</v>
      </c>
      <c r="G112" s="4">
        <v>17201</v>
      </c>
      <c r="H112" s="4">
        <v>22275</v>
      </c>
      <c r="I112" t="s">
        <v>1441</v>
      </c>
      <c r="J112" s="13">
        <v>19.399999999999999</v>
      </c>
      <c r="K112">
        <v>16.899999999999999</v>
      </c>
      <c r="L112">
        <v>21.9</v>
      </c>
      <c r="M112" t="s">
        <v>1442</v>
      </c>
      <c r="N112" s="4">
        <v>27696</v>
      </c>
      <c r="O112" s="15">
        <v>7993</v>
      </c>
      <c r="P112" s="4">
        <v>6683</v>
      </c>
      <c r="Q112" s="4">
        <v>9303</v>
      </c>
      <c r="R112" t="s">
        <v>1443</v>
      </c>
      <c r="S112" s="13">
        <v>28.9</v>
      </c>
      <c r="T112">
        <v>24.2</v>
      </c>
      <c r="U112">
        <v>33.6</v>
      </c>
      <c r="V112" t="s">
        <v>1444</v>
      </c>
      <c r="W112" s="4">
        <v>20853</v>
      </c>
      <c r="X112" s="15">
        <v>6114</v>
      </c>
      <c r="Y112" s="4">
        <v>5185</v>
      </c>
      <c r="Z112" s="4">
        <v>7043</v>
      </c>
      <c r="AA112" t="s">
        <v>1445</v>
      </c>
      <c r="AB112" s="13">
        <v>29.3</v>
      </c>
      <c r="AC112">
        <v>24.8</v>
      </c>
      <c r="AD112">
        <v>33.799999999999997</v>
      </c>
      <c r="AE112" t="s">
        <v>1446</v>
      </c>
      <c r="AF112" t="s">
        <v>179</v>
      </c>
      <c r="AG112" t="s">
        <v>179</v>
      </c>
      <c r="AH112" t="s">
        <v>179</v>
      </c>
      <c r="AI112" t="s">
        <v>179</v>
      </c>
      <c r="AJ112" t="s">
        <v>179</v>
      </c>
      <c r="AK112" t="s">
        <v>179</v>
      </c>
      <c r="AL112" t="s">
        <v>179</v>
      </c>
      <c r="AM112" t="s">
        <v>179</v>
      </c>
      <c r="AN112" t="s">
        <v>179</v>
      </c>
      <c r="AO112" s="3">
        <v>48058</v>
      </c>
      <c r="AP112" s="3">
        <v>44261</v>
      </c>
      <c r="AQ112" s="3">
        <v>51855</v>
      </c>
      <c r="AR112" t="s">
        <v>1447</v>
      </c>
    </row>
    <row r="113" spans="1:44" x14ac:dyDescent="0.2">
      <c r="A113">
        <v>2014</v>
      </c>
      <c r="B113">
        <v>13</v>
      </c>
      <c r="C113">
        <v>13219</v>
      </c>
      <c r="D113" t="s">
        <v>1448</v>
      </c>
      <c r="E113" s="4">
        <v>34949</v>
      </c>
      <c r="F113" s="15">
        <v>2755</v>
      </c>
      <c r="G113" s="4">
        <v>2159</v>
      </c>
      <c r="H113" s="4">
        <v>3351</v>
      </c>
      <c r="I113" t="s">
        <v>1449</v>
      </c>
      <c r="J113" s="13">
        <v>7.9</v>
      </c>
      <c r="K113">
        <v>6.2</v>
      </c>
      <c r="L113">
        <v>9.6</v>
      </c>
      <c r="M113" t="s">
        <v>1450</v>
      </c>
      <c r="N113" s="4">
        <v>9371</v>
      </c>
      <c r="O113" s="13">
        <v>965</v>
      </c>
      <c r="P113">
        <v>748</v>
      </c>
      <c r="Q113" s="4">
        <v>1182</v>
      </c>
      <c r="R113" t="s">
        <v>1451</v>
      </c>
      <c r="S113" s="13">
        <v>10.3</v>
      </c>
      <c r="T113">
        <v>8</v>
      </c>
      <c r="U113">
        <v>12.6</v>
      </c>
      <c r="V113" t="s">
        <v>1452</v>
      </c>
      <c r="W113" s="4">
        <v>7536</v>
      </c>
      <c r="X113" s="13">
        <v>659</v>
      </c>
      <c r="Y113">
        <v>504</v>
      </c>
      <c r="Z113">
        <v>814</v>
      </c>
      <c r="AA113" t="s">
        <v>1453</v>
      </c>
      <c r="AB113" s="13">
        <v>8.6999999999999993</v>
      </c>
      <c r="AC113">
        <v>6.6</v>
      </c>
      <c r="AD113">
        <v>10.8</v>
      </c>
      <c r="AE113" t="s">
        <v>1454</v>
      </c>
      <c r="AF113" t="s">
        <v>179</v>
      </c>
      <c r="AG113" t="s">
        <v>179</v>
      </c>
      <c r="AH113" t="s">
        <v>179</v>
      </c>
      <c r="AI113" t="s">
        <v>179</v>
      </c>
      <c r="AJ113" t="s">
        <v>179</v>
      </c>
      <c r="AK113" t="s">
        <v>179</v>
      </c>
      <c r="AL113" t="s">
        <v>179</v>
      </c>
      <c r="AM113" t="s">
        <v>179</v>
      </c>
      <c r="AN113" t="s">
        <v>179</v>
      </c>
      <c r="AO113" s="3">
        <v>80631</v>
      </c>
      <c r="AP113" s="3">
        <v>73314</v>
      </c>
      <c r="AQ113" s="3">
        <v>87948</v>
      </c>
      <c r="AR113" t="s">
        <v>1455</v>
      </c>
    </row>
    <row r="114" spans="1:44" x14ac:dyDescent="0.2">
      <c r="A114">
        <v>2014</v>
      </c>
      <c r="B114">
        <v>13</v>
      </c>
      <c r="C114">
        <v>13221</v>
      </c>
      <c r="D114" t="s">
        <v>1456</v>
      </c>
      <c r="E114" s="4">
        <v>14469</v>
      </c>
      <c r="F114" s="15">
        <v>2291</v>
      </c>
      <c r="G114" s="4">
        <v>1797</v>
      </c>
      <c r="H114" s="4">
        <v>2785</v>
      </c>
      <c r="I114" t="s">
        <v>1457</v>
      </c>
      <c r="J114" s="13">
        <v>15.8</v>
      </c>
      <c r="K114">
        <v>12.4</v>
      </c>
      <c r="L114">
        <v>19.2</v>
      </c>
      <c r="M114" t="s">
        <v>1458</v>
      </c>
      <c r="N114" s="4">
        <v>3128</v>
      </c>
      <c r="O114" s="13">
        <v>775</v>
      </c>
      <c r="P114">
        <v>599</v>
      </c>
      <c r="Q114">
        <v>951</v>
      </c>
      <c r="R114" t="s">
        <v>1459</v>
      </c>
      <c r="S114" s="13">
        <v>24.8</v>
      </c>
      <c r="T114">
        <v>19.2</v>
      </c>
      <c r="U114">
        <v>30.4</v>
      </c>
      <c r="V114" t="s">
        <v>1460</v>
      </c>
      <c r="W114" s="4">
        <v>2361</v>
      </c>
      <c r="X114" s="13">
        <v>554</v>
      </c>
      <c r="Y114">
        <v>426</v>
      </c>
      <c r="Z114">
        <v>682</v>
      </c>
      <c r="AA114" t="s">
        <v>1461</v>
      </c>
      <c r="AB114" s="13">
        <v>23.5</v>
      </c>
      <c r="AC114">
        <v>18.100000000000001</v>
      </c>
      <c r="AD114">
        <v>28.9</v>
      </c>
      <c r="AE114" t="s">
        <v>604</v>
      </c>
      <c r="AF114" t="s">
        <v>179</v>
      </c>
      <c r="AG114" t="s">
        <v>179</v>
      </c>
      <c r="AH114" t="s">
        <v>179</v>
      </c>
      <c r="AI114" t="s">
        <v>179</v>
      </c>
      <c r="AJ114" t="s">
        <v>179</v>
      </c>
      <c r="AK114" t="s">
        <v>179</v>
      </c>
      <c r="AL114" t="s">
        <v>179</v>
      </c>
      <c r="AM114" t="s">
        <v>179</v>
      </c>
      <c r="AN114" t="s">
        <v>179</v>
      </c>
      <c r="AO114" s="3">
        <v>46840</v>
      </c>
      <c r="AP114" s="3">
        <v>42906</v>
      </c>
      <c r="AQ114" s="3">
        <v>50774</v>
      </c>
      <c r="AR114" t="s">
        <v>1462</v>
      </c>
    </row>
    <row r="115" spans="1:44" x14ac:dyDescent="0.2">
      <c r="A115">
        <v>2014</v>
      </c>
      <c r="B115">
        <v>13</v>
      </c>
      <c r="C115">
        <v>13223</v>
      </c>
      <c r="D115" t="s">
        <v>1463</v>
      </c>
      <c r="E115" s="4">
        <v>148014</v>
      </c>
      <c r="F115" s="15">
        <v>15777</v>
      </c>
      <c r="G115" s="4">
        <v>13142</v>
      </c>
      <c r="H115" s="4">
        <v>18412</v>
      </c>
      <c r="I115" t="s">
        <v>1464</v>
      </c>
      <c r="J115" s="13">
        <v>10.7</v>
      </c>
      <c r="K115">
        <v>8.9</v>
      </c>
      <c r="L115">
        <v>12.5</v>
      </c>
      <c r="M115" t="s">
        <v>1465</v>
      </c>
      <c r="N115" s="4">
        <v>40967</v>
      </c>
      <c r="O115" s="15">
        <v>6391</v>
      </c>
      <c r="P115" s="4">
        <v>5153</v>
      </c>
      <c r="Q115" s="4">
        <v>7629</v>
      </c>
      <c r="R115" t="s">
        <v>1466</v>
      </c>
      <c r="S115" s="13">
        <v>15.6</v>
      </c>
      <c r="T115">
        <v>12.6</v>
      </c>
      <c r="U115">
        <v>18.600000000000001</v>
      </c>
      <c r="V115" t="s">
        <v>1467</v>
      </c>
      <c r="W115" s="4">
        <v>31337</v>
      </c>
      <c r="X115" s="15">
        <v>4497</v>
      </c>
      <c r="Y115" s="4">
        <v>3620</v>
      </c>
      <c r="Z115" s="4">
        <v>5374</v>
      </c>
      <c r="AA115" t="s">
        <v>1468</v>
      </c>
      <c r="AB115" s="13">
        <v>14.4</v>
      </c>
      <c r="AC115">
        <v>11.6</v>
      </c>
      <c r="AD115">
        <v>17.2</v>
      </c>
      <c r="AE115" t="s">
        <v>1469</v>
      </c>
      <c r="AF115" t="s">
        <v>179</v>
      </c>
      <c r="AG115" t="s">
        <v>179</v>
      </c>
      <c r="AH115" t="s">
        <v>179</v>
      </c>
      <c r="AI115" t="s">
        <v>179</v>
      </c>
      <c r="AJ115" t="s">
        <v>179</v>
      </c>
      <c r="AK115" t="s">
        <v>179</v>
      </c>
      <c r="AL115" t="s">
        <v>179</v>
      </c>
      <c r="AM115" t="s">
        <v>179</v>
      </c>
      <c r="AN115" t="s">
        <v>179</v>
      </c>
      <c r="AO115" s="3">
        <v>63964</v>
      </c>
      <c r="AP115" s="3">
        <v>60286</v>
      </c>
      <c r="AQ115" s="3">
        <v>67642</v>
      </c>
      <c r="AR115" t="s">
        <v>1470</v>
      </c>
    </row>
    <row r="116" spans="1:44" x14ac:dyDescent="0.2">
      <c r="A116">
        <v>2014</v>
      </c>
      <c r="B116">
        <v>13</v>
      </c>
      <c r="C116">
        <v>13225</v>
      </c>
      <c r="D116" t="s">
        <v>1471</v>
      </c>
      <c r="E116" s="4">
        <v>25773</v>
      </c>
      <c r="F116" s="15">
        <v>5589</v>
      </c>
      <c r="G116" s="4">
        <v>4428</v>
      </c>
      <c r="H116" s="4">
        <v>6750</v>
      </c>
      <c r="I116" t="s">
        <v>1472</v>
      </c>
      <c r="J116" s="13">
        <v>21.7</v>
      </c>
      <c r="K116">
        <v>17.2</v>
      </c>
      <c r="L116">
        <v>26.2</v>
      </c>
      <c r="M116" t="s">
        <v>1473</v>
      </c>
      <c r="N116" s="4">
        <v>5930</v>
      </c>
      <c r="O116" s="15">
        <v>1925</v>
      </c>
      <c r="P116" s="4">
        <v>1497</v>
      </c>
      <c r="Q116" s="4">
        <v>2353</v>
      </c>
      <c r="R116" t="s">
        <v>1474</v>
      </c>
      <c r="S116" s="13">
        <v>32.5</v>
      </c>
      <c r="T116">
        <v>25.3</v>
      </c>
      <c r="U116">
        <v>39.700000000000003</v>
      </c>
      <c r="V116" t="s">
        <v>1475</v>
      </c>
      <c r="W116" s="4">
        <v>4329</v>
      </c>
      <c r="X116" s="15">
        <v>1351</v>
      </c>
      <c r="Y116" s="4">
        <v>1046</v>
      </c>
      <c r="Z116" s="4">
        <v>1656</v>
      </c>
      <c r="AA116" t="s">
        <v>1476</v>
      </c>
      <c r="AB116" s="13">
        <v>31.2</v>
      </c>
      <c r="AC116">
        <v>24.1</v>
      </c>
      <c r="AD116">
        <v>38.299999999999997</v>
      </c>
      <c r="AE116" t="s">
        <v>1477</v>
      </c>
      <c r="AF116" t="s">
        <v>179</v>
      </c>
      <c r="AG116" t="s">
        <v>179</v>
      </c>
      <c r="AH116" t="s">
        <v>179</v>
      </c>
      <c r="AI116" t="s">
        <v>179</v>
      </c>
      <c r="AJ116" t="s">
        <v>179</v>
      </c>
      <c r="AK116" t="s">
        <v>179</v>
      </c>
      <c r="AL116" t="s">
        <v>179</v>
      </c>
      <c r="AM116" t="s">
        <v>179</v>
      </c>
      <c r="AN116" t="s">
        <v>179</v>
      </c>
      <c r="AO116" s="3">
        <v>40550</v>
      </c>
      <c r="AP116" s="3">
        <v>36593</v>
      </c>
      <c r="AQ116" s="3">
        <v>44507</v>
      </c>
      <c r="AR116" t="s">
        <v>1478</v>
      </c>
    </row>
    <row r="117" spans="1:44" x14ac:dyDescent="0.2">
      <c r="A117">
        <v>2014</v>
      </c>
      <c r="B117">
        <v>13</v>
      </c>
      <c r="C117">
        <v>13227</v>
      </c>
      <c r="D117" t="s">
        <v>1479</v>
      </c>
      <c r="E117" s="4">
        <v>29642</v>
      </c>
      <c r="F117" s="15">
        <v>3655</v>
      </c>
      <c r="G117" s="4">
        <v>2893</v>
      </c>
      <c r="H117" s="4">
        <v>4417</v>
      </c>
      <c r="I117" t="s">
        <v>1480</v>
      </c>
      <c r="J117" s="13">
        <v>12.3</v>
      </c>
      <c r="K117">
        <v>9.6999999999999993</v>
      </c>
      <c r="L117">
        <v>14.9</v>
      </c>
      <c r="M117" t="s">
        <v>1481</v>
      </c>
      <c r="N117" s="4">
        <v>6151</v>
      </c>
      <c r="O117" s="15">
        <v>1373</v>
      </c>
      <c r="P117" s="4">
        <v>1044</v>
      </c>
      <c r="Q117" s="4">
        <v>1702</v>
      </c>
      <c r="R117" t="s">
        <v>1482</v>
      </c>
      <c r="S117" s="13">
        <v>22.3</v>
      </c>
      <c r="T117">
        <v>17</v>
      </c>
      <c r="U117">
        <v>27.6</v>
      </c>
      <c r="V117" t="s">
        <v>1145</v>
      </c>
      <c r="W117" s="4">
        <v>4713</v>
      </c>
      <c r="X117" s="13">
        <v>953</v>
      </c>
      <c r="Y117">
        <v>716</v>
      </c>
      <c r="Z117" s="4">
        <v>1190</v>
      </c>
      <c r="AA117" t="s">
        <v>1483</v>
      </c>
      <c r="AB117" s="13">
        <v>20.2</v>
      </c>
      <c r="AC117">
        <v>15.2</v>
      </c>
      <c r="AD117">
        <v>25.2</v>
      </c>
      <c r="AE117" t="s">
        <v>1484</v>
      </c>
      <c r="AF117" t="s">
        <v>179</v>
      </c>
      <c r="AG117" t="s">
        <v>179</v>
      </c>
      <c r="AH117" t="s">
        <v>179</v>
      </c>
      <c r="AI117" t="s">
        <v>179</v>
      </c>
      <c r="AJ117" t="s">
        <v>179</v>
      </c>
      <c r="AK117" t="s">
        <v>179</v>
      </c>
      <c r="AL117" t="s">
        <v>179</v>
      </c>
      <c r="AM117" t="s">
        <v>179</v>
      </c>
      <c r="AN117" t="s">
        <v>179</v>
      </c>
      <c r="AO117" s="3">
        <v>51047</v>
      </c>
      <c r="AP117" s="3">
        <v>46717</v>
      </c>
      <c r="AQ117" s="3">
        <v>55377</v>
      </c>
      <c r="AR117" t="s">
        <v>1485</v>
      </c>
    </row>
    <row r="118" spans="1:44" x14ac:dyDescent="0.2">
      <c r="A118">
        <v>2014</v>
      </c>
      <c r="B118">
        <v>13</v>
      </c>
      <c r="C118">
        <v>13229</v>
      </c>
      <c r="D118" t="s">
        <v>1486</v>
      </c>
      <c r="E118" s="4">
        <v>18774</v>
      </c>
      <c r="F118" s="15">
        <v>3540</v>
      </c>
      <c r="G118" s="4">
        <v>2782</v>
      </c>
      <c r="H118" s="4">
        <v>4298</v>
      </c>
      <c r="I118" t="s">
        <v>1487</v>
      </c>
      <c r="J118" s="13">
        <v>18.899999999999999</v>
      </c>
      <c r="K118">
        <v>14.9</v>
      </c>
      <c r="L118">
        <v>22.9</v>
      </c>
      <c r="M118" t="s">
        <v>1488</v>
      </c>
      <c r="N118" s="4">
        <v>4761</v>
      </c>
      <c r="O118" s="15">
        <v>1324</v>
      </c>
      <c r="P118" s="4">
        <v>1004</v>
      </c>
      <c r="Q118" s="4">
        <v>1644</v>
      </c>
      <c r="R118" t="s">
        <v>1489</v>
      </c>
      <c r="S118" s="13">
        <v>27.8</v>
      </c>
      <c r="T118">
        <v>21.1</v>
      </c>
      <c r="U118">
        <v>34.5</v>
      </c>
      <c r="V118" t="s">
        <v>1490</v>
      </c>
      <c r="W118" s="4">
        <v>3536</v>
      </c>
      <c r="X118" s="13">
        <v>928</v>
      </c>
      <c r="Y118">
        <v>700</v>
      </c>
      <c r="Z118" s="4">
        <v>1156</v>
      </c>
      <c r="AA118" t="s">
        <v>1491</v>
      </c>
      <c r="AB118" s="13">
        <v>26.2</v>
      </c>
      <c r="AC118">
        <v>19.8</v>
      </c>
      <c r="AD118">
        <v>32.6</v>
      </c>
      <c r="AE118" t="s">
        <v>1492</v>
      </c>
      <c r="AF118" t="s">
        <v>179</v>
      </c>
      <c r="AG118" t="s">
        <v>179</v>
      </c>
      <c r="AH118" t="s">
        <v>179</v>
      </c>
      <c r="AI118" t="s">
        <v>179</v>
      </c>
      <c r="AJ118" t="s">
        <v>179</v>
      </c>
      <c r="AK118" t="s">
        <v>179</v>
      </c>
      <c r="AL118" t="s">
        <v>179</v>
      </c>
      <c r="AM118" t="s">
        <v>179</v>
      </c>
      <c r="AN118" t="s">
        <v>179</v>
      </c>
      <c r="AO118" s="3">
        <v>40526</v>
      </c>
      <c r="AP118" s="3">
        <v>36662</v>
      </c>
      <c r="AQ118" s="3">
        <v>44390</v>
      </c>
      <c r="AR118" t="s">
        <v>1493</v>
      </c>
    </row>
    <row r="119" spans="1:44" x14ac:dyDescent="0.2">
      <c r="A119">
        <v>2014</v>
      </c>
      <c r="B119">
        <v>13</v>
      </c>
      <c r="C119">
        <v>13231</v>
      </c>
      <c r="D119" t="s">
        <v>1494</v>
      </c>
      <c r="E119" s="4">
        <v>17495</v>
      </c>
      <c r="F119" s="15">
        <v>2405</v>
      </c>
      <c r="G119" s="4">
        <v>1982</v>
      </c>
      <c r="H119" s="4">
        <v>2828</v>
      </c>
      <c r="I119" t="s">
        <v>1495</v>
      </c>
      <c r="J119" s="13">
        <v>13.7</v>
      </c>
      <c r="K119">
        <v>11.3</v>
      </c>
      <c r="L119">
        <v>16.100000000000001</v>
      </c>
      <c r="M119" t="s">
        <v>1496</v>
      </c>
      <c r="N119" s="4">
        <v>4349</v>
      </c>
      <c r="O119" s="13">
        <v>793</v>
      </c>
      <c r="P119">
        <v>632</v>
      </c>
      <c r="Q119">
        <v>954</v>
      </c>
      <c r="R119" t="s">
        <v>1497</v>
      </c>
      <c r="S119" s="13">
        <v>18.2</v>
      </c>
      <c r="T119">
        <v>14.5</v>
      </c>
      <c r="U119">
        <v>21.9</v>
      </c>
      <c r="V119" t="s">
        <v>1226</v>
      </c>
      <c r="W119" s="4">
        <v>3473</v>
      </c>
      <c r="X119" s="13">
        <v>568</v>
      </c>
      <c r="Y119">
        <v>450</v>
      </c>
      <c r="Z119">
        <v>686</v>
      </c>
      <c r="AA119" t="s">
        <v>1498</v>
      </c>
      <c r="AB119" s="13">
        <v>16.399999999999999</v>
      </c>
      <c r="AC119">
        <v>13</v>
      </c>
      <c r="AD119">
        <v>19.8</v>
      </c>
      <c r="AE119" t="s">
        <v>1499</v>
      </c>
      <c r="AF119" t="s">
        <v>179</v>
      </c>
      <c r="AG119" t="s">
        <v>179</v>
      </c>
      <c r="AH119" t="s">
        <v>179</v>
      </c>
      <c r="AI119" t="s">
        <v>179</v>
      </c>
      <c r="AJ119" t="s">
        <v>179</v>
      </c>
      <c r="AK119" t="s">
        <v>179</v>
      </c>
      <c r="AL119" t="s">
        <v>179</v>
      </c>
      <c r="AM119" t="s">
        <v>179</v>
      </c>
      <c r="AN119" t="s">
        <v>179</v>
      </c>
      <c r="AO119" s="3">
        <v>50395</v>
      </c>
      <c r="AP119" s="3">
        <v>45979</v>
      </c>
      <c r="AQ119" s="3">
        <v>54811</v>
      </c>
      <c r="AR119" t="s">
        <v>1500</v>
      </c>
    </row>
    <row r="120" spans="1:44" x14ac:dyDescent="0.2">
      <c r="A120">
        <v>2014</v>
      </c>
      <c r="B120">
        <v>13</v>
      </c>
      <c r="C120">
        <v>13233</v>
      </c>
      <c r="D120" t="s">
        <v>1501</v>
      </c>
      <c r="E120" s="4">
        <v>40589</v>
      </c>
      <c r="F120" s="15">
        <v>8351</v>
      </c>
      <c r="G120" s="4">
        <v>6701</v>
      </c>
      <c r="H120" s="4">
        <v>10001</v>
      </c>
      <c r="I120" t="s">
        <v>1502</v>
      </c>
      <c r="J120" s="13">
        <v>20.6</v>
      </c>
      <c r="K120">
        <v>16.5</v>
      </c>
      <c r="L120">
        <v>24.7</v>
      </c>
      <c r="M120" t="s">
        <v>593</v>
      </c>
      <c r="N120" s="4">
        <v>10478</v>
      </c>
      <c r="O120" s="15">
        <v>3205</v>
      </c>
      <c r="P120" s="4">
        <v>2519</v>
      </c>
      <c r="Q120" s="4">
        <v>3891</v>
      </c>
      <c r="R120" t="s">
        <v>1503</v>
      </c>
      <c r="S120" s="13">
        <v>30.6</v>
      </c>
      <c r="T120">
        <v>24.1</v>
      </c>
      <c r="U120">
        <v>37.1</v>
      </c>
      <c r="V120" t="s">
        <v>1504</v>
      </c>
      <c r="W120" s="4">
        <v>7727</v>
      </c>
      <c r="X120" s="15">
        <v>2257</v>
      </c>
      <c r="Y120" s="4">
        <v>1760</v>
      </c>
      <c r="Z120" s="4">
        <v>2754</v>
      </c>
      <c r="AA120" t="s">
        <v>1505</v>
      </c>
      <c r="AB120" s="13">
        <v>29.2</v>
      </c>
      <c r="AC120">
        <v>22.8</v>
      </c>
      <c r="AD120">
        <v>35.6</v>
      </c>
      <c r="AE120" t="s">
        <v>608</v>
      </c>
      <c r="AF120" t="s">
        <v>179</v>
      </c>
      <c r="AG120" t="s">
        <v>179</v>
      </c>
      <c r="AH120" t="s">
        <v>179</v>
      </c>
      <c r="AI120" t="s">
        <v>179</v>
      </c>
      <c r="AJ120" t="s">
        <v>179</v>
      </c>
      <c r="AK120" t="s">
        <v>179</v>
      </c>
      <c r="AL120" t="s">
        <v>179</v>
      </c>
      <c r="AM120" t="s">
        <v>179</v>
      </c>
      <c r="AN120" t="s">
        <v>179</v>
      </c>
      <c r="AO120" s="3">
        <v>38847</v>
      </c>
      <c r="AP120" s="3">
        <v>35078</v>
      </c>
      <c r="AQ120" s="3">
        <v>42616</v>
      </c>
      <c r="AR120" t="s">
        <v>1506</v>
      </c>
    </row>
    <row r="121" spans="1:44" x14ac:dyDescent="0.2">
      <c r="A121">
        <v>2014</v>
      </c>
      <c r="B121">
        <v>13</v>
      </c>
      <c r="C121">
        <v>13235</v>
      </c>
      <c r="D121" t="s">
        <v>1507</v>
      </c>
      <c r="E121" s="4">
        <v>10251</v>
      </c>
      <c r="F121" s="15">
        <v>2453</v>
      </c>
      <c r="G121" s="4">
        <v>1920</v>
      </c>
      <c r="H121" s="4">
        <v>2986</v>
      </c>
      <c r="I121" t="s">
        <v>1508</v>
      </c>
      <c r="J121" s="13">
        <v>23.9</v>
      </c>
      <c r="K121">
        <v>18.7</v>
      </c>
      <c r="L121">
        <v>29.1</v>
      </c>
      <c r="M121" t="s">
        <v>1509</v>
      </c>
      <c r="N121" s="4">
        <v>2246</v>
      </c>
      <c r="O121" s="13">
        <v>734</v>
      </c>
      <c r="P121">
        <v>562</v>
      </c>
      <c r="Q121">
        <v>906</v>
      </c>
      <c r="R121" t="s">
        <v>1510</v>
      </c>
      <c r="S121" s="13">
        <v>32.700000000000003</v>
      </c>
      <c r="T121">
        <v>25</v>
      </c>
      <c r="U121">
        <v>40.4</v>
      </c>
      <c r="V121" t="s">
        <v>1511</v>
      </c>
      <c r="W121" s="4">
        <v>1733</v>
      </c>
      <c r="X121" s="13">
        <v>510</v>
      </c>
      <c r="Y121">
        <v>384</v>
      </c>
      <c r="Z121">
        <v>636</v>
      </c>
      <c r="AA121" t="s">
        <v>1512</v>
      </c>
      <c r="AB121" s="13">
        <v>29.4</v>
      </c>
      <c r="AC121">
        <v>22.1</v>
      </c>
      <c r="AD121">
        <v>36.700000000000003</v>
      </c>
      <c r="AE121" t="s">
        <v>603</v>
      </c>
      <c r="AF121" t="s">
        <v>179</v>
      </c>
      <c r="AG121" t="s">
        <v>179</v>
      </c>
      <c r="AH121" t="s">
        <v>179</v>
      </c>
      <c r="AI121" t="s">
        <v>179</v>
      </c>
      <c r="AJ121" t="s">
        <v>179</v>
      </c>
      <c r="AK121" t="s">
        <v>179</v>
      </c>
      <c r="AL121" t="s">
        <v>179</v>
      </c>
      <c r="AM121" t="s">
        <v>179</v>
      </c>
      <c r="AN121" t="s">
        <v>179</v>
      </c>
      <c r="AO121" s="3">
        <v>36128</v>
      </c>
      <c r="AP121" s="3">
        <v>33797</v>
      </c>
      <c r="AQ121" s="3">
        <v>38459</v>
      </c>
      <c r="AR121" t="s">
        <v>1513</v>
      </c>
    </row>
    <row r="122" spans="1:44" x14ac:dyDescent="0.2">
      <c r="A122">
        <v>2014</v>
      </c>
      <c r="B122">
        <v>13</v>
      </c>
      <c r="C122">
        <v>13237</v>
      </c>
      <c r="D122" t="s">
        <v>1514</v>
      </c>
      <c r="E122" s="4">
        <v>20983</v>
      </c>
      <c r="F122" s="15">
        <v>3967</v>
      </c>
      <c r="G122" s="4">
        <v>3106</v>
      </c>
      <c r="H122" s="4">
        <v>4828</v>
      </c>
      <c r="I122" t="s">
        <v>1515</v>
      </c>
      <c r="J122" s="13">
        <v>18.899999999999999</v>
      </c>
      <c r="K122">
        <v>14.8</v>
      </c>
      <c r="L122">
        <v>23</v>
      </c>
      <c r="M122" t="s">
        <v>1516</v>
      </c>
      <c r="N122" s="4">
        <v>4451</v>
      </c>
      <c r="O122" s="15">
        <v>1506</v>
      </c>
      <c r="P122" s="4">
        <v>1153</v>
      </c>
      <c r="Q122" s="4">
        <v>1859</v>
      </c>
      <c r="R122" t="s">
        <v>1517</v>
      </c>
      <c r="S122" s="13">
        <v>33.799999999999997</v>
      </c>
      <c r="T122">
        <v>25.9</v>
      </c>
      <c r="U122">
        <v>41.7</v>
      </c>
      <c r="V122" t="s">
        <v>1518</v>
      </c>
      <c r="W122" s="4">
        <v>3203</v>
      </c>
      <c r="X122" s="15">
        <v>1045</v>
      </c>
      <c r="Y122">
        <v>793</v>
      </c>
      <c r="Z122" s="4">
        <v>1297</v>
      </c>
      <c r="AA122" t="s">
        <v>1519</v>
      </c>
      <c r="AB122" s="13">
        <v>32.6</v>
      </c>
      <c r="AC122">
        <v>24.7</v>
      </c>
      <c r="AD122">
        <v>40.5</v>
      </c>
      <c r="AE122" t="s">
        <v>1520</v>
      </c>
      <c r="AF122" t="s">
        <v>179</v>
      </c>
      <c r="AG122" t="s">
        <v>179</v>
      </c>
      <c r="AH122" t="s">
        <v>179</v>
      </c>
      <c r="AI122" t="s">
        <v>179</v>
      </c>
      <c r="AJ122" t="s">
        <v>179</v>
      </c>
      <c r="AK122" t="s">
        <v>179</v>
      </c>
      <c r="AL122" t="s">
        <v>179</v>
      </c>
      <c r="AM122" t="s">
        <v>179</v>
      </c>
      <c r="AN122" t="s">
        <v>179</v>
      </c>
      <c r="AO122" s="3">
        <v>42125</v>
      </c>
      <c r="AP122" s="3">
        <v>37790</v>
      </c>
      <c r="AQ122" s="3">
        <v>46460</v>
      </c>
      <c r="AR122" t="s">
        <v>1521</v>
      </c>
    </row>
    <row r="123" spans="1:44" x14ac:dyDescent="0.2">
      <c r="A123">
        <v>2014</v>
      </c>
      <c r="B123">
        <v>13</v>
      </c>
      <c r="C123">
        <v>13239</v>
      </c>
      <c r="D123" t="s">
        <v>1522</v>
      </c>
      <c r="E123" s="4">
        <v>2309</v>
      </c>
      <c r="F123" s="13">
        <v>682</v>
      </c>
      <c r="G123">
        <v>534</v>
      </c>
      <c r="H123">
        <v>830</v>
      </c>
      <c r="I123" t="s">
        <v>1523</v>
      </c>
      <c r="J123" s="13">
        <v>29.5</v>
      </c>
      <c r="K123">
        <v>23.1</v>
      </c>
      <c r="L123">
        <v>35.9</v>
      </c>
      <c r="M123" t="s">
        <v>1524</v>
      </c>
      <c r="N123">
        <v>401</v>
      </c>
      <c r="O123" s="13">
        <v>194</v>
      </c>
      <c r="P123">
        <v>150</v>
      </c>
      <c r="Q123">
        <v>238</v>
      </c>
      <c r="R123" t="s">
        <v>1525</v>
      </c>
      <c r="S123" s="13">
        <v>48.4</v>
      </c>
      <c r="T123">
        <v>37.5</v>
      </c>
      <c r="U123">
        <v>59.3</v>
      </c>
      <c r="V123" t="s">
        <v>1526</v>
      </c>
      <c r="W123">
        <v>300</v>
      </c>
      <c r="X123" s="13">
        <v>140</v>
      </c>
      <c r="Y123">
        <v>108</v>
      </c>
      <c r="Z123">
        <v>172</v>
      </c>
      <c r="AA123" t="s">
        <v>1527</v>
      </c>
      <c r="AB123" s="13">
        <v>46.7</v>
      </c>
      <c r="AC123">
        <v>35.9</v>
      </c>
      <c r="AD123">
        <v>57.5</v>
      </c>
      <c r="AE123" t="s">
        <v>1528</v>
      </c>
      <c r="AF123" t="s">
        <v>179</v>
      </c>
      <c r="AG123" t="s">
        <v>179</v>
      </c>
      <c r="AH123" t="s">
        <v>179</v>
      </c>
      <c r="AI123" t="s">
        <v>179</v>
      </c>
      <c r="AJ123" t="s">
        <v>179</v>
      </c>
      <c r="AK123" t="s">
        <v>179</v>
      </c>
      <c r="AL123" t="s">
        <v>179</v>
      </c>
      <c r="AM123" t="s">
        <v>179</v>
      </c>
      <c r="AN123" t="s">
        <v>179</v>
      </c>
      <c r="AO123" s="3">
        <v>29477</v>
      </c>
      <c r="AP123" s="3">
        <v>26397</v>
      </c>
      <c r="AQ123" s="3">
        <v>32557</v>
      </c>
      <c r="AR123" t="s">
        <v>1529</v>
      </c>
    </row>
    <row r="124" spans="1:44" x14ac:dyDescent="0.2">
      <c r="A124">
        <v>2014</v>
      </c>
      <c r="B124">
        <v>13</v>
      </c>
      <c r="C124">
        <v>13241</v>
      </c>
      <c r="D124" t="s">
        <v>1530</v>
      </c>
      <c r="E124" s="4">
        <v>15995</v>
      </c>
      <c r="F124" s="15">
        <v>3287</v>
      </c>
      <c r="G124" s="4">
        <v>2781</v>
      </c>
      <c r="H124" s="4">
        <v>3793</v>
      </c>
      <c r="I124" t="s">
        <v>1531</v>
      </c>
      <c r="J124" s="13">
        <v>20.6</v>
      </c>
      <c r="K124">
        <v>17.399999999999999</v>
      </c>
      <c r="L124">
        <v>23.8</v>
      </c>
      <c r="M124" t="s">
        <v>1532</v>
      </c>
      <c r="N124" s="4">
        <v>2899</v>
      </c>
      <c r="O124" s="13">
        <v>961</v>
      </c>
      <c r="P124">
        <v>773</v>
      </c>
      <c r="Q124" s="4">
        <v>1149</v>
      </c>
      <c r="R124" t="s">
        <v>1533</v>
      </c>
      <c r="S124" s="13">
        <v>33.1</v>
      </c>
      <c r="T124">
        <v>26.6</v>
      </c>
      <c r="U124">
        <v>39.6</v>
      </c>
      <c r="V124" t="s">
        <v>1534</v>
      </c>
      <c r="W124" s="4">
        <v>2120</v>
      </c>
      <c r="X124" s="13">
        <v>671</v>
      </c>
      <c r="Y124">
        <v>537</v>
      </c>
      <c r="Z124">
        <v>805</v>
      </c>
      <c r="AA124" t="s">
        <v>1535</v>
      </c>
      <c r="AB124" s="13">
        <v>31.7</v>
      </c>
      <c r="AC124">
        <v>25.4</v>
      </c>
      <c r="AD124">
        <v>38</v>
      </c>
      <c r="AE124" t="s">
        <v>1536</v>
      </c>
      <c r="AF124" t="s">
        <v>179</v>
      </c>
      <c r="AG124" t="s">
        <v>179</v>
      </c>
      <c r="AH124" t="s">
        <v>179</v>
      </c>
      <c r="AI124" t="s">
        <v>179</v>
      </c>
      <c r="AJ124" t="s">
        <v>179</v>
      </c>
      <c r="AK124" t="s">
        <v>179</v>
      </c>
      <c r="AL124" t="s">
        <v>179</v>
      </c>
      <c r="AM124" t="s">
        <v>179</v>
      </c>
      <c r="AN124" t="s">
        <v>179</v>
      </c>
      <c r="AO124" s="3">
        <v>38449</v>
      </c>
      <c r="AP124" s="3">
        <v>34500</v>
      </c>
      <c r="AQ124" s="3">
        <v>42398</v>
      </c>
      <c r="AR124" t="s">
        <v>1537</v>
      </c>
    </row>
    <row r="125" spans="1:44" x14ac:dyDescent="0.2">
      <c r="A125">
        <v>2014</v>
      </c>
      <c r="B125">
        <v>13</v>
      </c>
      <c r="C125">
        <v>13243</v>
      </c>
      <c r="D125" t="s">
        <v>1538</v>
      </c>
      <c r="E125" s="4">
        <v>6884</v>
      </c>
      <c r="F125" s="15">
        <v>2496</v>
      </c>
      <c r="G125" s="4">
        <v>2062</v>
      </c>
      <c r="H125" s="4">
        <v>2930</v>
      </c>
      <c r="I125" t="s">
        <v>1539</v>
      </c>
      <c r="J125" s="13">
        <v>36.299999999999997</v>
      </c>
      <c r="K125">
        <v>30</v>
      </c>
      <c r="L125">
        <v>42.6</v>
      </c>
      <c r="M125" t="s">
        <v>1540</v>
      </c>
      <c r="N125" s="4">
        <v>1495</v>
      </c>
      <c r="O125" s="13">
        <v>768</v>
      </c>
      <c r="P125">
        <v>625</v>
      </c>
      <c r="Q125">
        <v>911</v>
      </c>
      <c r="R125" t="s">
        <v>1541</v>
      </c>
      <c r="S125" s="13">
        <v>51.4</v>
      </c>
      <c r="T125">
        <v>41.9</v>
      </c>
      <c r="U125">
        <v>60.9</v>
      </c>
      <c r="V125" t="s">
        <v>1542</v>
      </c>
      <c r="W125" s="4">
        <v>1084</v>
      </c>
      <c r="X125" s="13">
        <v>524</v>
      </c>
      <c r="Y125">
        <v>421</v>
      </c>
      <c r="Z125">
        <v>627</v>
      </c>
      <c r="AA125" t="s">
        <v>1543</v>
      </c>
      <c r="AB125" s="13">
        <v>48.3</v>
      </c>
      <c r="AC125">
        <v>38.799999999999997</v>
      </c>
      <c r="AD125">
        <v>57.8</v>
      </c>
      <c r="AE125" t="s">
        <v>1544</v>
      </c>
      <c r="AF125" t="s">
        <v>179</v>
      </c>
      <c r="AG125" t="s">
        <v>179</v>
      </c>
      <c r="AH125" t="s">
        <v>179</v>
      </c>
      <c r="AI125" t="s">
        <v>179</v>
      </c>
      <c r="AJ125" t="s">
        <v>179</v>
      </c>
      <c r="AK125" t="s">
        <v>179</v>
      </c>
      <c r="AL125" t="s">
        <v>179</v>
      </c>
      <c r="AM125" t="s">
        <v>179</v>
      </c>
      <c r="AN125" t="s">
        <v>179</v>
      </c>
      <c r="AO125" s="3">
        <v>25807</v>
      </c>
      <c r="AP125" s="3">
        <v>22992</v>
      </c>
      <c r="AQ125" s="3">
        <v>28622</v>
      </c>
      <c r="AR125" t="s">
        <v>1545</v>
      </c>
    </row>
    <row r="126" spans="1:44" x14ac:dyDescent="0.2">
      <c r="A126">
        <v>2014</v>
      </c>
      <c r="B126">
        <v>13</v>
      </c>
      <c r="C126">
        <v>13245</v>
      </c>
      <c r="D126" t="s">
        <v>1546</v>
      </c>
      <c r="E126" s="4">
        <v>190761</v>
      </c>
      <c r="F126" s="15">
        <v>49562</v>
      </c>
      <c r="G126" s="4">
        <v>44206</v>
      </c>
      <c r="H126" s="4">
        <v>54918</v>
      </c>
      <c r="I126" t="s">
        <v>1547</v>
      </c>
      <c r="J126" s="13">
        <v>26</v>
      </c>
      <c r="K126">
        <v>23.2</v>
      </c>
      <c r="L126">
        <v>28.8</v>
      </c>
      <c r="M126" t="s">
        <v>1548</v>
      </c>
      <c r="N126" s="4">
        <v>46756</v>
      </c>
      <c r="O126" s="15">
        <v>17714</v>
      </c>
      <c r="P126" s="4">
        <v>15105</v>
      </c>
      <c r="Q126" s="4">
        <v>20323</v>
      </c>
      <c r="R126" t="s">
        <v>1549</v>
      </c>
      <c r="S126" s="13">
        <v>37.9</v>
      </c>
      <c r="T126">
        <v>32.299999999999997</v>
      </c>
      <c r="U126">
        <v>43.5</v>
      </c>
      <c r="V126" t="s">
        <v>1550</v>
      </c>
      <c r="W126" s="4">
        <v>32425</v>
      </c>
      <c r="X126" s="15">
        <v>11947</v>
      </c>
      <c r="Y126" s="4">
        <v>9943</v>
      </c>
      <c r="Z126" s="4">
        <v>13951</v>
      </c>
      <c r="AA126" t="s">
        <v>1551</v>
      </c>
      <c r="AB126" s="13">
        <v>36.799999999999997</v>
      </c>
      <c r="AC126">
        <v>30.6</v>
      </c>
      <c r="AD126">
        <v>43</v>
      </c>
      <c r="AE126" t="s">
        <v>1552</v>
      </c>
      <c r="AF126" t="s">
        <v>179</v>
      </c>
      <c r="AG126" t="s">
        <v>179</v>
      </c>
      <c r="AH126" t="s">
        <v>179</v>
      </c>
      <c r="AI126" t="s">
        <v>179</v>
      </c>
      <c r="AJ126" t="s">
        <v>179</v>
      </c>
      <c r="AK126" t="s">
        <v>179</v>
      </c>
      <c r="AL126" t="s">
        <v>179</v>
      </c>
      <c r="AM126" t="s">
        <v>179</v>
      </c>
      <c r="AN126" t="s">
        <v>179</v>
      </c>
      <c r="AO126" s="3">
        <v>36012</v>
      </c>
      <c r="AP126" s="3">
        <v>34150</v>
      </c>
      <c r="AQ126" s="3">
        <v>37874</v>
      </c>
      <c r="AR126" t="s">
        <v>1553</v>
      </c>
    </row>
    <row r="127" spans="1:44" x14ac:dyDescent="0.2">
      <c r="A127">
        <v>2014</v>
      </c>
      <c r="B127">
        <v>13</v>
      </c>
      <c r="C127">
        <v>13247</v>
      </c>
      <c r="D127" t="s">
        <v>1554</v>
      </c>
      <c r="E127" s="4">
        <v>86779</v>
      </c>
      <c r="F127" s="15">
        <v>14983</v>
      </c>
      <c r="G127" s="4">
        <v>12854</v>
      </c>
      <c r="H127" s="4">
        <v>17112</v>
      </c>
      <c r="I127" t="s">
        <v>1555</v>
      </c>
      <c r="J127" s="13">
        <v>17.3</v>
      </c>
      <c r="K127">
        <v>14.8</v>
      </c>
      <c r="L127">
        <v>19.8</v>
      </c>
      <c r="M127" t="s">
        <v>1556</v>
      </c>
      <c r="N127" s="4">
        <v>22181</v>
      </c>
      <c r="O127" s="15">
        <v>6068</v>
      </c>
      <c r="P127" s="4">
        <v>5009</v>
      </c>
      <c r="Q127" s="4">
        <v>7127</v>
      </c>
      <c r="R127" t="s">
        <v>1557</v>
      </c>
      <c r="S127" s="13">
        <v>27.4</v>
      </c>
      <c r="T127">
        <v>22.6</v>
      </c>
      <c r="U127">
        <v>32.200000000000003</v>
      </c>
      <c r="V127" t="s">
        <v>1558</v>
      </c>
      <c r="W127" s="4">
        <v>16960</v>
      </c>
      <c r="X127" s="15">
        <v>4166</v>
      </c>
      <c r="Y127" s="4">
        <v>3343</v>
      </c>
      <c r="Z127" s="4">
        <v>4989</v>
      </c>
      <c r="AA127" t="s">
        <v>1559</v>
      </c>
      <c r="AB127" s="13">
        <v>24.6</v>
      </c>
      <c r="AC127">
        <v>19.8</v>
      </c>
      <c r="AD127">
        <v>29.4</v>
      </c>
      <c r="AE127" t="s">
        <v>1560</v>
      </c>
      <c r="AF127" t="s">
        <v>179</v>
      </c>
      <c r="AG127" t="s">
        <v>179</v>
      </c>
      <c r="AH127" t="s">
        <v>179</v>
      </c>
      <c r="AI127" t="s">
        <v>179</v>
      </c>
      <c r="AJ127" t="s">
        <v>179</v>
      </c>
      <c r="AK127" t="s">
        <v>179</v>
      </c>
      <c r="AL127" t="s">
        <v>179</v>
      </c>
      <c r="AM127" t="s">
        <v>179</v>
      </c>
      <c r="AN127" t="s">
        <v>179</v>
      </c>
      <c r="AO127" s="3">
        <v>48287</v>
      </c>
      <c r="AP127" s="3">
        <v>45162</v>
      </c>
      <c r="AQ127" s="3">
        <v>51412</v>
      </c>
      <c r="AR127" t="s">
        <v>1561</v>
      </c>
    </row>
    <row r="128" spans="1:44" x14ac:dyDescent="0.2">
      <c r="A128">
        <v>2014</v>
      </c>
      <c r="B128">
        <v>13</v>
      </c>
      <c r="C128">
        <v>13249</v>
      </c>
      <c r="D128" t="s">
        <v>1562</v>
      </c>
      <c r="E128" s="4">
        <v>5150</v>
      </c>
      <c r="F128" s="15">
        <v>1035</v>
      </c>
      <c r="G128">
        <v>834</v>
      </c>
      <c r="H128" s="4">
        <v>1236</v>
      </c>
      <c r="I128" t="s">
        <v>1563</v>
      </c>
      <c r="J128" s="13">
        <v>20.100000000000001</v>
      </c>
      <c r="K128">
        <v>16.2</v>
      </c>
      <c r="L128">
        <v>24</v>
      </c>
      <c r="M128" t="s">
        <v>1564</v>
      </c>
      <c r="N128" s="4">
        <v>1416</v>
      </c>
      <c r="O128" s="13">
        <v>382</v>
      </c>
      <c r="P128">
        <v>295</v>
      </c>
      <c r="Q128">
        <v>469</v>
      </c>
      <c r="R128" t="s">
        <v>1565</v>
      </c>
      <c r="S128" s="13">
        <v>27</v>
      </c>
      <c r="T128">
        <v>20.9</v>
      </c>
      <c r="U128">
        <v>33.1</v>
      </c>
      <c r="V128" t="s">
        <v>1566</v>
      </c>
      <c r="W128" s="4">
        <v>1157</v>
      </c>
      <c r="X128" s="13">
        <v>269</v>
      </c>
      <c r="Y128">
        <v>206</v>
      </c>
      <c r="Z128">
        <v>332</v>
      </c>
      <c r="AA128" t="s">
        <v>1567</v>
      </c>
      <c r="AB128" s="13">
        <v>23.2</v>
      </c>
      <c r="AC128">
        <v>17.8</v>
      </c>
      <c r="AD128">
        <v>28.6</v>
      </c>
      <c r="AE128" t="s">
        <v>1336</v>
      </c>
      <c r="AF128" t="s">
        <v>179</v>
      </c>
      <c r="AG128" t="s">
        <v>179</v>
      </c>
      <c r="AH128" t="s">
        <v>179</v>
      </c>
      <c r="AI128" t="s">
        <v>179</v>
      </c>
      <c r="AJ128" t="s">
        <v>179</v>
      </c>
      <c r="AK128" t="s">
        <v>179</v>
      </c>
      <c r="AL128" t="s">
        <v>179</v>
      </c>
      <c r="AM128" t="s">
        <v>179</v>
      </c>
      <c r="AN128" t="s">
        <v>179</v>
      </c>
      <c r="AO128" s="3">
        <v>39601</v>
      </c>
      <c r="AP128" s="3">
        <v>35494</v>
      </c>
      <c r="AQ128" s="3">
        <v>43708</v>
      </c>
      <c r="AR128" t="s">
        <v>1568</v>
      </c>
    </row>
    <row r="129" spans="1:44" x14ac:dyDescent="0.2">
      <c r="A129">
        <v>2014</v>
      </c>
      <c r="B129">
        <v>13</v>
      </c>
      <c r="C129">
        <v>13251</v>
      </c>
      <c r="D129" t="s">
        <v>1569</v>
      </c>
      <c r="E129" s="4">
        <v>13705</v>
      </c>
      <c r="F129" s="15">
        <v>3584</v>
      </c>
      <c r="G129" s="4">
        <v>2859</v>
      </c>
      <c r="H129" s="4">
        <v>4309</v>
      </c>
      <c r="I129" t="s">
        <v>1570</v>
      </c>
      <c r="J129" s="13">
        <v>26.2</v>
      </c>
      <c r="K129">
        <v>20.9</v>
      </c>
      <c r="L129">
        <v>31.5</v>
      </c>
      <c r="M129" t="s">
        <v>1571</v>
      </c>
      <c r="N129" s="4">
        <v>3034</v>
      </c>
      <c r="O129" s="15">
        <v>1221</v>
      </c>
      <c r="P129">
        <v>953</v>
      </c>
      <c r="Q129" s="4">
        <v>1489</v>
      </c>
      <c r="R129" t="s">
        <v>1572</v>
      </c>
      <c r="S129" s="13">
        <v>40.200000000000003</v>
      </c>
      <c r="T129">
        <v>31.4</v>
      </c>
      <c r="U129">
        <v>49</v>
      </c>
      <c r="V129" t="s">
        <v>1573</v>
      </c>
      <c r="W129" s="4">
        <v>2128</v>
      </c>
      <c r="X129" s="13">
        <v>859</v>
      </c>
      <c r="Y129">
        <v>658</v>
      </c>
      <c r="Z129" s="4">
        <v>1060</v>
      </c>
      <c r="AA129" t="s">
        <v>1574</v>
      </c>
      <c r="AB129" s="13">
        <v>40.4</v>
      </c>
      <c r="AC129">
        <v>31</v>
      </c>
      <c r="AD129">
        <v>49.8</v>
      </c>
      <c r="AE129" t="s">
        <v>1575</v>
      </c>
      <c r="AF129" t="s">
        <v>179</v>
      </c>
      <c r="AG129" t="s">
        <v>179</v>
      </c>
      <c r="AH129" t="s">
        <v>179</v>
      </c>
      <c r="AI129" t="s">
        <v>179</v>
      </c>
      <c r="AJ129" t="s">
        <v>179</v>
      </c>
      <c r="AK129" t="s">
        <v>179</v>
      </c>
      <c r="AL129" t="s">
        <v>179</v>
      </c>
      <c r="AM129" t="s">
        <v>179</v>
      </c>
      <c r="AN129" t="s">
        <v>179</v>
      </c>
      <c r="AO129" s="3">
        <v>34012</v>
      </c>
      <c r="AP129" s="3">
        <v>31097</v>
      </c>
      <c r="AQ129" s="3">
        <v>36927</v>
      </c>
      <c r="AR129" t="s">
        <v>1576</v>
      </c>
    </row>
    <row r="130" spans="1:44" x14ac:dyDescent="0.2">
      <c r="A130">
        <v>2014</v>
      </c>
      <c r="B130">
        <v>13</v>
      </c>
      <c r="C130">
        <v>13253</v>
      </c>
      <c r="D130" t="s">
        <v>1577</v>
      </c>
      <c r="E130" s="4">
        <v>8556</v>
      </c>
      <c r="F130" s="15">
        <v>2258</v>
      </c>
      <c r="G130" s="4">
        <v>1764</v>
      </c>
      <c r="H130" s="4">
        <v>2752</v>
      </c>
      <c r="I130" t="s">
        <v>1578</v>
      </c>
      <c r="J130" s="13">
        <v>26.4</v>
      </c>
      <c r="K130">
        <v>20.6</v>
      </c>
      <c r="L130">
        <v>32.200000000000003</v>
      </c>
      <c r="M130" t="s">
        <v>1579</v>
      </c>
      <c r="N130" s="4">
        <v>1862</v>
      </c>
      <c r="O130" s="13">
        <v>796</v>
      </c>
      <c r="P130">
        <v>614</v>
      </c>
      <c r="Q130">
        <v>978</v>
      </c>
      <c r="R130" t="s">
        <v>1580</v>
      </c>
      <c r="S130" s="13">
        <v>42.7</v>
      </c>
      <c r="T130">
        <v>32.9</v>
      </c>
      <c r="U130">
        <v>52.5</v>
      </c>
      <c r="V130" t="s">
        <v>1581</v>
      </c>
      <c r="W130" s="4">
        <v>1382</v>
      </c>
      <c r="X130" s="13">
        <v>533</v>
      </c>
      <c r="Y130">
        <v>404</v>
      </c>
      <c r="Z130">
        <v>662</v>
      </c>
      <c r="AA130" t="s">
        <v>1582</v>
      </c>
      <c r="AB130" s="13">
        <v>38.6</v>
      </c>
      <c r="AC130">
        <v>29.2</v>
      </c>
      <c r="AD130">
        <v>48</v>
      </c>
      <c r="AE130" t="s">
        <v>1583</v>
      </c>
      <c r="AF130" t="s">
        <v>179</v>
      </c>
      <c r="AG130" t="s">
        <v>179</v>
      </c>
      <c r="AH130" t="s">
        <v>179</v>
      </c>
      <c r="AI130" t="s">
        <v>179</v>
      </c>
      <c r="AJ130" t="s">
        <v>179</v>
      </c>
      <c r="AK130" t="s">
        <v>179</v>
      </c>
      <c r="AL130" t="s">
        <v>179</v>
      </c>
      <c r="AM130" t="s">
        <v>179</v>
      </c>
      <c r="AN130" t="s">
        <v>179</v>
      </c>
      <c r="AO130" s="3">
        <v>37672</v>
      </c>
      <c r="AP130" s="3">
        <v>34724</v>
      </c>
      <c r="AQ130" s="3">
        <v>40620</v>
      </c>
      <c r="AR130" t="s">
        <v>1584</v>
      </c>
    </row>
    <row r="131" spans="1:44" x14ac:dyDescent="0.2">
      <c r="A131">
        <v>2014</v>
      </c>
      <c r="B131">
        <v>13</v>
      </c>
      <c r="C131">
        <v>13255</v>
      </c>
      <c r="D131" t="s">
        <v>1585</v>
      </c>
      <c r="E131" s="4">
        <v>62693</v>
      </c>
      <c r="F131" s="15">
        <v>17205</v>
      </c>
      <c r="G131" s="4">
        <v>15034</v>
      </c>
      <c r="H131" s="4">
        <v>19376</v>
      </c>
      <c r="I131" t="s">
        <v>1586</v>
      </c>
      <c r="J131" s="13">
        <v>27.4</v>
      </c>
      <c r="K131">
        <v>23.9</v>
      </c>
      <c r="L131">
        <v>30.9</v>
      </c>
      <c r="M131" t="s">
        <v>1587</v>
      </c>
      <c r="N131" s="4">
        <v>15394</v>
      </c>
      <c r="O131" s="15">
        <v>6370</v>
      </c>
      <c r="P131" s="4">
        <v>5378</v>
      </c>
      <c r="Q131" s="4">
        <v>7362</v>
      </c>
      <c r="R131" t="s">
        <v>1588</v>
      </c>
      <c r="S131" s="13">
        <v>41.4</v>
      </c>
      <c r="T131">
        <v>35</v>
      </c>
      <c r="U131">
        <v>47.8</v>
      </c>
      <c r="V131" t="s">
        <v>1589</v>
      </c>
      <c r="W131" s="4">
        <v>11189</v>
      </c>
      <c r="X131" s="15">
        <v>4492</v>
      </c>
      <c r="Y131" s="4">
        <v>3765</v>
      </c>
      <c r="Z131" s="4">
        <v>5219</v>
      </c>
      <c r="AA131" t="s">
        <v>1590</v>
      </c>
      <c r="AB131" s="13">
        <v>40.1</v>
      </c>
      <c r="AC131">
        <v>33.6</v>
      </c>
      <c r="AD131">
        <v>46.6</v>
      </c>
      <c r="AE131" t="s">
        <v>1591</v>
      </c>
      <c r="AF131" t="s">
        <v>179</v>
      </c>
      <c r="AG131" t="s">
        <v>179</v>
      </c>
      <c r="AH131" t="s">
        <v>179</v>
      </c>
      <c r="AI131" t="s">
        <v>179</v>
      </c>
      <c r="AJ131" t="s">
        <v>179</v>
      </c>
      <c r="AK131" t="s">
        <v>179</v>
      </c>
      <c r="AL131" t="s">
        <v>179</v>
      </c>
      <c r="AM131" t="s">
        <v>179</v>
      </c>
      <c r="AN131" t="s">
        <v>179</v>
      </c>
      <c r="AO131" s="3">
        <v>35555</v>
      </c>
      <c r="AP131" s="3">
        <v>32382</v>
      </c>
      <c r="AQ131" s="3">
        <v>38728</v>
      </c>
      <c r="AR131" t="s">
        <v>1592</v>
      </c>
    </row>
    <row r="132" spans="1:44" x14ac:dyDescent="0.2">
      <c r="A132">
        <v>2014</v>
      </c>
      <c r="B132">
        <v>13</v>
      </c>
      <c r="C132">
        <v>13257</v>
      </c>
      <c r="D132" t="s">
        <v>1593</v>
      </c>
      <c r="E132" s="4">
        <v>24838</v>
      </c>
      <c r="F132" s="15">
        <v>5184</v>
      </c>
      <c r="G132" s="4">
        <v>4142</v>
      </c>
      <c r="H132" s="4">
        <v>6226</v>
      </c>
      <c r="I132" t="s">
        <v>1594</v>
      </c>
      <c r="J132" s="13">
        <v>20.9</v>
      </c>
      <c r="K132">
        <v>16.7</v>
      </c>
      <c r="L132">
        <v>25.1</v>
      </c>
      <c r="M132" t="s">
        <v>1595</v>
      </c>
      <c r="N132" s="4">
        <v>5592</v>
      </c>
      <c r="O132" s="15">
        <v>1696</v>
      </c>
      <c r="P132" s="4">
        <v>1309</v>
      </c>
      <c r="Q132" s="4">
        <v>2083</v>
      </c>
      <c r="R132" t="s">
        <v>1596</v>
      </c>
      <c r="S132" s="13">
        <v>30.3</v>
      </c>
      <c r="T132">
        <v>23.4</v>
      </c>
      <c r="U132">
        <v>37.200000000000003</v>
      </c>
      <c r="V132" t="s">
        <v>1597</v>
      </c>
      <c r="W132" s="4">
        <v>4125</v>
      </c>
      <c r="X132" s="15">
        <v>1165</v>
      </c>
      <c r="Y132">
        <v>893</v>
      </c>
      <c r="Z132" s="4">
        <v>1437</v>
      </c>
      <c r="AA132" t="s">
        <v>1598</v>
      </c>
      <c r="AB132" s="13">
        <v>28.2</v>
      </c>
      <c r="AC132">
        <v>21.6</v>
      </c>
      <c r="AD132">
        <v>34.799999999999997</v>
      </c>
      <c r="AE132" t="s">
        <v>1599</v>
      </c>
      <c r="AF132" t="s">
        <v>179</v>
      </c>
      <c r="AG132" t="s">
        <v>179</v>
      </c>
      <c r="AH132" t="s">
        <v>179</v>
      </c>
      <c r="AI132" t="s">
        <v>179</v>
      </c>
      <c r="AJ132" t="s">
        <v>179</v>
      </c>
      <c r="AK132" t="s">
        <v>179</v>
      </c>
      <c r="AL132" t="s">
        <v>179</v>
      </c>
      <c r="AM132" t="s">
        <v>179</v>
      </c>
      <c r="AN132" t="s">
        <v>179</v>
      </c>
      <c r="AO132" s="3">
        <v>36870</v>
      </c>
      <c r="AP132" s="3">
        <v>33184</v>
      </c>
      <c r="AQ132" s="3">
        <v>40556</v>
      </c>
      <c r="AR132" t="s">
        <v>1600</v>
      </c>
    </row>
    <row r="133" spans="1:44" x14ac:dyDescent="0.2">
      <c r="A133">
        <v>2014</v>
      </c>
      <c r="B133">
        <v>13</v>
      </c>
      <c r="C133">
        <v>13259</v>
      </c>
      <c r="D133" t="s">
        <v>1601</v>
      </c>
      <c r="E133" s="4">
        <v>4223</v>
      </c>
      <c r="F133" s="15">
        <v>1664</v>
      </c>
      <c r="G133" s="4">
        <v>1291</v>
      </c>
      <c r="H133" s="4">
        <v>2037</v>
      </c>
      <c r="I133" t="s">
        <v>1602</v>
      </c>
      <c r="J133" s="13">
        <v>39.4</v>
      </c>
      <c r="K133">
        <v>30.6</v>
      </c>
      <c r="L133">
        <v>48.2</v>
      </c>
      <c r="M133" t="s">
        <v>1603</v>
      </c>
      <c r="N133">
        <v>877</v>
      </c>
      <c r="O133" s="13">
        <v>392</v>
      </c>
      <c r="P133">
        <v>299</v>
      </c>
      <c r="Q133">
        <v>485</v>
      </c>
      <c r="R133" t="s">
        <v>1604</v>
      </c>
      <c r="S133" s="13">
        <v>44.7</v>
      </c>
      <c r="T133">
        <v>34.1</v>
      </c>
      <c r="U133">
        <v>55.3</v>
      </c>
      <c r="V133" t="s">
        <v>1605</v>
      </c>
      <c r="W133">
        <v>627</v>
      </c>
      <c r="X133" s="13">
        <v>275</v>
      </c>
      <c r="Y133">
        <v>208</v>
      </c>
      <c r="Z133">
        <v>342</v>
      </c>
      <c r="AA133" t="s">
        <v>1606</v>
      </c>
      <c r="AB133" s="13">
        <v>43.9</v>
      </c>
      <c r="AC133">
        <v>33.200000000000003</v>
      </c>
      <c r="AD133">
        <v>54.6</v>
      </c>
      <c r="AE133" t="s">
        <v>1607</v>
      </c>
      <c r="AF133" t="s">
        <v>179</v>
      </c>
      <c r="AG133" t="s">
        <v>179</v>
      </c>
      <c r="AH133" t="s">
        <v>179</v>
      </c>
      <c r="AI133" t="s">
        <v>179</v>
      </c>
      <c r="AJ133" t="s">
        <v>179</v>
      </c>
      <c r="AK133" t="s">
        <v>179</v>
      </c>
      <c r="AL133" t="s">
        <v>179</v>
      </c>
      <c r="AM133" t="s">
        <v>179</v>
      </c>
      <c r="AN133" t="s">
        <v>179</v>
      </c>
      <c r="AO133" s="3">
        <v>27635</v>
      </c>
      <c r="AP133" s="3">
        <v>24641</v>
      </c>
      <c r="AQ133" s="3">
        <v>30629</v>
      </c>
      <c r="AR133" t="s">
        <v>1608</v>
      </c>
    </row>
    <row r="134" spans="1:44" x14ac:dyDescent="0.2">
      <c r="A134">
        <v>2014</v>
      </c>
      <c r="B134">
        <v>13</v>
      </c>
      <c r="C134">
        <v>13261</v>
      </c>
      <c r="D134" t="s">
        <v>1609</v>
      </c>
      <c r="E134" s="4">
        <v>29479</v>
      </c>
      <c r="F134" s="15">
        <v>9996</v>
      </c>
      <c r="G134" s="4">
        <v>8768</v>
      </c>
      <c r="H134" s="4">
        <v>11224</v>
      </c>
      <c r="I134" t="s">
        <v>1610</v>
      </c>
      <c r="J134" s="13">
        <v>33.9</v>
      </c>
      <c r="K134">
        <v>29.7</v>
      </c>
      <c r="L134">
        <v>38.1</v>
      </c>
      <c r="M134" t="s">
        <v>1611</v>
      </c>
      <c r="N134" s="4">
        <v>7310</v>
      </c>
      <c r="O134" s="15">
        <v>3480</v>
      </c>
      <c r="P134" s="4">
        <v>2929</v>
      </c>
      <c r="Q134" s="4">
        <v>4031</v>
      </c>
      <c r="R134" t="s">
        <v>1612</v>
      </c>
      <c r="S134" s="13">
        <v>47.6</v>
      </c>
      <c r="T134">
        <v>40.1</v>
      </c>
      <c r="U134">
        <v>55.1</v>
      </c>
      <c r="V134" t="s">
        <v>1613</v>
      </c>
      <c r="W134" s="4">
        <v>5313</v>
      </c>
      <c r="X134" s="15">
        <v>2529</v>
      </c>
      <c r="Y134" s="4">
        <v>2138</v>
      </c>
      <c r="Z134" s="4">
        <v>2920</v>
      </c>
      <c r="AA134" t="s">
        <v>1614</v>
      </c>
      <c r="AB134" s="13">
        <v>47.6</v>
      </c>
      <c r="AC134">
        <v>40.200000000000003</v>
      </c>
      <c r="AD134">
        <v>55</v>
      </c>
      <c r="AE134" t="s">
        <v>1615</v>
      </c>
      <c r="AF134" t="s">
        <v>179</v>
      </c>
      <c r="AG134" t="s">
        <v>179</v>
      </c>
      <c r="AH134" t="s">
        <v>179</v>
      </c>
      <c r="AI134" t="s">
        <v>179</v>
      </c>
      <c r="AJ134" t="s">
        <v>179</v>
      </c>
      <c r="AK134" t="s">
        <v>179</v>
      </c>
      <c r="AL134" t="s">
        <v>179</v>
      </c>
      <c r="AM134" t="s">
        <v>179</v>
      </c>
      <c r="AN134" t="s">
        <v>179</v>
      </c>
      <c r="AO134" s="3">
        <v>34017</v>
      </c>
      <c r="AP134" s="3">
        <v>31056</v>
      </c>
      <c r="AQ134" s="3">
        <v>36978</v>
      </c>
      <c r="AR134" t="s">
        <v>1616</v>
      </c>
    </row>
    <row r="135" spans="1:44" x14ac:dyDescent="0.2">
      <c r="A135">
        <v>2014</v>
      </c>
      <c r="B135">
        <v>13</v>
      </c>
      <c r="C135">
        <v>13263</v>
      </c>
      <c r="D135" t="s">
        <v>1617</v>
      </c>
      <c r="E135" s="4">
        <v>6358</v>
      </c>
      <c r="F135" s="15">
        <v>1513</v>
      </c>
      <c r="G135" s="4">
        <v>1180</v>
      </c>
      <c r="H135" s="4">
        <v>1846</v>
      </c>
      <c r="I135" t="s">
        <v>1618</v>
      </c>
      <c r="J135" s="13">
        <v>23.8</v>
      </c>
      <c r="K135">
        <v>18.600000000000001</v>
      </c>
      <c r="L135">
        <v>29</v>
      </c>
      <c r="M135" t="s">
        <v>1619</v>
      </c>
      <c r="N135" s="4">
        <v>1184</v>
      </c>
      <c r="O135" s="13">
        <v>440</v>
      </c>
      <c r="P135">
        <v>332</v>
      </c>
      <c r="Q135">
        <v>548</v>
      </c>
      <c r="R135" t="s">
        <v>1620</v>
      </c>
      <c r="S135" s="13">
        <v>37.200000000000003</v>
      </c>
      <c r="T135">
        <v>28</v>
      </c>
      <c r="U135">
        <v>46.4</v>
      </c>
      <c r="V135" t="s">
        <v>1037</v>
      </c>
      <c r="W135">
        <v>899</v>
      </c>
      <c r="X135" s="13">
        <v>327</v>
      </c>
      <c r="Y135">
        <v>246</v>
      </c>
      <c r="Z135">
        <v>408</v>
      </c>
      <c r="AA135" t="s">
        <v>1621</v>
      </c>
      <c r="AB135" s="13">
        <v>36.4</v>
      </c>
      <c r="AC135">
        <v>27.4</v>
      </c>
      <c r="AD135">
        <v>45.4</v>
      </c>
      <c r="AE135" t="s">
        <v>1622</v>
      </c>
      <c r="AF135" t="s">
        <v>179</v>
      </c>
      <c r="AG135" t="s">
        <v>179</v>
      </c>
      <c r="AH135" t="s">
        <v>179</v>
      </c>
      <c r="AI135" t="s">
        <v>179</v>
      </c>
      <c r="AJ135" t="s">
        <v>179</v>
      </c>
      <c r="AK135" t="s">
        <v>179</v>
      </c>
      <c r="AL135" t="s">
        <v>179</v>
      </c>
      <c r="AM135" t="s">
        <v>179</v>
      </c>
      <c r="AN135" t="s">
        <v>179</v>
      </c>
      <c r="AO135" s="3">
        <v>33370</v>
      </c>
      <c r="AP135" s="3">
        <v>30090</v>
      </c>
      <c r="AQ135" s="3">
        <v>36650</v>
      </c>
      <c r="AR135" t="s">
        <v>1623</v>
      </c>
    </row>
    <row r="136" spans="1:44" x14ac:dyDescent="0.2">
      <c r="A136">
        <v>2014</v>
      </c>
      <c r="B136">
        <v>13</v>
      </c>
      <c r="C136">
        <v>13265</v>
      </c>
      <c r="D136" t="s">
        <v>1624</v>
      </c>
      <c r="E136" s="4">
        <v>1689</v>
      </c>
      <c r="F136" s="13">
        <v>545</v>
      </c>
      <c r="G136">
        <v>435</v>
      </c>
      <c r="H136">
        <v>655</v>
      </c>
      <c r="I136" t="s">
        <v>1625</v>
      </c>
      <c r="J136" s="13">
        <v>32.299999999999997</v>
      </c>
      <c r="K136">
        <v>25.8</v>
      </c>
      <c r="L136">
        <v>38.799999999999997</v>
      </c>
      <c r="M136" t="s">
        <v>1626</v>
      </c>
      <c r="N136">
        <v>310</v>
      </c>
      <c r="O136" s="13">
        <v>152</v>
      </c>
      <c r="P136">
        <v>117</v>
      </c>
      <c r="Q136">
        <v>187</v>
      </c>
      <c r="R136" t="s">
        <v>1627</v>
      </c>
      <c r="S136" s="13">
        <v>49</v>
      </c>
      <c r="T136">
        <v>37.799999999999997</v>
      </c>
      <c r="U136">
        <v>60.2</v>
      </c>
      <c r="V136" t="s">
        <v>1628</v>
      </c>
      <c r="W136">
        <v>201</v>
      </c>
      <c r="X136" s="13">
        <v>108</v>
      </c>
      <c r="Y136">
        <v>82</v>
      </c>
      <c r="Z136">
        <v>134</v>
      </c>
      <c r="AA136" t="s">
        <v>1629</v>
      </c>
      <c r="AB136" s="13">
        <v>53.7</v>
      </c>
      <c r="AC136">
        <v>40.799999999999997</v>
      </c>
      <c r="AD136">
        <v>66.599999999999994</v>
      </c>
      <c r="AE136" t="s">
        <v>1630</v>
      </c>
      <c r="AF136" t="s">
        <v>179</v>
      </c>
      <c r="AG136" t="s">
        <v>179</v>
      </c>
      <c r="AH136" t="s">
        <v>179</v>
      </c>
      <c r="AI136" t="s">
        <v>179</v>
      </c>
      <c r="AJ136" t="s">
        <v>179</v>
      </c>
      <c r="AK136" t="s">
        <v>179</v>
      </c>
      <c r="AL136" t="s">
        <v>179</v>
      </c>
      <c r="AM136" t="s">
        <v>179</v>
      </c>
      <c r="AN136" t="s">
        <v>179</v>
      </c>
      <c r="AO136" s="3">
        <v>28716</v>
      </c>
      <c r="AP136" s="3">
        <v>25804</v>
      </c>
      <c r="AQ136" s="3">
        <v>31628</v>
      </c>
      <c r="AR136" t="s">
        <v>1631</v>
      </c>
    </row>
    <row r="137" spans="1:44" x14ac:dyDescent="0.2">
      <c r="A137">
        <v>2014</v>
      </c>
      <c r="B137">
        <v>13</v>
      </c>
      <c r="C137">
        <v>13267</v>
      </c>
      <c r="D137" t="s">
        <v>1632</v>
      </c>
      <c r="E137" s="4">
        <v>20682</v>
      </c>
      <c r="F137" s="15">
        <v>5833</v>
      </c>
      <c r="G137" s="4">
        <v>4583</v>
      </c>
      <c r="H137" s="4">
        <v>7083</v>
      </c>
      <c r="I137" t="s">
        <v>1633</v>
      </c>
      <c r="J137" s="13">
        <v>28.2</v>
      </c>
      <c r="K137">
        <v>22.2</v>
      </c>
      <c r="L137">
        <v>34.200000000000003</v>
      </c>
      <c r="M137" t="s">
        <v>1634</v>
      </c>
      <c r="N137" s="4">
        <v>5287</v>
      </c>
      <c r="O137" s="15">
        <v>1999</v>
      </c>
      <c r="P137" s="4">
        <v>1556</v>
      </c>
      <c r="Q137" s="4">
        <v>2442</v>
      </c>
      <c r="R137" t="s">
        <v>1635</v>
      </c>
      <c r="S137" s="13">
        <v>37.799999999999997</v>
      </c>
      <c r="T137">
        <v>29.4</v>
      </c>
      <c r="U137">
        <v>46.2</v>
      </c>
      <c r="V137" t="s">
        <v>1636</v>
      </c>
      <c r="W137" s="4">
        <v>3804</v>
      </c>
      <c r="X137" s="15">
        <v>1427</v>
      </c>
      <c r="Y137" s="4">
        <v>1105</v>
      </c>
      <c r="Z137" s="4">
        <v>1749</v>
      </c>
      <c r="AA137" t="s">
        <v>1637</v>
      </c>
      <c r="AB137" s="13">
        <v>37.5</v>
      </c>
      <c r="AC137">
        <v>29</v>
      </c>
      <c r="AD137">
        <v>46</v>
      </c>
      <c r="AE137" t="s">
        <v>1244</v>
      </c>
      <c r="AF137" t="s">
        <v>179</v>
      </c>
      <c r="AG137" t="s">
        <v>179</v>
      </c>
      <c r="AH137" t="s">
        <v>179</v>
      </c>
      <c r="AI137" t="s">
        <v>179</v>
      </c>
      <c r="AJ137" t="s">
        <v>179</v>
      </c>
      <c r="AK137" t="s">
        <v>179</v>
      </c>
      <c r="AL137" t="s">
        <v>179</v>
      </c>
      <c r="AM137" t="s">
        <v>179</v>
      </c>
      <c r="AN137" t="s">
        <v>179</v>
      </c>
      <c r="AO137" s="3">
        <v>34010</v>
      </c>
      <c r="AP137" s="3">
        <v>30726</v>
      </c>
      <c r="AQ137" s="3">
        <v>37294</v>
      </c>
      <c r="AR137" t="s">
        <v>1638</v>
      </c>
    </row>
    <row r="138" spans="1:44" x14ac:dyDescent="0.2">
      <c r="A138">
        <v>2014</v>
      </c>
      <c r="B138">
        <v>13</v>
      </c>
      <c r="C138">
        <v>13269</v>
      </c>
      <c r="D138" t="s">
        <v>1639</v>
      </c>
      <c r="E138" s="4">
        <v>8318</v>
      </c>
      <c r="F138" s="15">
        <v>2114</v>
      </c>
      <c r="G138" s="4">
        <v>1686</v>
      </c>
      <c r="H138" s="4">
        <v>2542</v>
      </c>
      <c r="I138" t="s">
        <v>1640</v>
      </c>
      <c r="J138" s="13">
        <v>25.4</v>
      </c>
      <c r="K138">
        <v>20.3</v>
      </c>
      <c r="L138">
        <v>30.5</v>
      </c>
      <c r="M138" t="s">
        <v>1641</v>
      </c>
      <c r="N138" s="4">
        <v>1727</v>
      </c>
      <c r="O138" s="13">
        <v>612</v>
      </c>
      <c r="P138">
        <v>468</v>
      </c>
      <c r="Q138">
        <v>756</v>
      </c>
      <c r="R138" t="s">
        <v>1642</v>
      </c>
      <c r="S138" s="13">
        <v>35.4</v>
      </c>
      <c r="T138">
        <v>27</v>
      </c>
      <c r="U138">
        <v>43.8</v>
      </c>
      <c r="V138" t="s">
        <v>1643</v>
      </c>
      <c r="W138" s="4">
        <v>1297</v>
      </c>
      <c r="X138" s="13">
        <v>425</v>
      </c>
      <c r="Y138">
        <v>319</v>
      </c>
      <c r="Z138">
        <v>531</v>
      </c>
      <c r="AA138" t="s">
        <v>1644</v>
      </c>
      <c r="AB138" s="13">
        <v>32.799999999999997</v>
      </c>
      <c r="AC138">
        <v>24.7</v>
      </c>
      <c r="AD138">
        <v>40.9</v>
      </c>
      <c r="AE138" t="s">
        <v>607</v>
      </c>
      <c r="AF138" t="s">
        <v>179</v>
      </c>
      <c r="AG138" t="s">
        <v>179</v>
      </c>
      <c r="AH138" t="s">
        <v>179</v>
      </c>
      <c r="AI138" t="s">
        <v>179</v>
      </c>
      <c r="AJ138" t="s">
        <v>179</v>
      </c>
      <c r="AK138" t="s">
        <v>179</v>
      </c>
      <c r="AL138" t="s">
        <v>179</v>
      </c>
      <c r="AM138" t="s">
        <v>179</v>
      </c>
      <c r="AN138" t="s">
        <v>179</v>
      </c>
      <c r="AO138" s="3">
        <v>32815</v>
      </c>
      <c r="AP138" s="3">
        <v>29578</v>
      </c>
      <c r="AQ138" s="3">
        <v>36052</v>
      </c>
      <c r="AR138" t="s">
        <v>1645</v>
      </c>
    </row>
    <row r="139" spans="1:44" x14ac:dyDescent="0.2">
      <c r="A139">
        <v>2014</v>
      </c>
      <c r="B139">
        <v>13</v>
      </c>
      <c r="C139">
        <v>13271</v>
      </c>
      <c r="D139" t="s">
        <v>1646</v>
      </c>
      <c r="E139" s="4">
        <v>12670</v>
      </c>
      <c r="F139" s="15">
        <v>4274</v>
      </c>
      <c r="G139" s="4">
        <v>3315</v>
      </c>
      <c r="H139" s="4">
        <v>5233</v>
      </c>
      <c r="I139" t="s">
        <v>1647</v>
      </c>
      <c r="J139" s="13">
        <v>33.700000000000003</v>
      </c>
      <c r="K139">
        <v>26.1</v>
      </c>
      <c r="L139">
        <v>41.3</v>
      </c>
      <c r="M139" t="s">
        <v>1648</v>
      </c>
      <c r="N139" s="4">
        <v>2809</v>
      </c>
      <c r="O139" s="15">
        <v>1168</v>
      </c>
      <c r="P139">
        <v>911</v>
      </c>
      <c r="Q139" s="4">
        <v>1425</v>
      </c>
      <c r="R139" t="s">
        <v>1649</v>
      </c>
      <c r="S139" s="13">
        <v>41.6</v>
      </c>
      <c r="T139">
        <v>32.4</v>
      </c>
      <c r="U139">
        <v>50.8</v>
      </c>
      <c r="V139" t="s">
        <v>1650</v>
      </c>
      <c r="W139" s="4">
        <v>2129</v>
      </c>
      <c r="X139" s="13">
        <v>809</v>
      </c>
      <c r="Y139">
        <v>627</v>
      </c>
      <c r="Z139">
        <v>991</v>
      </c>
      <c r="AA139" t="s">
        <v>1651</v>
      </c>
      <c r="AB139" s="13">
        <v>38</v>
      </c>
      <c r="AC139">
        <v>29.4</v>
      </c>
      <c r="AD139">
        <v>46.6</v>
      </c>
      <c r="AE139" t="s">
        <v>1652</v>
      </c>
      <c r="AF139" t="s">
        <v>179</v>
      </c>
      <c r="AG139" t="s">
        <v>179</v>
      </c>
      <c r="AH139" t="s">
        <v>179</v>
      </c>
      <c r="AI139" t="s">
        <v>179</v>
      </c>
      <c r="AJ139" t="s">
        <v>179</v>
      </c>
      <c r="AK139" t="s">
        <v>179</v>
      </c>
      <c r="AL139" t="s">
        <v>179</v>
      </c>
      <c r="AM139" t="s">
        <v>179</v>
      </c>
      <c r="AN139" t="s">
        <v>179</v>
      </c>
      <c r="AO139" s="3">
        <v>29244</v>
      </c>
      <c r="AP139" s="3">
        <v>26456</v>
      </c>
      <c r="AQ139" s="3">
        <v>32032</v>
      </c>
      <c r="AR139" t="s">
        <v>1653</v>
      </c>
    </row>
    <row r="140" spans="1:44" x14ac:dyDescent="0.2">
      <c r="A140">
        <v>2014</v>
      </c>
      <c r="B140">
        <v>13</v>
      </c>
      <c r="C140">
        <v>13273</v>
      </c>
      <c r="D140" t="s">
        <v>1654</v>
      </c>
      <c r="E140" s="4">
        <v>8842</v>
      </c>
      <c r="F140" s="15">
        <v>2632</v>
      </c>
      <c r="G140" s="4">
        <v>2049</v>
      </c>
      <c r="H140" s="4">
        <v>3215</v>
      </c>
      <c r="I140" t="s">
        <v>1655</v>
      </c>
      <c r="J140" s="13">
        <v>29.8</v>
      </c>
      <c r="K140">
        <v>23.2</v>
      </c>
      <c r="L140">
        <v>36.4</v>
      </c>
      <c r="M140" t="s">
        <v>1656</v>
      </c>
      <c r="N140" s="4">
        <v>2136</v>
      </c>
      <c r="O140" s="13">
        <v>984</v>
      </c>
      <c r="P140">
        <v>761</v>
      </c>
      <c r="Q140" s="4">
        <v>1207</v>
      </c>
      <c r="R140" t="s">
        <v>1657</v>
      </c>
      <c r="S140" s="13">
        <v>46.1</v>
      </c>
      <c r="T140">
        <v>35.700000000000003</v>
      </c>
      <c r="U140">
        <v>56.5</v>
      </c>
      <c r="V140" t="s">
        <v>1658</v>
      </c>
      <c r="W140" s="4">
        <v>1517</v>
      </c>
      <c r="X140" s="13">
        <v>693</v>
      </c>
      <c r="Y140">
        <v>534</v>
      </c>
      <c r="Z140">
        <v>852</v>
      </c>
      <c r="AA140" t="s">
        <v>1659</v>
      </c>
      <c r="AB140" s="13">
        <v>45.7</v>
      </c>
      <c r="AC140">
        <v>35.200000000000003</v>
      </c>
      <c r="AD140">
        <v>56.2</v>
      </c>
      <c r="AE140" t="s">
        <v>1660</v>
      </c>
      <c r="AF140" t="s">
        <v>179</v>
      </c>
      <c r="AG140" t="s">
        <v>179</v>
      </c>
      <c r="AH140" t="s">
        <v>179</v>
      </c>
      <c r="AI140" t="s">
        <v>179</v>
      </c>
      <c r="AJ140" t="s">
        <v>179</v>
      </c>
      <c r="AK140" t="s">
        <v>179</v>
      </c>
      <c r="AL140" t="s">
        <v>179</v>
      </c>
      <c r="AM140" t="s">
        <v>179</v>
      </c>
      <c r="AN140" t="s">
        <v>179</v>
      </c>
      <c r="AO140" s="3">
        <v>34604</v>
      </c>
      <c r="AP140" s="3">
        <v>31648</v>
      </c>
      <c r="AQ140" s="3">
        <v>37560</v>
      </c>
      <c r="AR140" t="s">
        <v>1661</v>
      </c>
    </row>
    <row r="141" spans="1:44" x14ac:dyDescent="0.2">
      <c r="A141">
        <v>2014</v>
      </c>
      <c r="B141">
        <v>13</v>
      </c>
      <c r="C141">
        <v>13275</v>
      </c>
      <c r="D141" t="s">
        <v>1662</v>
      </c>
      <c r="E141" s="4">
        <v>44126</v>
      </c>
      <c r="F141" s="15">
        <v>10827</v>
      </c>
      <c r="G141" s="4">
        <v>9284</v>
      </c>
      <c r="H141" s="4">
        <v>12370</v>
      </c>
      <c r="I141" t="s">
        <v>1663</v>
      </c>
      <c r="J141" s="13">
        <v>24.5</v>
      </c>
      <c r="K141">
        <v>21</v>
      </c>
      <c r="L141">
        <v>28</v>
      </c>
      <c r="M141" t="s">
        <v>1664</v>
      </c>
      <c r="N141" s="4">
        <v>10651</v>
      </c>
      <c r="O141" s="15">
        <v>3784</v>
      </c>
      <c r="P141" s="4">
        <v>3164</v>
      </c>
      <c r="Q141" s="4">
        <v>4404</v>
      </c>
      <c r="R141" t="s">
        <v>1665</v>
      </c>
      <c r="S141" s="13">
        <v>35.5</v>
      </c>
      <c r="T141">
        <v>29.7</v>
      </c>
      <c r="U141">
        <v>41.3</v>
      </c>
      <c r="V141" t="s">
        <v>1666</v>
      </c>
      <c r="W141" s="4">
        <v>7763</v>
      </c>
      <c r="X141" s="15">
        <v>2696</v>
      </c>
      <c r="Y141" s="4">
        <v>2242</v>
      </c>
      <c r="Z141" s="4">
        <v>3150</v>
      </c>
      <c r="AA141" t="s">
        <v>1667</v>
      </c>
      <c r="AB141" s="13">
        <v>34.700000000000003</v>
      </c>
      <c r="AC141">
        <v>28.9</v>
      </c>
      <c r="AD141">
        <v>40.5</v>
      </c>
      <c r="AE141" t="s">
        <v>1668</v>
      </c>
      <c r="AF141" t="s">
        <v>179</v>
      </c>
      <c r="AG141" t="s">
        <v>179</v>
      </c>
      <c r="AH141" t="s">
        <v>179</v>
      </c>
      <c r="AI141" t="s">
        <v>179</v>
      </c>
      <c r="AJ141" t="s">
        <v>179</v>
      </c>
      <c r="AK141" t="s">
        <v>179</v>
      </c>
      <c r="AL141" t="s">
        <v>179</v>
      </c>
      <c r="AM141" t="s">
        <v>179</v>
      </c>
      <c r="AN141" t="s">
        <v>179</v>
      </c>
      <c r="AO141" s="3">
        <v>36973</v>
      </c>
      <c r="AP141" s="3">
        <v>33592</v>
      </c>
      <c r="AQ141" s="3">
        <v>40354</v>
      </c>
      <c r="AR141" t="s">
        <v>1669</v>
      </c>
    </row>
    <row r="142" spans="1:44" x14ac:dyDescent="0.2">
      <c r="A142">
        <v>2014</v>
      </c>
      <c r="B142">
        <v>13</v>
      </c>
      <c r="C142">
        <v>13277</v>
      </c>
      <c r="D142" t="s">
        <v>1670</v>
      </c>
      <c r="E142" s="4">
        <v>39047</v>
      </c>
      <c r="F142" s="15">
        <v>11178</v>
      </c>
      <c r="G142" s="4">
        <v>9730</v>
      </c>
      <c r="H142" s="4">
        <v>12626</v>
      </c>
      <c r="I142" t="s">
        <v>1671</v>
      </c>
      <c r="J142" s="13">
        <v>28.6</v>
      </c>
      <c r="K142">
        <v>24.9</v>
      </c>
      <c r="L142">
        <v>32.299999999999997</v>
      </c>
      <c r="M142" t="s">
        <v>1672</v>
      </c>
      <c r="N142" s="4">
        <v>10123</v>
      </c>
      <c r="O142" s="15">
        <v>4090</v>
      </c>
      <c r="P142" s="4">
        <v>3396</v>
      </c>
      <c r="Q142" s="4">
        <v>4784</v>
      </c>
      <c r="R142" t="s">
        <v>1673</v>
      </c>
      <c r="S142" s="13">
        <v>40.4</v>
      </c>
      <c r="T142">
        <v>33.5</v>
      </c>
      <c r="U142">
        <v>47.3</v>
      </c>
      <c r="V142" t="s">
        <v>1674</v>
      </c>
      <c r="W142" s="4">
        <v>7454</v>
      </c>
      <c r="X142" s="15">
        <v>3035</v>
      </c>
      <c r="Y142" s="4">
        <v>2559</v>
      </c>
      <c r="Z142" s="4">
        <v>3511</v>
      </c>
      <c r="AA142" t="s">
        <v>1675</v>
      </c>
      <c r="AB142" s="13">
        <v>40.700000000000003</v>
      </c>
      <c r="AC142">
        <v>34.299999999999997</v>
      </c>
      <c r="AD142">
        <v>47.1</v>
      </c>
      <c r="AE142" t="s">
        <v>1676</v>
      </c>
      <c r="AF142" t="s">
        <v>179</v>
      </c>
      <c r="AG142" t="s">
        <v>179</v>
      </c>
      <c r="AH142" t="s">
        <v>179</v>
      </c>
      <c r="AI142" t="s">
        <v>179</v>
      </c>
      <c r="AJ142" t="s">
        <v>179</v>
      </c>
      <c r="AK142" t="s">
        <v>179</v>
      </c>
      <c r="AL142" t="s">
        <v>179</v>
      </c>
      <c r="AM142" t="s">
        <v>179</v>
      </c>
      <c r="AN142" t="s">
        <v>179</v>
      </c>
      <c r="AO142" s="3">
        <v>36303</v>
      </c>
      <c r="AP142" s="3">
        <v>33095</v>
      </c>
      <c r="AQ142" s="3">
        <v>39511</v>
      </c>
      <c r="AR142" t="s">
        <v>1677</v>
      </c>
    </row>
    <row r="143" spans="1:44" x14ac:dyDescent="0.2">
      <c r="A143">
        <v>2014</v>
      </c>
      <c r="B143">
        <v>13</v>
      </c>
      <c r="C143">
        <v>13279</v>
      </c>
      <c r="D143" t="s">
        <v>1678</v>
      </c>
      <c r="E143" s="4">
        <v>26903</v>
      </c>
      <c r="F143" s="15">
        <v>6586</v>
      </c>
      <c r="G143" s="4">
        <v>5275</v>
      </c>
      <c r="H143" s="4">
        <v>7897</v>
      </c>
      <c r="I143" t="s">
        <v>1679</v>
      </c>
      <c r="J143" s="13">
        <v>24.5</v>
      </c>
      <c r="K143">
        <v>19.600000000000001</v>
      </c>
      <c r="L143">
        <v>29.4</v>
      </c>
      <c r="M143" t="s">
        <v>1680</v>
      </c>
      <c r="N143" s="4">
        <v>7354</v>
      </c>
      <c r="O143" s="15">
        <v>2788</v>
      </c>
      <c r="P143" s="4">
        <v>2150</v>
      </c>
      <c r="Q143" s="4">
        <v>3426</v>
      </c>
      <c r="R143" t="s">
        <v>1681</v>
      </c>
      <c r="S143" s="13">
        <v>37.9</v>
      </c>
      <c r="T143">
        <v>29.2</v>
      </c>
      <c r="U143">
        <v>46.6</v>
      </c>
      <c r="V143" t="s">
        <v>1682</v>
      </c>
      <c r="W143" s="4">
        <v>5244</v>
      </c>
      <c r="X143" s="15">
        <v>1942</v>
      </c>
      <c r="Y143" s="4">
        <v>1483</v>
      </c>
      <c r="Z143" s="4">
        <v>2401</v>
      </c>
      <c r="AA143" t="s">
        <v>1683</v>
      </c>
      <c r="AB143" s="13">
        <v>37</v>
      </c>
      <c r="AC143">
        <v>28.3</v>
      </c>
      <c r="AD143">
        <v>45.7</v>
      </c>
      <c r="AE143" t="s">
        <v>1684</v>
      </c>
      <c r="AF143" t="s">
        <v>179</v>
      </c>
      <c r="AG143" t="s">
        <v>179</v>
      </c>
      <c r="AH143" t="s">
        <v>179</v>
      </c>
      <c r="AI143" t="s">
        <v>179</v>
      </c>
      <c r="AJ143" t="s">
        <v>179</v>
      </c>
      <c r="AK143" t="s">
        <v>179</v>
      </c>
      <c r="AL143" t="s">
        <v>179</v>
      </c>
      <c r="AM143" t="s">
        <v>179</v>
      </c>
      <c r="AN143" t="s">
        <v>179</v>
      </c>
      <c r="AO143" s="3">
        <v>34008</v>
      </c>
      <c r="AP143" s="3">
        <v>30527</v>
      </c>
      <c r="AQ143" s="3">
        <v>37489</v>
      </c>
      <c r="AR143" t="s">
        <v>1685</v>
      </c>
    </row>
    <row r="144" spans="1:44" x14ac:dyDescent="0.2">
      <c r="A144">
        <v>2014</v>
      </c>
      <c r="B144">
        <v>13</v>
      </c>
      <c r="C144">
        <v>13281</v>
      </c>
      <c r="D144" t="s">
        <v>1686</v>
      </c>
      <c r="E144" s="4">
        <v>10039</v>
      </c>
      <c r="F144" s="15">
        <v>1817</v>
      </c>
      <c r="G144" s="4">
        <v>1462</v>
      </c>
      <c r="H144" s="4">
        <v>2172</v>
      </c>
      <c r="I144" t="s">
        <v>1687</v>
      </c>
      <c r="J144" s="13">
        <v>18.100000000000001</v>
      </c>
      <c r="K144">
        <v>14.6</v>
      </c>
      <c r="L144">
        <v>21.6</v>
      </c>
      <c r="M144" t="s">
        <v>1688</v>
      </c>
      <c r="N144" s="4">
        <v>1512</v>
      </c>
      <c r="O144" s="13">
        <v>430</v>
      </c>
      <c r="P144">
        <v>334</v>
      </c>
      <c r="Q144">
        <v>526</v>
      </c>
      <c r="R144" t="s">
        <v>1689</v>
      </c>
      <c r="S144" s="13">
        <v>28.4</v>
      </c>
      <c r="T144">
        <v>22.1</v>
      </c>
      <c r="U144">
        <v>34.700000000000003</v>
      </c>
      <c r="V144" t="s">
        <v>1690</v>
      </c>
      <c r="W144" s="4">
        <v>1114</v>
      </c>
      <c r="X144" s="13">
        <v>316</v>
      </c>
      <c r="Y144">
        <v>245</v>
      </c>
      <c r="Z144">
        <v>387</v>
      </c>
      <c r="AA144" t="s">
        <v>1691</v>
      </c>
      <c r="AB144" s="13">
        <v>28.4</v>
      </c>
      <c r="AC144">
        <v>22</v>
      </c>
      <c r="AD144">
        <v>34.799999999999997</v>
      </c>
      <c r="AE144" t="s">
        <v>1692</v>
      </c>
      <c r="AF144" t="s">
        <v>179</v>
      </c>
      <c r="AG144" t="s">
        <v>179</v>
      </c>
      <c r="AH144" t="s">
        <v>179</v>
      </c>
      <c r="AI144" t="s">
        <v>179</v>
      </c>
      <c r="AJ144" t="s">
        <v>179</v>
      </c>
      <c r="AK144" t="s">
        <v>179</v>
      </c>
      <c r="AL144" t="s">
        <v>179</v>
      </c>
      <c r="AM144" t="s">
        <v>179</v>
      </c>
      <c r="AN144" t="s">
        <v>179</v>
      </c>
      <c r="AO144" s="3">
        <v>39453</v>
      </c>
      <c r="AP144" s="3">
        <v>35648</v>
      </c>
      <c r="AQ144" s="3">
        <v>43258</v>
      </c>
      <c r="AR144" t="s">
        <v>1693</v>
      </c>
    </row>
    <row r="145" spans="1:44" x14ac:dyDescent="0.2">
      <c r="A145">
        <v>2014</v>
      </c>
      <c r="B145">
        <v>13</v>
      </c>
      <c r="C145">
        <v>13283</v>
      </c>
      <c r="D145" t="s">
        <v>1694</v>
      </c>
      <c r="E145" s="4">
        <v>6462</v>
      </c>
      <c r="F145" s="15">
        <v>1752</v>
      </c>
      <c r="G145" s="4">
        <v>1346</v>
      </c>
      <c r="H145" s="4">
        <v>2158</v>
      </c>
      <c r="I145" t="s">
        <v>1695</v>
      </c>
      <c r="J145" s="13">
        <v>27.1</v>
      </c>
      <c r="K145">
        <v>20.8</v>
      </c>
      <c r="L145">
        <v>33.4</v>
      </c>
      <c r="M145" t="s">
        <v>1696</v>
      </c>
      <c r="N145" s="4">
        <v>1645</v>
      </c>
      <c r="O145" s="13">
        <v>655</v>
      </c>
      <c r="P145">
        <v>498</v>
      </c>
      <c r="Q145">
        <v>812</v>
      </c>
      <c r="R145" t="s">
        <v>1697</v>
      </c>
      <c r="S145" s="13">
        <v>39.799999999999997</v>
      </c>
      <c r="T145">
        <v>30.3</v>
      </c>
      <c r="U145">
        <v>49.3</v>
      </c>
      <c r="V145" t="s">
        <v>1698</v>
      </c>
      <c r="W145" s="4">
        <v>1230</v>
      </c>
      <c r="X145" s="13">
        <v>453</v>
      </c>
      <c r="Y145">
        <v>343</v>
      </c>
      <c r="Z145">
        <v>563</v>
      </c>
      <c r="AA145" t="s">
        <v>1699</v>
      </c>
      <c r="AB145" s="13">
        <v>36.799999999999997</v>
      </c>
      <c r="AC145">
        <v>27.8</v>
      </c>
      <c r="AD145">
        <v>45.8</v>
      </c>
      <c r="AE145" t="s">
        <v>1700</v>
      </c>
      <c r="AF145" t="s">
        <v>179</v>
      </c>
      <c r="AG145" t="s">
        <v>179</v>
      </c>
      <c r="AH145" t="s">
        <v>179</v>
      </c>
      <c r="AI145" t="s">
        <v>179</v>
      </c>
      <c r="AJ145" t="s">
        <v>179</v>
      </c>
      <c r="AK145" t="s">
        <v>179</v>
      </c>
      <c r="AL145" t="s">
        <v>179</v>
      </c>
      <c r="AM145" t="s">
        <v>179</v>
      </c>
      <c r="AN145" t="s">
        <v>179</v>
      </c>
      <c r="AO145" s="3">
        <v>32536</v>
      </c>
      <c r="AP145" s="3">
        <v>29387</v>
      </c>
      <c r="AQ145" s="3">
        <v>35685</v>
      </c>
      <c r="AR145" t="s">
        <v>1701</v>
      </c>
    </row>
    <row r="146" spans="1:44" x14ac:dyDescent="0.2">
      <c r="A146">
        <v>2014</v>
      </c>
      <c r="B146">
        <v>13</v>
      </c>
      <c r="C146">
        <v>13285</v>
      </c>
      <c r="D146" t="s">
        <v>1702</v>
      </c>
      <c r="E146" s="4">
        <v>67083</v>
      </c>
      <c r="F146" s="15">
        <v>13099</v>
      </c>
      <c r="G146" s="4">
        <v>11040</v>
      </c>
      <c r="H146" s="4">
        <v>15158</v>
      </c>
      <c r="I146" t="s">
        <v>1703</v>
      </c>
      <c r="J146" s="13">
        <v>19.5</v>
      </c>
      <c r="K146">
        <v>16.399999999999999</v>
      </c>
      <c r="L146">
        <v>22.6</v>
      </c>
      <c r="M146" t="s">
        <v>1704</v>
      </c>
      <c r="N146" s="4">
        <v>17248</v>
      </c>
      <c r="O146" s="15">
        <v>4743</v>
      </c>
      <c r="P146" s="4">
        <v>3753</v>
      </c>
      <c r="Q146" s="4">
        <v>5733</v>
      </c>
      <c r="R146" t="s">
        <v>1705</v>
      </c>
      <c r="S146" s="13">
        <v>27.5</v>
      </c>
      <c r="T146">
        <v>21.8</v>
      </c>
      <c r="U146">
        <v>33.200000000000003</v>
      </c>
      <c r="V146" t="s">
        <v>1706</v>
      </c>
      <c r="W146" s="4">
        <v>12620</v>
      </c>
      <c r="X146" s="15">
        <v>3261</v>
      </c>
      <c r="Y146" s="4">
        <v>2533</v>
      </c>
      <c r="Z146" s="4">
        <v>3989</v>
      </c>
      <c r="AA146" t="s">
        <v>1707</v>
      </c>
      <c r="AB146" s="13">
        <v>25.8</v>
      </c>
      <c r="AC146">
        <v>20</v>
      </c>
      <c r="AD146">
        <v>31.6</v>
      </c>
      <c r="AE146" t="s">
        <v>1708</v>
      </c>
      <c r="AF146" t="s">
        <v>179</v>
      </c>
      <c r="AG146" t="s">
        <v>179</v>
      </c>
      <c r="AH146" t="s">
        <v>179</v>
      </c>
      <c r="AI146" t="s">
        <v>179</v>
      </c>
      <c r="AJ146" t="s">
        <v>179</v>
      </c>
      <c r="AK146" t="s">
        <v>179</v>
      </c>
      <c r="AL146" t="s">
        <v>179</v>
      </c>
      <c r="AM146" t="s">
        <v>179</v>
      </c>
      <c r="AN146" t="s">
        <v>179</v>
      </c>
      <c r="AO146" s="3">
        <v>41141</v>
      </c>
      <c r="AP146" s="3">
        <v>38025</v>
      </c>
      <c r="AQ146" s="3">
        <v>44257</v>
      </c>
      <c r="AR146" t="s">
        <v>1709</v>
      </c>
    </row>
    <row r="147" spans="1:44" x14ac:dyDescent="0.2">
      <c r="A147">
        <v>2014</v>
      </c>
      <c r="B147">
        <v>13</v>
      </c>
      <c r="C147">
        <v>13287</v>
      </c>
      <c r="D147" t="s">
        <v>1710</v>
      </c>
      <c r="E147" s="4">
        <v>7798</v>
      </c>
      <c r="F147" s="15">
        <v>2472</v>
      </c>
      <c r="G147" s="4">
        <v>1973</v>
      </c>
      <c r="H147" s="4">
        <v>2971</v>
      </c>
      <c r="I147" t="s">
        <v>1711</v>
      </c>
      <c r="J147" s="13">
        <v>31.7</v>
      </c>
      <c r="K147">
        <v>25.3</v>
      </c>
      <c r="L147">
        <v>38.1</v>
      </c>
      <c r="M147" t="s">
        <v>1712</v>
      </c>
      <c r="N147" s="4">
        <v>2120</v>
      </c>
      <c r="O147" s="13">
        <v>988</v>
      </c>
      <c r="P147">
        <v>781</v>
      </c>
      <c r="Q147" s="4">
        <v>1195</v>
      </c>
      <c r="R147" t="s">
        <v>1713</v>
      </c>
      <c r="S147" s="13">
        <v>46.6</v>
      </c>
      <c r="T147">
        <v>36.799999999999997</v>
      </c>
      <c r="U147">
        <v>56.4</v>
      </c>
      <c r="V147" t="s">
        <v>1714</v>
      </c>
      <c r="W147" s="4">
        <v>1635</v>
      </c>
      <c r="X147" s="13">
        <v>682</v>
      </c>
      <c r="Y147">
        <v>535</v>
      </c>
      <c r="Z147">
        <v>829</v>
      </c>
      <c r="AA147" t="s">
        <v>1715</v>
      </c>
      <c r="AB147" s="13">
        <v>41.7</v>
      </c>
      <c r="AC147">
        <v>32.700000000000003</v>
      </c>
      <c r="AD147">
        <v>50.7</v>
      </c>
      <c r="AE147" t="s">
        <v>1716</v>
      </c>
      <c r="AF147" t="s">
        <v>179</v>
      </c>
      <c r="AG147" t="s">
        <v>179</v>
      </c>
      <c r="AH147" t="s">
        <v>179</v>
      </c>
      <c r="AI147" t="s">
        <v>179</v>
      </c>
      <c r="AJ147" t="s">
        <v>179</v>
      </c>
      <c r="AK147" t="s">
        <v>179</v>
      </c>
      <c r="AL147" t="s">
        <v>179</v>
      </c>
      <c r="AM147" t="s">
        <v>179</v>
      </c>
      <c r="AN147" t="s">
        <v>179</v>
      </c>
      <c r="AO147" s="3">
        <v>32171</v>
      </c>
      <c r="AP147" s="3">
        <v>28974</v>
      </c>
      <c r="AQ147" s="3">
        <v>35368</v>
      </c>
      <c r="AR147" t="s">
        <v>1717</v>
      </c>
    </row>
    <row r="148" spans="1:44" x14ac:dyDescent="0.2">
      <c r="A148">
        <v>2014</v>
      </c>
      <c r="B148">
        <v>13</v>
      </c>
      <c r="C148">
        <v>13289</v>
      </c>
      <c r="D148" t="s">
        <v>1718</v>
      </c>
      <c r="E148" s="4">
        <v>8211</v>
      </c>
      <c r="F148" s="15">
        <v>2309</v>
      </c>
      <c r="G148" s="4">
        <v>1915</v>
      </c>
      <c r="H148" s="4">
        <v>2703</v>
      </c>
      <c r="I148" t="s">
        <v>1719</v>
      </c>
      <c r="J148" s="13">
        <v>28.1</v>
      </c>
      <c r="K148">
        <v>23.3</v>
      </c>
      <c r="L148">
        <v>32.9</v>
      </c>
      <c r="M148" t="s">
        <v>1720</v>
      </c>
      <c r="N148" s="4">
        <v>1565</v>
      </c>
      <c r="O148" s="13">
        <v>616</v>
      </c>
      <c r="P148">
        <v>488</v>
      </c>
      <c r="Q148">
        <v>744</v>
      </c>
      <c r="R148" t="s">
        <v>1721</v>
      </c>
      <c r="S148" s="13">
        <v>39.4</v>
      </c>
      <c r="T148">
        <v>31.2</v>
      </c>
      <c r="U148">
        <v>47.6</v>
      </c>
      <c r="V148" t="s">
        <v>1722</v>
      </c>
      <c r="W148" s="4">
        <v>1120</v>
      </c>
      <c r="X148" s="13">
        <v>439</v>
      </c>
      <c r="Y148">
        <v>346</v>
      </c>
      <c r="Z148">
        <v>532</v>
      </c>
      <c r="AA148" t="s">
        <v>1723</v>
      </c>
      <c r="AB148" s="13">
        <v>39.200000000000003</v>
      </c>
      <c r="AC148">
        <v>30.9</v>
      </c>
      <c r="AD148">
        <v>47.5</v>
      </c>
      <c r="AE148" t="s">
        <v>1399</v>
      </c>
      <c r="AF148" t="s">
        <v>179</v>
      </c>
      <c r="AG148" t="s">
        <v>179</v>
      </c>
      <c r="AH148" t="s">
        <v>179</v>
      </c>
      <c r="AI148" t="s">
        <v>179</v>
      </c>
      <c r="AJ148" t="s">
        <v>179</v>
      </c>
      <c r="AK148" t="s">
        <v>179</v>
      </c>
      <c r="AL148" t="s">
        <v>179</v>
      </c>
      <c r="AM148" t="s">
        <v>179</v>
      </c>
      <c r="AN148" t="s">
        <v>179</v>
      </c>
      <c r="AO148" s="3">
        <v>36886</v>
      </c>
      <c r="AP148" s="3">
        <v>32893</v>
      </c>
      <c r="AQ148" s="3">
        <v>40879</v>
      </c>
      <c r="AR148" t="s">
        <v>1724</v>
      </c>
    </row>
    <row r="149" spans="1:44" x14ac:dyDescent="0.2">
      <c r="A149">
        <v>2014</v>
      </c>
      <c r="B149">
        <v>13</v>
      </c>
      <c r="C149">
        <v>13291</v>
      </c>
      <c r="D149" t="s">
        <v>1725</v>
      </c>
      <c r="E149" s="4">
        <v>21645</v>
      </c>
      <c r="F149" s="15">
        <v>3260</v>
      </c>
      <c r="G149" s="4">
        <v>2473</v>
      </c>
      <c r="H149" s="4">
        <v>4047</v>
      </c>
      <c r="I149" t="s">
        <v>1726</v>
      </c>
      <c r="J149" s="13">
        <v>15.1</v>
      </c>
      <c r="K149">
        <v>11.5</v>
      </c>
      <c r="L149">
        <v>18.7</v>
      </c>
      <c r="M149" t="s">
        <v>1727</v>
      </c>
      <c r="N149" s="4">
        <v>3649</v>
      </c>
      <c r="O149" s="15">
        <v>1062</v>
      </c>
      <c r="P149">
        <v>814</v>
      </c>
      <c r="Q149" s="4">
        <v>1310</v>
      </c>
      <c r="R149" t="s">
        <v>1728</v>
      </c>
      <c r="S149" s="13">
        <v>29.1</v>
      </c>
      <c r="T149">
        <v>22.3</v>
      </c>
      <c r="U149">
        <v>35.9</v>
      </c>
      <c r="V149" t="s">
        <v>1729</v>
      </c>
      <c r="W149" s="4">
        <v>2921</v>
      </c>
      <c r="X149" s="13">
        <v>753</v>
      </c>
      <c r="Y149">
        <v>571</v>
      </c>
      <c r="Z149">
        <v>935</v>
      </c>
      <c r="AA149" t="s">
        <v>1730</v>
      </c>
      <c r="AB149" s="13">
        <v>25.8</v>
      </c>
      <c r="AC149">
        <v>19.600000000000001</v>
      </c>
      <c r="AD149">
        <v>32</v>
      </c>
      <c r="AE149" t="s">
        <v>1731</v>
      </c>
      <c r="AF149" t="s">
        <v>179</v>
      </c>
      <c r="AG149" t="s">
        <v>179</v>
      </c>
      <c r="AH149" t="s">
        <v>179</v>
      </c>
      <c r="AI149" t="s">
        <v>179</v>
      </c>
      <c r="AJ149" t="s">
        <v>179</v>
      </c>
      <c r="AK149" t="s">
        <v>179</v>
      </c>
      <c r="AL149" t="s">
        <v>179</v>
      </c>
      <c r="AM149" t="s">
        <v>179</v>
      </c>
      <c r="AN149" t="s">
        <v>179</v>
      </c>
      <c r="AO149" s="3">
        <v>40667</v>
      </c>
      <c r="AP149" s="3">
        <v>36383</v>
      </c>
      <c r="AQ149" s="3">
        <v>44951</v>
      </c>
      <c r="AR149" t="s">
        <v>1732</v>
      </c>
    </row>
    <row r="150" spans="1:44" x14ac:dyDescent="0.2">
      <c r="A150">
        <v>2014</v>
      </c>
      <c r="B150">
        <v>13</v>
      </c>
      <c r="C150">
        <v>13293</v>
      </c>
      <c r="D150" t="s">
        <v>1733</v>
      </c>
      <c r="E150" s="4">
        <v>25761</v>
      </c>
      <c r="F150" s="15">
        <v>6661</v>
      </c>
      <c r="G150" s="4">
        <v>5739</v>
      </c>
      <c r="H150" s="4">
        <v>7583</v>
      </c>
      <c r="I150" t="s">
        <v>1734</v>
      </c>
      <c r="J150" s="13">
        <v>25.9</v>
      </c>
      <c r="K150">
        <v>22.3</v>
      </c>
      <c r="L150">
        <v>29.5</v>
      </c>
      <c r="M150" t="s">
        <v>1735</v>
      </c>
      <c r="N150" s="4">
        <v>5765</v>
      </c>
      <c r="O150" s="15">
        <v>2365</v>
      </c>
      <c r="P150" s="4">
        <v>1978</v>
      </c>
      <c r="Q150" s="4">
        <v>2752</v>
      </c>
      <c r="R150" t="s">
        <v>1736</v>
      </c>
      <c r="S150" s="13">
        <v>41</v>
      </c>
      <c r="T150">
        <v>34.299999999999997</v>
      </c>
      <c r="U150">
        <v>47.7</v>
      </c>
      <c r="V150" t="s">
        <v>1737</v>
      </c>
      <c r="W150" s="4">
        <v>4122</v>
      </c>
      <c r="X150" s="15">
        <v>1582</v>
      </c>
      <c r="Y150" s="4">
        <v>1286</v>
      </c>
      <c r="Z150" s="4">
        <v>1878</v>
      </c>
      <c r="AA150" t="s">
        <v>1738</v>
      </c>
      <c r="AB150" s="13">
        <v>38.4</v>
      </c>
      <c r="AC150">
        <v>31.2</v>
      </c>
      <c r="AD150">
        <v>45.6</v>
      </c>
      <c r="AE150" t="s">
        <v>1739</v>
      </c>
      <c r="AF150" t="s">
        <v>179</v>
      </c>
      <c r="AG150" t="s">
        <v>179</v>
      </c>
      <c r="AH150" t="s">
        <v>179</v>
      </c>
      <c r="AI150" t="s">
        <v>179</v>
      </c>
      <c r="AJ150" t="s">
        <v>179</v>
      </c>
      <c r="AK150" t="s">
        <v>179</v>
      </c>
      <c r="AL150" t="s">
        <v>179</v>
      </c>
      <c r="AM150" t="s">
        <v>179</v>
      </c>
      <c r="AN150" t="s">
        <v>179</v>
      </c>
      <c r="AO150" s="3">
        <v>34867</v>
      </c>
      <c r="AP150" s="3">
        <v>32423</v>
      </c>
      <c r="AQ150" s="3">
        <v>37311</v>
      </c>
      <c r="AR150" t="s">
        <v>1740</v>
      </c>
    </row>
    <row r="151" spans="1:44" x14ac:dyDescent="0.2">
      <c r="A151">
        <v>2014</v>
      </c>
      <c r="B151">
        <v>13</v>
      </c>
      <c r="C151">
        <v>13295</v>
      </c>
      <c r="D151" t="s">
        <v>1741</v>
      </c>
      <c r="E151" s="4">
        <v>66745</v>
      </c>
      <c r="F151" s="15">
        <v>13348</v>
      </c>
      <c r="G151" s="4">
        <v>11507</v>
      </c>
      <c r="H151" s="4">
        <v>15189</v>
      </c>
      <c r="I151" t="s">
        <v>1742</v>
      </c>
      <c r="J151" s="13">
        <v>20</v>
      </c>
      <c r="K151">
        <v>17.2</v>
      </c>
      <c r="L151">
        <v>22.8</v>
      </c>
      <c r="M151" t="s">
        <v>1743</v>
      </c>
      <c r="N151" s="4">
        <v>15200</v>
      </c>
      <c r="O151" s="15">
        <v>4227</v>
      </c>
      <c r="P151" s="4">
        <v>3452</v>
      </c>
      <c r="Q151" s="4">
        <v>5002</v>
      </c>
      <c r="R151" t="s">
        <v>1744</v>
      </c>
      <c r="S151" s="13">
        <v>27.8</v>
      </c>
      <c r="T151">
        <v>22.7</v>
      </c>
      <c r="U151">
        <v>32.9</v>
      </c>
      <c r="V151" t="s">
        <v>1745</v>
      </c>
      <c r="W151" s="4">
        <v>11465</v>
      </c>
      <c r="X151" s="15">
        <v>2948</v>
      </c>
      <c r="Y151" s="4">
        <v>2361</v>
      </c>
      <c r="Z151" s="4">
        <v>3535</v>
      </c>
      <c r="AA151" t="s">
        <v>1746</v>
      </c>
      <c r="AB151" s="13">
        <v>25.7</v>
      </c>
      <c r="AC151">
        <v>20.6</v>
      </c>
      <c r="AD151">
        <v>30.8</v>
      </c>
      <c r="AE151" t="s">
        <v>1747</v>
      </c>
      <c r="AF151" t="s">
        <v>179</v>
      </c>
      <c r="AG151" t="s">
        <v>179</v>
      </c>
      <c r="AH151" t="s">
        <v>179</v>
      </c>
      <c r="AI151" t="s">
        <v>179</v>
      </c>
      <c r="AJ151" t="s">
        <v>179</v>
      </c>
      <c r="AK151" t="s">
        <v>179</v>
      </c>
      <c r="AL151" t="s">
        <v>179</v>
      </c>
      <c r="AM151" t="s">
        <v>179</v>
      </c>
      <c r="AN151" t="s">
        <v>179</v>
      </c>
      <c r="AO151" s="3">
        <v>39078</v>
      </c>
      <c r="AP151" s="3">
        <v>35532</v>
      </c>
      <c r="AQ151" s="3">
        <v>42624</v>
      </c>
      <c r="AR151" t="s">
        <v>1748</v>
      </c>
    </row>
    <row r="152" spans="1:44" x14ac:dyDescent="0.2">
      <c r="A152">
        <v>2014</v>
      </c>
      <c r="B152">
        <v>13</v>
      </c>
      <c r="C152">
        <v>13297</v>
      </c>
      <c r="D152" t="s">
        <v>1749</v>
      </c>
      <c r="E152" s="4">
        <v>86666</v>
      </c>
      <c r="F152" s="15">
        <v>13499</v>
      </c>
      <c r="G152" s="4">
        <v>11524</v>
      </c>
      <c r="H152" s="4">
        <v>15474</v>
      </c>
      <c r="I152" t="s">
        <v>1750</v>
      </c>
      <c r="J152" s="13">
        <v>15.6</v>
      </c>
      <c r="K152">
        <v>13.3</v>
      </c>
      <c r="L152">
        <v>17.899999999999999</v>
      </c>
      <c r="M152" t="s">
        <v>1751</v>
      </c>
      <c r="N152" s="4">
        <v>22389</v>
      </c>
      <c r="O152" s="15">
        <v>5338</v>
      </c>
      <c r="P152" s="4">
        <v>4438</v>
      </c>
      <c r="Q152" s="4">
        <v>6238</v>
      </c>
      <c r="R152" t="s">
        <v>1752</v>
      </c>
      <c r="S152" s="13">
        <v>23.8</v>
      </c>
      <c r="T152">
        <v>19.8</v>
      </c>
      <c r="U152">
        <v>27.8</v>
      </c>
      <c r="V152" t="s">
        <v>1753</v>
      </c>
      <c r="W152" s="4">
        <v>16972</v>
      </c>
      <c r="X152" s="15">
        <v>3894</v>
      </c>
      <c r="Y152" s="4">
        <v>3271</v>
      </c>
      <c r="Z152" s="4">
        <v>4517</v>
      </c>
      <c r="AA152" t="s">
        <v>1754</v>
      </c>
      <c r="AB152" s="13">
        <v>22.9</v>
      </c>
      <c r="AC152">
        <v>19.2</v>
      </c>
      <c r="AD152">
        <v>26.6</v>
      </c>
      <c r="AE152" t="s">
        <v>1755</v>
      </c>
      <c r="AF152" t="s">
        <v>179</v>
      </c>
      <c r="AG152" t="s">
        <v>179</v>
      </c>
      <c r="AH152" t="s">
        <v>179</v>
      </c>
      <c r="AI152" t="s">
        <v>179</v>
      </c>
      <c r="AJ152" t="s">
        <v>179</v>
      </c>
      <c r="AK152" t="s">
        <v>179</v>
      </c>
      <c r="AL152" t="s">
        <v>179</v>
      </c>
      <c r="AM152" t="s">
        <v>179</v>
      </c>
      <c r="AN152" t="s">
        <v>179</v>
      </c>
      <c r="AO152" s="3">
        <v>52082</v>
      </c>
      <c r="AP152" s="3">
        <v>49310</v>
      </c>
      <c r="AQ152" s="3">
        <v>54854</v>
      </c>
      <c r="AR152" t="s">
        <v>1756</v>
      </c>
    </row>
    <row r="153" spans="1:44" x14ac:dyDescent="0.2">
      <c r="A153">
        <v>2014</v>
      </c>
      <c r="B153">
        <v>13</v>
      </c>
      <c r="C153">
        <v>13299</v>
      </c>
      <c r="D153" t="s">
        <v>1757</v>
      </c>
      <c r="E153" s="4">
        <v>33298</v>
      </c>
      <c r="F153" s="15">
        <v>9595</v>
      </c>
      <c r="G153" s="4">
        <v>8182</v>
      </c>
      <c r="H153" s="4">
        <v>11008</v>
      </c>
      <c r="I153" t="s">
        <v>1758</v>
      </c>
      <c r="J153" s="13">
        <v>28.8</v>
      </c>
      <c r="K153">
        <v>24.6</v>
      </c>
      <c r="L153">
        <v>33</v>
      </c>
      <c r="M153" t="s">
        <v>1759</v>
      </c>
      <c r="N153" s="4">
        <v>8288</v>
      </c>
      <c r="O153" s="15">
        <v>3358</v>
      </c>
      <c r="P153" s="4">
        <v>2744</v>
      </c>
      <c r="Q153" s="4">
        <v>3972</v>
      </c>
      <c r="R153" t="s">
        <v>1760</v>
      </c>
      <c r="S153" s="13">
        <v>40.5</v>
      </c>
      <c r="T153">
        <v>33.1</v>
      </c>
      <c r="U153">
        <v>47.9</v>
      </c>
      <c r="V153" t="s">
        <v>1761</v>
      </c>
      <c r="W153" s="4">
        <v>5867</v>
      </c>
      <c r="X153" s="15">
        <v>2248</v>
      </c>
      <c r="Y153" s="4">
        <v>1807</v>
      </c>
      <c r="Z153" s="4">
        <v>2689</v>
      </c>
      <c r="AA153" t="s">
        <v>1762</v>
      </c>
      <c r="AB153" s="13">
        <v>38.299999999999997</v>
      </c>
      <c r="AC153">
        <v>30.8</v>
      </c>
      <c r="AD153">
        <v>45.8</v>
      </c>
      <c r="AE153" t="s">
        <v>1763</v>
      </c>
      <c r="AF153" t="s">
        <v>179</v>
      </c>
      <c r="AG153" t="s">
        <v>179</v>
      </c>
      <c r="AH153" t="s">
        <v>179</v>
      </c>
      <c r="AI153" t="s">
        <v>179</v>
      </c>
      <c r="AJ153" t="s">
        <v>179</v>
      </c>
      <c r="AK153" t="s">
        <v>179</v>
      </c>
      <c r="AL153" t="s">
        <v>179</v>
      </c>
      <c r="AM153" t="s">
        <v>179</v>
      </c>
      <c r="AN153" t="s">
        <v>179</v>
      </c>
      <c r="AO153" s="3">
        <v>34288</v>
      </c>
      <c r="AP153" s="3">
        <v>31122</v>
      </c>
      <c r="AQ153" s="3">
        <v>37454</v>
      </c>
      <c r="AR153" t="s">
        <v>1764</v>
      </c>
    </row>
    <row r="154" spans="1:44" x14ac:dyDescent="0.2">
      <c r="A154">
        <v>2014</v>
      </c>
      <c r="B154">
        <v>13</v>
      </c>
      <c r="C154">
        <v>13301</v>
      </c>
      <c r="D154" t="s">
        <v>1765</v>
      </c>
      <c r="E154" s="4">
        <v>5437</v>
      </c>
      <c r="F154" s="15">
        <v>1573</v>
      </c>
      <c r="G154" s="4">
        <v>1253</v>
      </c>
      <c r="H154" s="4">
        <v>1893</v>
      </c>
      <c r="I154" t="s">
        <v>1766</v>
      </c>
      <c r="J154" s="13">
        <v>28.9</v>
      </c>
      <c r="K154">
        <v>23</v>
      </c>
      <c r="L154">
        <v>34.799999999999997</v>
      </c>
      <c r="M154" t="s">
        <v>1767</v>
      </c>
      <c r="N154" s="4">
        <v>1184</v>
      </c>
      <c r="O154" s="13">
        <v>507</v>
      </c>
      <c r="P154">
        <v>389</v>
      </c>
      <c r="Q154">
        <v>625</v>
      </c>
      <c r="R154" t="s">
        <v>1768</v>
      </c>
      <c r="S154" s="13">
        <v>42.8</v>
      </c>
      <c r="T154">
        <v>32.9</v>
      </c>
      <c r="U154">
        <v>52.7</v>
      </c>
      <c r="V154" t="s">
        <v>1769</v>
      </c>
      <c r="W154">
        <v>868</v>
      </c>
      <c r="X154" s="13">
        <v>360</v>
      </c>
      <c r="Y154">
        <v>275</v>
      </c>
      <c r="Z154">
        <v>445</v>
      </c>
      <c r="AA154" t="s">
        <v>1770</v>
      </c>
      <c r="AB154" s="13">
        <v>41.5</v>
      </c>
      <c r="AC154">
        <v>31.8</v>
      </c>
      <c r="AD154">
        <v>51.2</v>
      </c>
      <c r="AE154" t="s">
        <v>609</v>
      </c>
      <c r="AF154" t="s">
        <v>179</v>
      </c>
      <c r="AG154" t="s">
        <v>179</v>
      </c>
      <c r="AH154" t="s">
        <v>179</v>
      </c>
      <c r="AI154" t="s">
        <v>179</v>
      </c>
      <c r="AJ154" t="s">
        <v>179</v>
      </c>
      <c r="AK154" t="s">
        <v>179</v>
      </c>
      <c r="AL154" t="s">
        <v>179</v>
      </c>
      <c r="AM154" t="s">
        <v>179</v>
      </c>
      <c r="AN154" t="s">
        <v>179</v>
      </c>
      <c r="AO154" s="3">
        <v>31623</v>
      </c>
      <c r="AP154" s="3">
        <v>28250</v>
      </c>
      <c r="AQ154" s="3">
        <v>34996</v>
      </c>
      <c r="AR154" t="s">
        <v>1771</v>
      </c>
    </row>
    <row r="155" spans="1:44" x14ac:dyDescent="0.2">
      <c r="A155">
        <v>2014</v>
      </c>
      <c r="B155">
        <v>13</v>
      </c>
      <c r="C155">
        <v>13303</v>
      </c>
      <c r="D155" t="s">
        <v>1772</v>
      </c>
      <c r="E155" s="4">
        <v>18961</v>
      </c>
      <c r="F155" s="15">
        <v>5734</v>
      </c>
      <c r="G155" s="4">
        <v>4841</v>
      </c>
      <c r="H155" s="4">
        <v>6627</v>
      </c>
      <c r="I155" t="s">
        <v>1773</v>
      </c>
      <c r="J155" s="13">
        <v>30.2</v>
      </c>
      <c r="K155">
        <v>25.5</v>
      </c>
      <c r="L155">
        <v>34.9</v>
      </c>
      <c r="M155" t="s">
        <v>1774</v>
      </c>
      <c r="N155" s="4">
        <v>4527</v>
      </c>
      <c r="O155" s="15">
        <v>2002</v>
      </c>
      <c r="P155" s="4">
        <v>1690</v>
      </c>
      <c r="Q155" s="4">
        <v>2314</v>
      </c>
      <c r="R155" t="s">
        <v>1775</v>
      </c>
      <c r="S155" s="13">
        <v>44.2</v>
      </c>
      <c r="T155">
        <v>37.299999999999997</v>
      </c>
      <c r="U155">
        <v>51.1</v>
      </c>
      <c r="V155" t="s">
        <v>601</v>
      </c>
      <c r="W155" s="4">
        <v>3279</v>
      </c>
      <c r="X155" s="15">
        <v>1335</v>
      </c>
      <c r="Y155" s="4">
        <v>1102</v>
      </c>
      <c r="Z155" s="4">
        <v>1568</v>
      </c>
      <c r="AA155" t="s">
        <v>1776</v>
      </c>
      <c r="AB155" s="13">
        <v>40.700000000000003</v>
      </c>
      <c r="AC155">
        <v>33.6</v>
      </c>
      <c r="AD155">
        <v>47.8</v>
      </c>
      <c r="AE155" t="s">
        <v>1777</v>
      </c>
      <c r="AF155" t="s">
        <v>179</v>
      </c>
      <c r="AG155" t="s">
        <v>179</v>
      </c>
      <c r="AH155" t="s">
        <v>179</v>
      </c>
      <c r="AI155" t="s">
        <v>179</v>
      </c>
      <c r="AJ155" t="s">
        <v>179</v>
      </c>
      <c r="AK155" t="s">
        <v>179</v>
      </c>
      <c r="AL155" t="s">
        <v>179</v>
      </c>
      <c r="AM155" t="s">
        <v>179</v>
      </c>
      <c r="AN155" t="s">
        <v>179</v>
      </c>
      <c r="AO155" s="3">
        <v>36137</v>
      </c>
      <c r="AP155" s="3">
        <v>32587</v>
      </c>
      <c r="AQ155" s="3">
        <v>39687</v>
      </c>
      <c r="AR155" t="s">
        <v>1778</v>
      </c>
    </row>
    <row r="156" spans="1:44" x14ac:dyDescent="0.2">
      <c r="A156">
        <v>2014</v>
      </c>
      <c r="B156">
        <v>13</v>
      </c>
      <c r="C156">
        <v>13305</v>
      </c>
      <c r="D156" t="s">
        <v>1779</v>
      </c>
      <c r="E156" s="4">
        <v>27567</v>
      </c>
      <c r="F156" s="15">
        <v>7032</v>
      </c>
      <c r="G156" s="4">
        <v>5764</v>
      </c>
      <c r="H156" s="4">
        <v>8300</v>
      </c>
      <c r="I156" t="s">
        <v>1780</v>
      </c>
      <c r="J156" s="13">
        <v>25.5</v>
      </c>
      <c r="K156">
        <v>20.9</v>
      </c>
      <c r="L156">
        <v>30.1</v>
      </c>
      <c r="M156" t="s">
        <v>1781</v>
      </c>
      <c r="N156" s="4">
        <v>7205</v>
      </c>
      <c r="O156" s="15">
        <v>2529</v>
      </c>
      <c r="P156" s="4">
        <v>2004</v>
      </c>
      <c r="Q156" s="4">
        <v>3054</v>
      </c>
      <c r="R156" t="s">
        <v>1782</v>
      </c>
      <c r="S156" s="13">
        <v>35.1</v>
      </c>
      <c r="T156">
        <v>27.8</v>
      </c>
      <c r="U156">
        <v>42.4</v>
      </c>
      <c r="V156" t="s">
        <v>1783</v>
      </c>
      <c r="W156" s="4">
        <v>5188</v>
      </c>
      <c r="X156" s="15">
        <v>1736</v>
      </c>
      <c r="Y156" s="4">
        <v>1363</v>
      </c>
      <c r="Z156" s="4">
        <v>2109</v>
      </c>
      <c r="AA156" t="s">
        <v>1784</v>
      </c>
      <c r="AB156" s="13">
        <v>33.5</v>
      </c>
      <c r="AC156">
        <v>26.3</v>
      </c>
      <c r="AD156">
        <v>40.700000000000003</v>
      </c>
      <c r="AE156" t="s">
        <v>1785</v>
      </c>
      <c r="AF156" t="s">
        <v>179</v>
      </c>
      <c r="AG156" t="s">
        <v>179</v>
      </c>
      <c r="AH156" t="s">
        <v>179</v>
      </c>
      <c r="AI156" t="s">
        <v>179</v>
      </c>
      <c r="AJ156" t="s">
        <v>179</v>
      </c>
      <c r="AK156" t="s">
        <v>179</v>
      </c>
      <c r="AL156" t="s">
        <v>179</v>
      </c>
      <c r="AM156" t="s">
        <v>179</v>
      </c>
      <c r="AN156" t="s">
        <v>179</v>
      </c>
      <c r="AO156" s="3">
        <v>41093</v>
      </c>
      <c r="AP156" s="3">
        <v>37526</v>
      </c>
      <c r="AQ156" s="3">
        <v>44660</v>
      </c>
      <c r="AR156" t="s">
        <v>1786</v>
      </c>
    </row>
    <row r="157" spans="1:44" x14ac:dyDescent="0.2">
      <c r="A157">
        <v>2014</v>
      </c>
      <c r="B157">
        <v>13</v>
      </c>
      <c r="C157">
        <v>13307</v>
      </c>
      <c r="D157" t="s">
        <v>1787</v>
      </c>
      <c r="E157" s="4">
        <v>2641</v>
      </c>
      <c r="F157" s="13">
        <v>603</v>
      </c>
      <c r="G157">
        <v>469</v>
      </c>
      <c r="H157">
        <v>737</v>
      </c>
      <c r="I157" t="s">
        <v>1788</v>
      </c>
      <c r="J157" s="13">
        <v>22.8</v>
      </c>
      <c r="K157">
        <v>17.7</v>
      </c>
      <c r="L157">
        <v>27.9</v>
      </c>
      <c r="M157" t="s">
        <v>1789</v>
      </c>
      <c r="N157">
        <v>556</v>
      </c>
      <c r="O157" s="13">
        <v>198</v>
      </c>
      <c r="P157">
        <v>152</v>
      </c>
      <c r="Q157">
        <v>244</v>
      </c>
      <c r="R157" t="s">
        <v>1790</v>
      </c>
      <c r="S157" s="13">
        <v>35.6</v>
      </c>
      <c r="T157">
        <v>27.3</v>
      </c>
      <c r="U157">
        <v>43.9</v>
      </c>
      <c r="V157" t="s">
        <v>1284</v>
      </c>
      <c r="W157">
        <v>465</v>
      </c>
      <c r="X157" s="13">
        <v>138</v>
      </c>
      <c r="Y157">
        <v>105</v>
      </c>
      <c r="Z157">
        <v>171</v>
      </c>
      <c r="AA157" t="s">
        <v>1791</v>
      </c>
      <c r="AB157" s="13">
        <v>29.7</v>
      </c>
      <c r="AC157">
        <v>22.5</v>
      </c>
      <c r="AD157">
        <v>36.9</v>
      </c>
      <c r="AE157" t="s">
        <v>1792</v>
      </c>
      <c r="AF157" t="s">
        <v>179</v>
      </c>
      <c r="AG157" t="s">
        <v>179</v>
      </c>
      <c r="AH157" t="s">
        <v>179</v>
      </c>
      <c r="AI157" t="s">
        <v>179</v>
      </c>
      <c r="AJ157" t="s">
        <v>179</v>
      </c>
      <c r="AK157" t="s">
        <v>179</v>
      </c>
      <c r="AL157" t="s">
        <v>179</v>
      </c>
      <c r="AM157" t="s">
        <v>179</v>
      </c>
      <c r="AN157" t="s">
        <v>179</v>
      </c>
      <c r="AO157" s="3">
        <v>33893</v>
      </c>
      <c r="AP157" s="3">
        <v>30236</v>
      </c>
      <c r="AQ157" s="3">
        <v>37550</v>
      </c>
      <c r="AR157" t="s">
        <v>1793</v>
      </c>
    </row>
    <row r="158" spans="1:44" x14ac:dyDescent="0.2">
      <c r="A158">
        <v>2014</v>
      </c>
      <c r="B158">
        <v>13</v>
      </c>
      <c r="C158">
        <v>13309</v>
      </c>
      <c r="D158" t="s">
        <v>1794</v>
      </c>
      <c r="E158" s="4">
        <v>5409</v>
      </c>
      <c r="F158" s="15">
        <v>2103</v>
      </c>
      <c r="G158" s="4">
        <v>1624</v>
      </c>
      <c r="H158" s="4">
        <v>2582</v>
      </c>
      <c r="I158" t="s">
        <v>1795</v>
      </c>
      <c r="J158" s="13">
        <v>38.9</v>
      </c>
      <c r="K158">
        <v>30.1</v>
      </c>
      <c r="L158">
        <v>47.7</v>
      </c>
      <c r="M158" t="s">
        <v>1796</v>
      </c>
      <c r="N158" s="4">
        <v>1336</v>
      </c>
      <c r="O158" s="13">
        <v>499</v>
      </c>
      <c r="P158">
        <v>385</v>
      </c>
      <c r="Q158">
        <v>613</v>
      </c>
      <c r="R158" t="s">
        <v>1797</v>
      </c>
      <c r="S158" s="13">
        <v>37.4</v>
      </c>
      <c r="T158">
        <v>28.9</v>
      </c>
      <c r="U158">
        <v>45.9</v>
      </c>
      <c r="V158" t="s">
        <v>1798</v>
      </c>
      <c r="W158">
        <v>992</v>
      </c>
      <c r="X158" s="13">
        <v>334</v>
      </c>
      <c r="Y158">
        <v>251</v>
      </c>
      <c r="Z158">
        <v>417</v>
      </c>
      <c r="AA158" t="s">
        <v>1799</v>
      </c>
      <c r="AB158" s="13">
        <v>33.700000000000003</v>
      </c>
      <c r="AC158">
        <v>25.3</v>
      </c>
      <c r="AD158">
        <v>42.1</v>
      </c>
      <c r="AE158" t="s">
        <v>1800</v>
      </c>
      <c r="AF158" t="s">
        <v>179</v>
      </c>
      <c r="AG158" t="s">
        <v>179</v>
      </c>
      <c r="AH158" t="s">
        <v>179</v>
      </c>
      <c r="AI158" t="s">
        <v>179</v>
      </c>
      <c r="AJ158" t="s">
        <v>179</v>
      </c>
      <c r="AK158" t="s">
        <v>179</v>
      </c>
      <c r="AL158" t="s">
        <v>179</v>
      </c>
      <c r="AM158" t="s">
        <v>179</v>
      </c>
      <c r="AN158" t="s">
        <v>179</v>
      </c>
      <c r="AO158" s="3">
        <v>30264</v>
      </c>
      <c r="AP158" s="3">
        <v>27015</v>
      </c>
      <c r="AQ158" s="3">
        <v>33513</v>
      </c>
      <c r="AR158" t="s">
        <v>1801</v>
      </c>
    </row>
    <row r="159" spans="1:44" x14ac:dyDescent="0.2">
      <c r="A159">
        <v>2014</v>
      </c>
      <c r="B159">
        <v>13</v>
      </c>
      <c r="C159">
        <v>13311</v>
      </c>
      <c r="D159" t="s">
        <v>1802</v>
      </c>
      <c r="E159" s="4">
        <v>27281</v>
      </c>
      <c r="F159" s="15">
        <v>4606</v>
      </c>
      <c r="G159" s="4">
        <v>3719</v>
      </c>
      <c r="H159" s="4">
        <v>5493</v>
      </c>
      <c r="I159" t="s">
        <v>1803</v>
      </c>
      <c r="J159" s="13">
        <v>16.899999999999999</v>
      </c>
      <c r="K159">
        <v>13.6</v>
      </c>
      <c r="L159">
        <v>20.2</v>
      </c>
      <c r="M159" t="s">
        <v>1804</v>
      </c>
      <c r="N159" s="4">
        <v>5862</v>
      </c>
      <c r="O159" s="15">
        <v>1582</v>
      </c>
      <c r="P159" s="4">
        <v>1232</v>
      </c>
      <c r="Q159" s="4">
        <v>1932</v>
      </c>
      <c r="R159" t="s">
        <v>1805</v>
      </c>
      <c r="S159" s="13">
        <v>27</v>
      </c>
      <c r="T159">
        <v>21</v>
      </c>
      <c r="U159">
        <v>33</v>
      </c>
      <c r="V159" t="s">
        <v>1806</v>
      </c>
      <c r="W159" s="4">
        <v>4519</v>
      </c>
      <c r="X159" s="15">
        <v>1113</v>
      </c>
      <c r="Y159">
        <v>858</v>
      </c>
      <c r="Z159" s="4">
        <v>1368</v>
      </c>
      <c r="AA159" t="s">
        <v>1807</v>
      </c>
      <c r="AB159" s="13">
        <v>24.6</v>
      </c>
      <c r="AC159">
        <v>19</v>
      </c>
      <c r="AD159">
        <v>30.2</v>
      </c>
      <c r="AE159" t="s">
        <v>1808</v>
      </c>
      <c r="AF159" t="s">
        <v>179</v>
      </c>
      <c r="AG159" t="s">
        <v>179</v>
      </c>
      <c r="AH159" t="s">
        <v>179</v>
      </c>
      <c r="AI159" t="s">
        <v>179</v>
      </c>
      <c r="AJ159" t="s">
        <v>179</v>
      </c>
      <c r="AK159" t="s">
        <v>179</v>
      </c>
      <c r="AL159" t="s">
        <v>179</v>
      </c>
      <c r="AM159" t="s">
        <v>179</v>
      </c>
      <c r="AN159" t="s">
        <v>179</v>
      </c>
      <c r="AO159" s="3">
        <v>42126</v>
      </c>
      <c r="AP159" s="3">
        <v>38668</v>
      </c>
      <c r="AQ159" s="3">
        <v>45584</v>
      </c>
      <c r="AR159" t="s">
        <v>1809</v>
      </c>
    </row>
    <row r="160" spans="1:44" x14ac:dyDescent="0.2">
      <c r="A160">
        <v>2014</v>
      </c>
      <c r="B160">
        <v>13</v>
      </c>
      <c r="C160">
        <v>13313</v>
      </c>
      <c r="D160" t="s">
        <v>1810</v>
      </c>
      <c r="E160" s="4">
        <v>102388</v>
      </c>
      <c r="F160" s="15">
        <v>21240</v>
      </c>
      <c r="G160" s="4">
        <v>18711</v>
      </c>
      <c r="H160" s="4">
        <v>23769</v>
      </c>
      <c r="I160" t="s">
        <v>1811</v>
      </c>
      <c r="J160" s="13">
        <v>20.7</v>
      </c>
      <c r="K160">
        <v>18.2</v>
      </c>
      <c r="L160">
        <v>23.2</v>
      </c>
      <c r="M160" t="s">
        <v>1812</v>
      </c>
      <c r="N160" s="4">
        <v>27537</v>
      </c>
      <c r="O160" s="15">
        <v>7811</v>
      </c>
      <c r="P160" s="4">
        <v>6659</v>
      </c>
      <c r="Q160" s="4">
        <v>8963</v>
      </c>
      <c r="R160" t="s">
        <v>1813</v>
      </c>
      <c r="S160" s="13">
        <v>28.4</v>
      </c>
      <c r="T160">
        <v>24.2</v>
      </c>
      <c r="U160">
        <v>32.6</v>
      </c>
      <c r="V160" t="s">
        <v>1814</v>
      </c>
      <c r="W160" s="4">
        <v>20324</v>
      </c>
      <c r="X160" s="15">
        <v>5349</v>
      </c>
      <c r="Y160" s="4">
        <v>4503</v>
      </c>
      <c r="Z160" s="4">
        <v>6195</v>
      </c>
      <c r="AA160" t="s">
        <v>1815</v>
      </c>
      <c r="AB160" s="13">
        <v>26.3</v>
      </c>
      <c r="AC160">
        <v>22.1</v>
      </c>
      <c r="AD160">
        <v>30.5</v>
      </c>
      <c r="AE160" t="s">
        <v>1816</v>
      </c>
      <c r="AF160" t="s">
        <v>179</v>
      </c>
      <c r="AG160" t="s">
        <v>179</v>
      </c>
      <c r="AH160" t="s">
        <v>179</v>
      </c>
      <c r="AI160" t="s">
        <v>179</v>
      </c>
      <c r="AJ160" t="s">
        <v>179</v>
      </c>
      <c r="AK160" t="s">
        <v>179</v>
      </c>
      <c r="AL160" t="s">
        <v>179</v>
      </c>
      <c r="AM160" t="s">
        <v>179</v>
      </c>
      <c r="AN160" t="s">
        <v>179</v>
      </c>
      <c r="AO160" s="3">
        <v>43731</v>
      </c>
      <c r="AP160" s="3">
        <v>39594</v>
      </c>
      <c r="AQ160" s="3">
        <v>47868</v>
      </c>
      <c r="AR160" t="s">
        <v>1817</v>
      </c>
    </row>
    <row r="161" spans="1:44" x14ac:dyDescent="0.2">
      <c r="A161">
        <v>2014</v>
      </c>
      <c r="B161">
        <v>13</v>
      </c>
      <c r="C161">
        <v>13315</v>
      </c>
      <c r="D161" t="s">
        <v>1818</v>
      </c>
      <c r="E161" s="4">
        <v>6880</v>
      </c>
      <c r="F161" s="15">
        <v>2113</v>
      </c>
      <c r="G161" s="4">
        <v>1642</v>
      </c>
      <c r="H161" s="4">
        <v>2584</v>
      </c>
      <c r="I161" t="s">
        <v>1819</v>
      </c>
      <c r="J161" s="13">
        <v>30.7</v>
      </c>
      <c r="K161">
        <v>23.9</v>
      </c>
      <c r="L161">
        <v>37.5</v>
      </c>
      <c r="M161" t="s">
        <v>1820</v>
      </c>
      <c r="N161" s="4">
        <v>1627</v>
      </c>
      <c r="O161" s="13">
        <v>647</v>
      </c>
      <c r="P161">
        <v>494</v>
      </c>
      <c r="Q161">
        <v>800</v>
      </c>
      <c r="R161" t="s">
        <v>1821</v>
      </c>
      <c r="S161" s="13">
        <v>39.799999999999997</v>
      </c>
      <c r="T161">
        <v>30.4</v>
      </c>
      <c r="U161">
        <v>49.2</v>
      </c>
      <c r="V161" t="s">
        <v>1822</v>
      </c>
      <c r="W161" s="4">
        <v>1177</v>
      </c>
      <c r="X161" s="13">
        <v>450</v>
      </c>
      <c r="Y161">
        <v>340</v>
      </c>
      <c r="Z161">
        <v>560</v>
      </c>
      <c r="AA161" t="s">
        <v>1823</v>
      </c>
      <c r="AB161" s="13">
        <v>38.200000000000003</v>
      </c>
      <c r="AC161">
        <v>28.9</v>
      </c>
      <c r="AD161">
        <v>47.5</v>
      </c>
      <c r="AE161" t="s">
        <v>1824</v>
      </c>
      <c r="AF161" t="s">
        <v>179</v>
      </c>
      <c r="AG161" t="s">
        <v>179</v>
      </c>
      <c r="AH161" t="s">
        <v>179</v>
      </c>
      <c r="AI161" t="s">
        <v>179</v>
      </c>
      <c r="AJ161" t="s">
        <v>179</v>
      </c>
      <c r="AK161" t="s">
        <v>179</v>
      </c>
      <c r="AL161" t="s">
        <v>179</v>
      </c>
      <c r="AM161" t="s">
        <v>179</v>
      </c>
      <c r="AN161" t="s">
        <v>179</v>
      </c>
      <c r="AO161" s="3">
        <v>32722</v>
      </c>
      <c r="AP161" s="3">
        <v>29625</v>
      </c>
      <c r="AQ161" s="3">
        <v>35819</v>
      </c>
      <c r="AR161" t="s">
        <v>1825</v>
      </c>
    </row>
    <row r="162" spans="1:44" x14ac:dyDescent="0.2">
      <c r="A162">
        <v>2014</v>
      </c>
      <c r="B162">
        <v>13</v>
      </c>
      <c r="C162">
        <v>13317</v>
      </c>
      <c r="D162" t="s">
        <v>1826</v>
      </c>
      <c r="E162" s="4">
        <v>9795</v>
      </c>
      <c r="F162" s="15">
        <v>2617</v>
      </c>
      <c r="G162" s="4">
        <v>2157</v>
      </c>
      <c r="H162" s="4">
        <v>3077</v>
      </c>
      <c r="I162" t="s">
        <v>1827</v>
      </c>
      <c r="J162" s="13">
        <v>26.7</v>
      </c>
      <c r="K162">
        <v>22</v>
      </c>
      <c r="L162">
        <v>31.4</v>
      </c>
      <c r="M162" t="s">
        <v>1828</v>
      </c>
      <c r="N162" s="4">
        <v>2128</v>
      </c>
      <c r="O162" s="13">
        <v>871</v>
      </c>
      <c r="P162">
        <v>704</v>
      </c>
      <c r="Q162" s="4">
        <v>1038</v>
      </c>
      <c r="R162" t="s">
        <v>1829</v>
      </c>
      <c r="S162" s="13">
        <v>40.9</v>
      </c>
      <c r="T162">
        <v>33</v>
      </c>
      <c r="U162">
        <v>48.8</v>
      </c>
      <c r="V162" t="s">
        <v>1830</v>
      </c>
      <c r="W162" s="4">
        <v>1555</v>
      </c>
      <c r="X162" s="13">
        <v>590</v>
      </c>
      <c r="Y162">
        <v>463</v>
      </c>
      <c r="Z162">
        <v>717</v>
      </c>
      <c r="AA162" t="s">
        <v>1831</v>
      </c>
      <c r="AB162" s="13">
        <v>37.9</v>
      </c>
      <c r="AC162">
        <v>29.8</v>
      </c>
      <c r="AD162">
        <v>46</v>
      </c>
      <c r="AE162" t="s">
        <v>1832</v>
      </c>
      <c r="AF162" t="s">
        <v>179</v>
      </c>
      <c r="AG162" t="s">
        <v>179</v>
      </c>
      <c r="AH162" t="s">
        <v>179</v>
      </c>
      <c r="AI162" t="s">
        <v>179</v>
      </c>
      <c r="AJ162" t="s">
        <v>179</v>
      </c>
      <c r="AK162" t="s">
        <v>179</v>
      </c>
      <c r="AL162" t="s">
        <v>179</v>
      </c>
      <c r="AM162" t="s">
        <v>179</v>
      </c>
      <c r="AN162" t="s">
        <v>179</v>
      </c>
      <c r="AO162" s="3">
        <v>32042</v>
      </c>
      <c r="AP162" s="3">
        <v>29081</v>
      </c>
      <c r="AQ162" s="3">
        <v>35003</v>
      </c>
      <c r="AR162" t="s">
        <v>1833</v>
      </c>
    </row>
    <row r="163" spans="1:44" x14ac:dyDescent="0.2">
      <c r="A163">
        <v>2014</v>
      </c>
      <c r="B163">
        <v>13</v>
      </c>
      <c r="C163">
        <v>13319</v>
      </c>
      <c r="D163" t="s">
        <v>1834</v>
      </c>
      <c r="E163" s="4">
        <v>9194</v>
      </c>
      <c r="F163" s="15">
        <v>2130</v>
      </c>
      <c r="G163" s="4">
        <v>1723</v>
      </c>
      <c r="H163" s="4">
        <v>2537</v>
      </c>
      <c r="I163" t="s">
        <v>1835</v>
      </c>
      <c r="J163" s="13">
        <v>23.2</v>
      </c>
      <c r="K163">
        <v>18.8</v>
      </c>
      <c r="L163">
        <v>27.6</v>
      </c>
      <c r="M163" t="s">
        <v>1836</v>
      </c>
      <c r="N163" s="4">
        <v>2087</v>
      </c>
      <c r="O163" s="13">
        <v>729</v>
      </c>
      <c r="P163">
        <v>565</v>
      </c>
      <c r="Q163">
        <v>893</v>
      </c>
      <c r="R163" t="s">
        <v>1837</v>
      </c>
      <c r="S163" s="13">
        <v>34.9</v>
      </c>
      <c r="T163">
        <v>27</v>
      </c>
      <c r="U163">
        <v>42.8</v>
      </c>
      <c r="V163" t="s">
        <v>1838</v>
      </c>
      <c r="W163" s="4">
        <v>1506</v>
      </c>
      <c r="X163" s="13">
        <v>518</v>
      </c>
      <c r="Y163">
        <v>399</v>
      </c>
      <c r="Z163">
        <v>637</v>
      </c>
      <c r="AA163" t="s">
        <v>1839</v>
      </c>
      <c r="AB163" s="13">
        <v>34.4</v>
      </c>
      <c r="AC163">
        <v>26.5</v>
      </c>
      <c r="AD163">
        <v>42.3</v>
      </c>
      <c r="AE163" t="s">
        <v>1840</v>
      </c>
      <c r="AF163" t="s">
        <v>179</v>
      </c>
      <c r="AG163" t="s">
        <v>179</v>
      </c>
      <c r="AH163" t="s">
        <v>179</v>
      </c>
      <c r="AI163" t="s">
        <v>179</v>
      </c>
      <c r="AJ163" t="s">
        <v>179</v>
      </c>
      <c r="AK163" t="s">
        <v>179</v>
      </c>
      <c r="AL163" t="s">
        <v>179</v>
      </c>
      <c r="AM163" t="s">
        <v>179</v>
      </c>
      <c r="AN163" t="s">
        <v>179</v>
      </c>
      <c r="AO163" s="3">
        <v>34512</v>
      </c>
      <c r="AP163" s="3">
        <v>31752</v>
      </c>
      <c r="AQ163" s="3">
        <v>37272</v>
      </c>
      <c r="AR163" t="s">
        <v>1841</v>
      </c>
    </row>
    <row r="164" spans="1:44" x14ac:dyDescent="0.2">
      <c r="A164">
        <v>2014</v>
      </c>
      <c r="B164">
        <v>13</v>
      </c>
      <c r="C164">
        <v>13321</v>
      </c>
      <c r="D164" t="s">
        <v>1842</v>
      </c>
      <c r="E164" s="4">
        <v>20724</v>
      </c>
      <c r="F164" s="15">
        <v>4692</v>
      </c>
      <c r="G164" s="4">
        <v>3846</v>
      </c>
      <c r="H164" s="4">
        <v>5538</v>
      </c>
      <c r="I164" t="s">
        <v>1843</v>
      </c>
      <c r="J164" s="13">
        <v>22.6</v>
      </c>
      <c r="K164">
        <v>18.5</v>
      </c>
      <c r="L164">
        <v>26.7</v>
      </c>
      <c r="M164" t="s">
        <v>1844</v>
      </c>
      <c r="N164" s="4">
        <v>4697</v>
      </c>
      <c r="O164" s="15">
        <v>1629</v>
      </c>
      <c r="P164" s="4">
        <v>1303</v>
      </c>
      <c r="Q164" s="4">
        <v>1955</v>
      </c>
      <c r="R164" t="s">
        <v>1845</v>
      </c>
      <c r="S164" s="13">
        <v>34.700000000000003</v>
      </c>
      <c r="T164">
        <v>27.8</v>
      </c>
      <c r="U164">
        <v>41.6</v>
      </c>
      <c r="V164" t="s">
        <v>1846</v>
      </c>
      <c r="W164" s="4">
        <v>3458</v>
      </c>
      <c r="X164" s="15">
        <v>1194</v>
      </c>
      <c r="Y164">
        <v>955</v>
      </c>
      <c r="Z164" s="4">
        <v>1433</v>
      </c>
      <c r="AA164" t="s">
        <v>1847</v>
      </c>
      <c r="AB164" s="13">
        <v>34.5</v>
      </c>
      <c r="AC164">
        <v>27.6</v>
      </c>
      <c r="AD164">
        <v>41.4</v>
      </c>
      <c r="AE164" t="s">
        <v>1848</v>
      </c>
      <c r="AF164" t="s">
        <v>179</v>
      </c>
      <c r="AG164" t="s">
        <v>179</v>
      </c>
      <c r="AH164" t="s">
        <v>179</v>
      </c>
      <c r="AI164" t="s">
        <v>179</v>
      </c>
      <c r="AJ164" t="s">
        <v>179</v>
      </c>
      <c r="AK164" t="s">
        <v>179</v>
      </c>
      <c r="AL164" t="s">
        <v>179</v>
      </c>
      <c r="AM164" t="s">
        <v>179</v>
      </c>
      <c r="AN164" t="s">
        <v>179</v>
      </c>
      <c r="AO164" s="3">
        <v>40382</v>
      </c>
      <c r="AP164" s="3">
        <v>36894</v>
      </c>
      <c r="AQ164" s="3">
        <v>43870</v>
      </c>
      <c r="AR164" t="s">
        <v>1849</v>
      </c>
    </row>
    <row r="165" spans="1:44" x14ac:dyDescent="0.2">
      <c r="A165">
        <v>2014</v>
      </c>
      <c r="B165">
        <v>13</v>
      </c>
      <c r="C165">
        <v>13000</v>
      </c>
      <c r="D165" t="s">
        <v>181</v>
      </c>
      <c r="E165" s="4">
        <v>9823818</v>
      </c>
      <c r="F165" s="15">
        <v>1802783</v>
      </c>
      <c r="G165" s="4">
        <v>1775584</v>
      </c>
      <c r="H165" s="4">
        <v>1829982</v>
      </c>
      <c r="I165" t="s">
        <v>1850</v>
      </c>
      <c r="J165" s="13">
        <v>18.399999999999999</v>
      </c>
      <c r="K165">
        <v>18.100000000000001</v>
      </c>
      <c r="L165">
        <v>18.7</v>
      </c>
      <c r="M165" t="s">
        <v>1851</v>
      </c>
      <c r="N165" s="4">
        <v>2456276</v>
      </c>
      <c r="O165" s="15">
        <v>646960</v>
      </c>
      <c r="P165" s="4">
        <v>631217</v>
      </c>
      <c r="Q165" s="4">
        <v>662703</v>
      </c>
      <c r="R165" t="s">
        <v>1852</v>
      </c>
      <c r="S165" s="13">
        <v>26.3</v>
      </c>
      <c r="T165">
        <v>25.7</v>
      </c>
      <c r="U165">
        <v>26.9</v>
      </c>
      <c r="V165" t="s">
        <v>1853</v>
      </c>
      <c r="W165" s="4">
        <v>1801385</v>
      </c>
      <c r="X165" s="15">
        <v>447407</v>
      </c>
      <c r="Y165" s="4">
        <v>433676</v>
      </c>
      <c r="Z165" s="4">
        <v>461138</v>
      </c>
      <c r="AA165" t="s">
        <v>1854</v>
      </c>
      <c r="AB165" s="13">
        <v>24.8</v>
      </c>
      <c r="AC165">
        <v>24</v>
      </c>
      <c r="AD165">
        <v>25.6</v>
      </c>
      <c r="AE165" t="s">
        <v>1855</v>
      </c>
      <c r="AF165" s="4">
        <v>647508</v>
      </c>
      <c r="AG165" s="4">
        <v>191807</v>
      </c>
      <c r="AH165" s="4">
        <v>184192</v>
      </c>
      <c r="AI165" s="4">
        <v>199422</v>
      </c>
      <c r="AJ165" t="s">
        <v>1856</v>
      </c>
      <c r="AK165">
        <v>29.6</v>
      </c>
      <c r="AL165">
        <v>28.4</v>
      </c>
      <c r="AM165">
        <v>30.8</v>
      </c>
      <c r="AN165" t="s">
        <v>1857</v>
      </c>
      <c r="AO165" s="3">
        <v>49240</v>
      </c>
      <c r="AP165" s="3">
        <v>48708</v>
      </c>
      <c r="AQ165" s="3">
        <v>49772</v>
      </c>
      <c r="AR165" t="s">
        <v>1858</v>
      </c>
    </row>
  </sheetData>
  <sortState ref="A5:AR163">
    <sortCondition ref="D5:D163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opLeftCell="A79" workbookViewId="0">
      <selection activeCell="G6" sqref="G6"/>
    </sheetView>
  </sheetViews>
  <sheetFormatPr baseColWidth="10" defaultColWidth="21" defaultRowHeight="16" x14ac:dyDescent="0.2"/>
  <cols>
    <col min="1" max="1" width="12.5" customWidth="1"/>
    <col min="2" max="2" width="9.1640625" customWidth="1"/>
  </cols>
  <sheetData>
    <row r="1" spans="1:12" x14ac:dyDescent="0.2">
      <c r="A1" s="7" t="s">
        <v>614</v>
      </c>
      <c r="B1" t="s">
        <v>569</v>
      </c>
      <c r="C1" t="s">
        <v>568</v>
      </c>
      <c r="D1" t="s">
        <v>566</v>
      </c>
      <c r="E1" t="s">
        <v>565</v>
      </c>
      <c r="F1" t="s">
        <v>564</v>
      </c>
      <c r="G1" t="s">
        <v>563</v>
      </c>
      <c r="H1" t="s">
        <v>561</v>
      </c>
      <c r="I1" t="s">
        <v>560</v>
      </c>
      <c r="J1" t="s">
        <v>611</v>
      </c>
      <c r="K1" t="s">
        <v>559</v>
      </c>
      <c r="L1" t="s">
        <v>558</v>
      </c>
    </row>
    <row r="2" spans="1:12" s="2" customFormat="1" ht="112" x14ac:dyDescent="0.2">
      <c r="A2" s="2" t="s">
        <v>557</v>
      </c>
      <c r="B2" s="2" t="s">
        <v>556</v>
      </c>
      <c r="C2" s="2" t="s">
        <v>555</v>
      </c>
      <c r="D2" s="2" t="s">
        <v>554</v>
      </c>
      <c r="E2" s="2" t="s">
        <v>553</v>
      </c>
      <c r="F2" s="2" t="s">
        <v>552</v>
      </c>
      <c r="G2" s="2" t="s">
        <v>551</v>
      </c>
      <c r="H2" s="2" t="s">
        <v>550</v>
      </c>
      <c r="I2" s="2" t="s">
        <v>549</v>
      </c>
      <c r="J2" s="2" t="s">
        <v>548</v>
      </c>
      <c r="K2" s="2" t="s">
        <v>612</v>
      </c>
      <c r="L2" s="2" t="s">
        <v>613</v>
      </c>
    </row>
    <row r="3" spans="1:12" x14ac:dyDescent="0.2">
      <c r="A3" t="s">
        <v>547</v>
      </c>
      <c r="B3">
        <v>13001</v>
      </c>
      <c r="C3" t="s">
        <v>546</v>
      </c>
      <c r="D3">
        <v>22.5</v>
      </c>
      <c r="E3">
        <v>17.2</v>
      </c>
      <c r="F3">
        <v>22.5</v>
      </c>
      <c r="G3">
        <v>20.8</v>
      </c>
      <c r="H3">
        <v>24.1</v>
      </c>
      <c r="I3">
        <v>44.8</v>
      </c>
      <c r="J3">
        <v>18.100000000000001</v>
      </c>
      <c r="K3">
        <v>29.2</v>
      </c>
      <c r="L3">
        <v>7.3</v>
      </c>
    </row>
    <row r="4" spans="1:12" x14ac:dyDescent="0.2">
      <c r="A4" t="s">
        <v>545</v>
      </c>
      <c r="B4">
        <v>13003</v>
      </c>
      <c r="C4" t="s">
        <v>544</v>
      </c>
      <c r="D4">
        <v>29.9</v>
      </c>
      <c r="E4">
        <v>23.9</v>
      </c>
      <c r="F4">
        <v>28.8</v>
      </c>
      <c r="G4">
        <v>23.3</v>
      </c>
      <c r="H4">
        <v>24.2</v>
      </c>
      <c r="I4">
        <v>58.1</v>
      </c>
      <c r="J4">
        <v>24.2</v>
      </c>
      <c r="K4">
        <v>39.1</v>
      </c>
      <c r="L4">
        <v>8.8000000000000007</v>
      </c>
    </row>
    <row r="5" spans="1:12" x14ac:dyDescent="0.2">
      <c r="A5" t="s">
        <v>543</v>
      </c>
      <c r="B5">
        <v>13005</v>
      </c>
      <c r="C5" t="s">
        <v>542</v>
      </c>
      <c r="D5">
        <v>20.399999999999999</v>
      </c>
      <c r="E5">
        <v>12.3</v>
      </c>
      <c r="F5">
        <v>20.2</v>
      </c>
      <c r="G5">
        <v>17.100000000000001</v>
      </c>
      <c r="H5">
        <v>41.1</v>
      </c>
      <c r="I5">
        <v>22</v>
      </c>
      <c r="J5">
        <v>16.3</v>
      </c>
      <c r="K5">
        <v>22.7</v>
      </c>
      <c r="L5">
        <v>5</v>
      </c>
    </row>
    <row r="6" spans="1:12" x14ac:dyDescent="0.2">
      <c r="A6" t="s">
        <v>541</v>
      </c>
      <c r="B6">
        <v>13007</v>
      </c>
      <c r="C6" t="s">
        <v>540</v>
      </c>
      <c r="D6">
        <v>22.6</v>
      </c>
      <c r="E6">
        <v>12.1</v>
      </c>
      <c r="F6">
        <v>22.6</v>
      </c>
      <c r="G6">
        <v>8.9</v>
      </c>
      <c r="H6">
        <v>38.6</v>
      </c>
      <c r="I6">
        <v>45.5</v>
      </c>
      <c r="J6">
        <v>16.399999999999999</v>
      </c>
      <c r="K6">
        <v>38.200000000000003</v>
      </c>
      <c r="L6">
        <v>0</v>
      </c>
    </row>
    <row r="7" spans="1:12" x14ac:dyDescent="0.2">
      <c r="A7" t="s">
        <v>539</v>
      </c>
      <c r="B7">
        <v>13009</v>
      </c>
      <c r="C7" t="s">
        <v>538</v>
      </c>
      <c r="D7">
        <v>32.1</v>
      </c>
      <c r="E7">
        <v>12.1</v>
      </c>
      <c r="F7">
        <v>31.9</v>
      </c>
      <c r="G7">
        <v>25</v>
      </c>
      <c r="H7">
        <v>40.5</v>
      </c>
      <c r="I7">
        <v>66.900000000000006</v>
      </c>
      <c r="J7">
        <v>20.6</v>
      </c>
      <c r="K7">
        <v>42.4</v>
      </c>
      <c r="L7">
        <v>7.1</v>
      </c>
    </row>
    <row r="8" spans="1:12" x14ac:dyDescent="0.2">
      <c r="A8" t="s">
        <v>537</v>
      </c>
      <c r="B8">
        <v>13011</v>
      </c>
      <c r="C8" t="s">
        <v>536</v>
      </c>
      <c r="D8">
        <v>16.3</v>
      </c>
      <c r="E8">
        <v>9.1999999999999993</v>
      </c>
      <c r="F8">
        <v>16.399999999999999</v>
      </c>
      <c r="G8">
        <v>16.5</v>
      </c>
      <c r="H8">
        <v>17.7</v>
      </c>
      <c r="I8">
        <v>37.5</v>
      </c>
      <c r="J8">
        <v>13.5</v>
      </c>
      <c r="K8">
        <v>25.3</v>
      </c>
      <c r="L8">
        <v>2.2000000000000002</v>
      </c>
    </row>
    <row r="9" spans="1:12" x14ac:dyDescent="0.2">
      <c r="A9" t="s">
        <v>535</v>
      </c>
      <c r="B9">
        <v>13013</v>
      </c>
      <c r="C9" t="s">
        <v>534</v>
      </c>
      <c r="D9">
        <v>13.5</v>
      </c>
      <c r="E9">
        <v>8.3000000000000007</v>
      </c>
      <c r="F9">
        <v>13.4</v>
      </c>
      <c r="G9">
        <v>12.4</v>
      </c>
      <c r="H9">
        <v>21.4</v>
      </c>
      <c r="I9">
        <v>24.2</v>
      </c>
      <c r="J9">
        <v>11.4</v>
      </c>
      <c r="K9">
        <v>27</v>
      </c>
      <c r="L9">
        <v>3.5</v>
      </c>
    </row>
    <row r="10" spans="1:12" x14ac:dyDescent="0.2">
      <c r="A10" t="s">
        <v>533</v>
      </c>
      <c r="B10">
        <v>13015</v>
      </c>
      <c r="C10" t="s">
        <v>532</v>
      </c>
      <c r="D10">
        <v>16.3</v>
      </c>
      <c r="E10">
        <v>13</v>
      </c>
      <c r="F10">
        <v>16.2</v>
      </c>
      <c r="G10">
        <v>14.6</v>
      </c>
      <c r="H10">
        <v>24.1</v>
      </c>
      <c r="I10">
        <v>33.6</v>
      </c>
      <c r="J10">
        <v>13.6</v>
      </c>
      <c r="K10">
        <v>29.3</v>
      </c>
      <c r="L10">
        <v>2.6</v>
      </c>
    </row>
    <row r="11" spans="1:12" x14ac:dyDescent="0.2">
      <c r="A11" t="s">
        <v>531</v>
      </c>
      <c r="B11">
        <v>13017</v>
      </c>
      <c r="C11" t="s">
        <v>530</v>
      </c>
      <c r="D11">
        <v>36.200000000000003</v>
      </c>
      <c r="E11">
        <v>20</v>
      </c>
      <c r="F11">
        <v>35.299999999999997</v>
      </c>
      <c r="G11">
        <v>23.6</v>
      </c>
      <c r="H11">
        <v>57.5</v>
      </c>
      <c r="I11">
        <v>41.7</v>
      </c>
      <c r="J11">
        <v>28.8</v>
      </c>
      <c r="K11">
        <v>34.799999999999997</v>
      </c>
      <c r="L11">
        <v>11.6</v>
      </c>
    </row>
    <row r="12" spans="1:12" x14ac:dyDescent="0.2">
      <c r="A12" t="s">
        <v>529</v>
      </c>
      <c r="B12">
        <v>13019</v>
      </c>
      <c r="C12" t="s">
        <v>528</v>
      </c>
      <c r="D12">
        <v>25.3</v>
      </c>
      <c r="E12">
        <v>16.100000000000001</v>
      </c>
      <c r="F12">
        <v>25</v>
      </c>
      <c r="G12">
        <v>22.4</v>
      </c>
      <c r="H12">
        <v>42.7</v>
      </c>
      <c r="I12">
        <v>20.100000000000001</v>
      </c>
      <c r="J12">
        <v>22.3</v>
      </c>
      <c r="K12">
        <v>31.2</v>
      </c>
      <c r="L12">
        <v>6.2</v>
      </c>
    </row>
    <row r="13" spans="1:12" x14ac:dyDescent="0.2">
      <c r="A13" t="s">
        <v>527</v>
      </c>
      <c r="B13">
        <v>13021</v>
      </c>
      <c r="C13" t="s">
        <v>526</v>
      </c>
      <c r="D13">
        <v>26.7</v>
      </c>
      <c r="E13">
        <v>12</v>
      </c>
      <c r="F13">
        <v>26.6</v>
      </c>
      <c r="G13">
        <v>12.7</v>
      </c>
      <c r="H13">
        <v>38.200000000000003</v>
      </c>
      <c r="I13">
        <v>43.9</v>
      </c>
      <c r="J13">
        <v>20.2</v>
      </c>
      <c r="K13">
        <v>39.299999999999997</v>
      </c>
      <c r="L13">
        <v>4.7</v>
      </c>
    </row>
    <row r="14" spans="1:12" x14ac:dyDescent="0.2">
      <c r="A14" t="s">
        <v>525</v>
      </c>
      <c r="B14">
        <v>13023</v>
      </c>
      <c r="C14" t="s">
        <v>524</v>
      </c>
      <c r="D14">
        <v>25.9</v>
      </c>
      <c r="E14">
        <v>13.2</v>
      </c>
      <c r="F14">
        <v>25.6</v>
      </c>
      <c r="G14">
        <v>15.2</v>
      </c>
      <c r="H14">
        <v>58.5</v>
      </c>
      <c r="I14">
        <v>3.3</v>
      </c>
      <c r="J14">
        <v>22.2</v>
      </c>
      <c r="K14">
        <v>39.299999999999997</v>
      </c>
      <c r="L14">
        <v>8.9</v>
      </c>
    </row>
    <row r="15" spans="1:12" x14ac:dyDescent="0.2">
      <c r="A15" t="s">
        <v>523</v>
      </c>
      <c r="B15">
        <v>13025</v>
      </c>
      <c r="C15" t="s">
        <v>522</v>
      </c>
      <c r="D15">
        <v>20.9</v>
      </c>
      <c r="E15">
        <v>13.9</v>
      </c>
      <c r="F15">
        <v>20.7</v>
      </c>
      <c r="G15">
        <v>21.2</v>
      </c>
      <c r="H15">
        <v>11.8</v>
      </c>
      <c r="I15">
        <v>6.5</v>
      </c>
      <c r="J15">
        <v>19</v>
      </c>
      <c r="K15">
        <v>29.5</v>
      </c>
      <c r="L15">
        <v>2.6</v>
      </c>
    </row>
    <row r="16" spans="1:12" x14ac:dyDescent="0.2">
      <c r="A16" t="s">
        <v>521</v>
      </c>
      <c r="B16">
        <v>13027</v>
      </c>
      <c r="C16" t="s">
        <v>520</v>
      </c>
      <c r="D16">
        <v>27.8</v>
      </c>
      <c r="E16">
        <v>18.899999999999999</v>
      </c>
      <c r="F16">
        <v>27.9</v>
      </c>
      <c r="G16">
        <v>16.100000000000001</v>
      </c>
      <c r="H16">
        <v>44.2</v>
      </c>
      <c r="I16">
        <v>53.4</v>
      </c>
      <c r="J16">
        <v>22.8</v>
      </c>
      <c r="K16">
        <v>40.6</v>
      </c>
      <c r="L16">
        <v>4.7</v>
      </c>
    </row>
    <row r="17" spans="1:12" x14ac:dyDescent="0.2">
      <c r="A17" t="s">
        <v>519</v>
      </c>
      <c r="B17">
        <v>13029</v>
      </c>
      <c r="C17" t="s">
        <v>518</v>
      </c>
      <c r="D17">
        <v>12.6</v>
      </c>
      <c r="E17">
        <v>7.7</v>
      </c>
      <c r="F17">
        <v>12.3</v>
      </c>
      <c r="G17">
        <v>10.8</v>
      </c>
      <c r="H17">
        <v>19.5</v>
      </c>
      <c r="I17">
        <v>13.1</v>
      </c>
      <c r="J17">
        <v>9.3000000000000007</v>
      </c>
      <c r="K17">
        <v>32.200000000000003</v>
      </c>
      <c r="L17">
        <v>2.9</v>
      </c>
    </row>
    <row r="18" spans="1:12" x14ac:dyDescent="0.2">
      <c r="A18" t="s">
        <v>517</v>
      </c>
      <c r="B18">
        <v>13031</v>
      </c>
      <c r="C18" t="s">
        <v>516</v>
      </c>
      <c r="D18">
        <v>33.1</v>
      </c>
      <c r="E18">
        <v>11.1</v>
      </c>
      <c r="F18">
        <v>33.1</v>
      </c>
      <c r="G18">
        <v>28</v>
      </c>
      <c r="H18">
        <v>44.8</v>
      </c>
      <c r="I18">
        <v>36.299999999999997</v>
      </c>
      <c r="J18">
        <v>18.3</v>
      </c>
      <c r="K18">
        <v>32.6</v>
      </c>
      <c r="L18">
        <v>8.6</v>
      </c>
    </row>
    <row r="19" spans="1:12" x14ac:dyDescent="0.2">
      <c r="A19" t="s">
        <v>515</v>
      </c>
      <c r="B19">
        <v>13033</v>
      </c>
      <c r="C19" t="s">
        <v>514</v>
      </c>
      <c r="D19">
        <v>33.700000000000003</v>
      </c>
      <c r="E19">
        <v>24.8</v>
      </c>
      <c r="F19">
        <v>33.6</v>
      </c>
      <c r="G19">
        <v>18.600000000000001</v>
      </c>
      <c r="H19">
        <v>48.9</v>
      </c>
      <c r="I19">
        <v>13.1</v>
      </c>
      <c r="J19">
        <v>26.4</v>
      </c>
      <c r="K19">
        <v>38.1</v>
      </c>
      <c r="L19">
        <v>11.6</v>
      </c>
    </row>
    <row r="20" spans="1:12" x14ac:dyDescent="0.2">
      <c r="A20" t="s">
        <v>513</v>
      </c>
      <c r="B20">
        <v>13035</v>
      </c>
      <c r="C20" t="s">
        <v>512</v>
      </c>
      <c r="D20">
        <v>17.8</v>
      </c>
      <c r="E20">
        <v>9.3000000000000007</v>
      </c>
      <c r="F20">
        <v>17.7</v>
      </c>
      <c r="G20">
        <v>12.9</v>
      </c>
      <c r="H20">
        <v>31.5</v>
      </c>
      <c r="I20">
        <v>0</v>
      </c>
      <c r="J20">
        <v>14.1</v>
      </c>
      <c r="K20">
        <v>32.700000000000003</v>
      </c>
      <c r="L20">
        <v>4</v>
      </c>
    </row>
    <row r="21" spans="1:12" x14ac:dyDescent="0.2">
      <c r="A21" t="s">
        <v>511</v>
      </c>
      <c r="B21">
        <v>13037</v>
      </c>
      <c r="C21" t="s">
        <v>510</v>
      </c>
      <c r="D21">
        <v>40.299999999999997</v>
      </c>
      <c r="E21">
        <v>23.9</v>
      </c>
      <c r="F21">
        <v>40.200000000000003</v>
      </c>
      <c r="G21">
        <v>18.2</v>
      </c>
      <c r="H21">
        <v>49.8</v>
      </c>
      <c r="I21">
        <v>58.2</v>
      </c>
      <c r="J21">
        <v>28.4</v>
      </c>
      <c r="K21">
        <v>46.7</v>
      </c>
      <c r="L21">
        <v>8.6999999999999993</v>
      </c>
    </row>
    <row r="22" spans="1:12" x14ac:dyDescent="0.2">
      <c r="A22" t="s">
        <v>509</v>
      </c>
      <c r="B22">
        <v>13039</v>
      </c>
      <c r="C22" t="s">
        <v>508</v>
      </c>
      <c r="D22">
        <v>13.2</v>
      </c>
      <c r="E22">
        <v>13</v>
      </c>
      <c r="F22">
        <v>13.2</v>
      </c>
      <c r="G22">
        <v>9.3000000000000007</v>
      </c>
      <c r="H22">
        <v>29.1</v>
      </c>
      <c r="I22">
        <v>12.3</v>
      </c>
      <c r="J22">
        <v>10.7</v>
      </c>
      <c r="K22">
        <v>28.6</v>
      </c>
      <c r="L22">
        <v>6.6</v>
      </c>
    </row>
    <row r="23" spans="1:12" x14ac:dyDescent="0.2">
      <c r="A23" t="s">
        <v>507</v>
      </c>
      <c r="B23">
        <v>13043</v>
      </c>
      <c r="C23" t="s">
        <v>506</v>
      </c>
      <c r="D23">
        <v>29</v>
      </c>
      <c r="E23">
        <v>15.6</v>
      </c>
      <c r="F23">
        <v>28.7</v>
      </c>
      <c r="G23">
        <v>25.6</v>
      </c>
      <c r="H23">
        <v>34.799999999999997</v>
      </c>
      <c r="I23">
        <v>50.3</v>
      </c>
      <c r="J23">
        <v>26.5</v>
      </c>
      <c r="K23">
        <v>46.6</v>
      </c>
      <c r="L23">
        <v>16.8</v>
      </c>
    </row>
    <row r="24" spans="1:12" x14ac:dyDescent="0.2">
      <c r="A24" t="s">
        <v>505</v>
      </c>
      <c r="B24">
        <v>13045</v>
      </c>
      <c r="C24" t="s">
        <v>504</v>
      </c>
      <c r="D24">
        <v>19.899999999999999</v>
      </c>
      <c r="E24">
        <v>12.3</v>
      </c>
      <c r="F24">
        <v>19.5</v>
      </c>
      <c r="G24">
        <v>16.399999999999999</v>
      </c>
      <c r="H24">
        <v>30</v>
      </c>
      <c r="I24">
        <v>41.1</v>
      </c>
      <c r="J24">
        <v>15.1</v>
      </c>
      <c r="K24">
        <v>29.8</v>
      </c>
      <c r="L24">
        <v>4.7</v>
      </c>
    </row>
    <row r="25" spans="1:12" x14ac:dyDescent="0.2">
      <c r="A25" t="s">
        <v>503</v>
      </c>
      <c r="B25">
        <v>13047</v>
      </c>
      <c r="C25" t="s">
        <v>502</v>
      </c>
      <c r="D25">
        <v>13.1</v>
      </c>
      <c r="E25">
        <v>7.2</v>
      </c>
      <c r="F25">
        <v>13.3</v>
      </c>
      <c r="G25">
        <v>12.8</v>
      </c>
      <c r="H25">
        <v>24.4</v>
      </c>
      <c r="I25">
        <v>11.4</v>
      </c>
      <c r="J25">
        <v>10.5</v>
      </c>
      <c r="K25">
        <v>23.3</v>
      </c>
      <c r="L25">
        <v>3</v>
      </c>
    </row>
    <row r="26" spans="1:12" x14ac:dyDescent="0.2">
      <c r="A26" t="s">
        <v>501</v>
      </c>
      <c r="B26">
        <v>13049</v>
      </c>
      <c r="C26" t="s">
        <v>500</v>
      </c>
      <c r="D26">
        <v>18</v>
      </c>
      <c r="E26">
        <v>10.9</v>
      </c>
      <c r="F26">
        <v>18.100000000000001</v>
      </c>
      <c r="G26">
        <v>16</v>
      </c>
      <c r="H26">
        <v>23.5</v>
      </c>
      <c r="I26">
        <v>0</v>
      </c>
      <c r="J26">
        <v>18.100000000000001</v>
      </c>
      <c r="K26">
        <v>15.5</v>
      </c>
      <c r="L26">
        <v>4.9000000000000004</v>
      </c>
    </row>
    <row r="27" spans="1:12" x14ac:dyDescent="0.2">
      <c r="A27" t="s">
        <v>499</v>
      </c>
      <c r="B27">
        <v>13051</v>
      </c>
      <c r="C27" t="s">
        <v>498</v>
      </c>
      <c r="D27">
        <v>19.3</v>
      </c>
      <c r="E27">
        <v>8.8000000000000007</v>
      </c>
      <c r="F27">
        <v>19.399999999999999</v>
      </c>
      <c r="G27">
        <v>13.6</v>
      </c>
      <c r="H27">
        <v>26.4</v>
      </c>
      <c r="I27">
        <v>31.7</v>
      </c>
      <c r="J27">
        <v>13.3</v>
      </c>
      <c r="K27">
        <v>30</v>
      </c>
      <c r="L27">
        <v>6.5</v>
      </c>
    </row>
    <row r="28" spans="1:12" x14ac:dyDescent="0.2">
      <c r="A28" t="s">
        <v>497</v>
      </c>
      <c r="B28">
        <v>13053</v>
      </c>
      <c r="C28" t="s">
        <v>496</v>
      </c>
      <c r="D28">
        <v>9</v>
      </c>
      <c r="E28">
        <v>5.2</v>
      </c>
      <c r="F28">
        <v>8.8000000000000007</v>
      </c>
      <c r="G28">
        <v>7.6</v>
      </c>
      <c r="H28">
        <v>7.9</v>
      </c>
      <c r="I28">
        <v>4.9000000000000004</v>
      </c>
      <c r="J28">
        <v>7.8</v>
      </c>
      <c r="K28">
        <v>24.2</v>
      </c>
      <c r="L28">
        <v>1.2</v>
      </c>
    </row>
    <row r="29" spans="1:12" x14ac:dyDescent="0.2">
      <c r="A29" t="s">
        <v>495</v>
      </c>
      <c r="B29">
        <v>13055</v>
      </c>
      <c r="C29" t="s">
        <v>494</v>
      </c>
      <c r="D29">
        <v>23.9</v>
      </c>
      <c r="E29">
        <v>21.2</v>
      </c>
      <c r="F29">
        <v>23.5</v>
      </c>
      <c r="G29">
        <v>23.3</v>
      </c>
      <c r="H29">
        <v>27.4</v>
      </c>
      <c r="I29">
        <v>38</v>
      </c>
      <c r="J29">
        <v>20.399999999999999</v>
      </c>
      <c r="K29">
        <v>28</v>
      </c>
      <c r="L29">
        <v>9.1999999999999993</v>
      </c>
    </row>
    <row r="30" spans="1:12" x14ac:dyDescent="0.2">
      <c r="A30" t="s">
        <v>493</v>
      </c>
      <c r="B30">
        <v>13057</v>
      </c>
      <c r="C30" t="s">
        <v>492</v>
      </c>
      <c r="D30">
        <v>10.3</v>
      </c>
      <c r="E30">
        <v>6</v>
      </c>
      <c r="F30">
        <v>10.3</v>
      </c>
      <c r="G30">
        <v>9</v>
      </c>
      <c r="H30">
        <v>19.100000000000001</v>
      </c>
      <c r="I30">
        <v>27.4</v>
      </c>
      <c r="J30">
        <v>8.3000000000000007</v>
      </c>
      <c r="K30">
        <v>21.9</v>
      </c>
      <c r="L30">
        <v>3.3</v>
      </c>
    </row>
    <row r="31" spans="1:12" x14ac:dyDescent="0.2">
      <c r="A31" t="s">
        <v>491</v>
      </c>
      <c r="B31">
        <v>13059</v>
      </c>
      <c r="C31" t="s">
        <v>490</v>
      </c>
      <c r="D31">
        <v>35.700000000000003</v>
      </c>
      <c r="E31">
        <v>10.9</v>
      </c>
      <c r="F31">
        <v>35.9</v>
      </c>
      <c r="G31">
        <v>34.4</v>
      </c>
      <c r="H31">
        <v>37.700000000000003</v>
      </c>
      <c r="I31">
        <v>45</v>
      </c>
      <c r="J31">
        <v>21.5</v>
      </c>
      <c r="K31">
        <v>45</v>
      </c>
      <c r="L31">
        <v>10.9</v>
      </c>
    </row>
    <row r="32" spans="1:12" x14ac:dyDescent="0.2">
      <c r="A32" t="s">
        <v>489</v>
      </c>
      <c r="B32">
        <v>13061</v>
      </c>
      <c r="C32" t="s">
        <v>488</v>
      </c>
      <c r="D32">
        <v>45.8</v>
      </c>
      <c r="E32">
        <v>20.8</v>
      </c>
      <c r="F32">
        <v>48.7</v>
      </c>
      <c r="G32">
        <v>22.5</v>
      </c>
      <c r="H32">
        <v>60.9</v>
      </c>
      <c r="I32">
        <v>0</v>
      </c>
      <c r="J32">
        <v>36.299999999999997</v>
      </c>
      <c r="K32">
        <v>65.5</v>
      </c>
      <c r="L32">
        <v>1.5</v>
      </c>
    </row>
    <row r="33" spans="1:12" x14ac:dyDescent="0.2">
      <c r="A33" t="s">
        <v>487</v>
      </c>
      <c r="B33">
        <v>13063</v>
      </c>
      <c r="C33" t="s">
        <v>486</v>
      </c>
      <c r="D33">
        <v>24.8</v>
      </c>
      <c r="E33">
        <v>12</v>
      </c>
      <c r="F33">
        <v>24.6</v>
      </c>
      <c r="G33">
        <v>23.2</v>
      </c>
      <c r="H33">
        <v>24.4</v>
      </c>
      <c r="I33">
        <v>41.4</v>
      </c>
      <c r="J33">
        <v>18.600000000000001</v>
      </c>
      <c r="K33">
        <v>29</v>
      </c>
      <c r="L33">
        <v>7.8</v>
      </c>
    </row>
    <row r="34" spans="1:12" x14ac:dyDescent="0.2">
      <c r="A34" t="s">
        <v>485</v>
      </c>
      <c r="B34">
        <v>13065</v>
      </c>
      <c r="C34" t="s">
        <v>484</v>
      </c>
      <c r="D34">
        <v>34.6</v>
      </c>
      <c r="E34">
        <v>22.7</v>
      </c>
      <c r="F34">
        <v>34.1</v>
      </c>
      <c r="G34">
        <v>21.9</v>
      </c>
      <c r="H34">
        <v>58.6</v>
      </c>
      <c r="I34">
        <v>79.900000000000006</v>
      </c>
      <c r="J34">
        <v>30.5</v>
      </c>
      <c r="K34">
        <v>42.2</v>
      </c>
      <c r="L34">
        <v>11.9</v>
      </c>
    </row>
    <row r="35" spans="1:12" x14ac:dyDescent="0.2">
      <c r="A35" t="s">
        <v>483</v>
      </c>
      <c r="B35">
        <v>13067</v>
      </c>
      <c r="C35" t="s">
        <v>482</v>
      </c>
      <c r="D35">
        <v>13</v>
      </c>
      <c r="E35">
        <v>7.3</v>
      </c>
      <c r="F35">
        <v>13</v>
      </c>
      <c r="G35">
        <v>9.6999999999999993</v>
      </c>
      <c r="H35">
        <v>18.600000000000001</v>
      </c>
      <c r="I35">
        <v>28</v>
      </c>
      <c r="J35">
        <v>9.8000000000000007</v>
      </c>
      <c r="K35">
        <v>27.1</v>
      </c>
      <c r="L35">
        <v>4.3</v>
      </c>
    </row>
    <row r="36" spans="1:12" x14ac:dyDescent="0.2">
      <c r="A36" t="s">
        <v>481</v>
      </c>
      <c r="B36">
        <v>13069</v>
      </c>
      <c r="C36" t="s">
        <v>480</v>
      </c>
      <c r="D36">
        <v>26</v>
      </c>
      <c r="E36">
        <v>21.5</v>
      </c>
      <c r="F36">
        <v>26</v>
      </c>
      <c r="G36">
        <v>20.3</v>
      </c>
      <c r="H36">
        <v>32.799999999999997</v>
      </c>
      <c r="I36">
        <v>55.6</v>
      </c>
      <c r="J36">
        <v>20.8</v>
      </c>
      <c r="K36">
        <v>38.1</v>
      </c>
      <c r="L36">
        <v>6</v>
      </c>
    </row>
    <row r="37" spans="1:12" x14ac:dyDescent="0.2">
      <c r="A37" t="s">
        <v>479</v>
      </c>
      <c r="B37">
        <v>13071</v>
      </c>
      <c r="C37" t="s">
        <v>478</v>
      </c>
      <c r="D37">
        <v>27.7</v>
      </c>
      <c r="E37">
        <v>11.4</v>
      </c>
      <c r="F37">
        <v>27.6</v>
      </c>
      <c r="G37">
        <v>19.3</v>
      </c>
      <c r="H37">
        <v>48.5</v>
      </c>
      <c r="I37">
        <v>46.7</v>
      </c>
      <c r="J37">
        <v>21.2</v>
      </c>
      <c r="K37">
        <v>36</v>
      </c>
      <c r="L37">
        <v>4.7</v>
      </c>
    </row>
    <row r="38" spans="1:12" x14ac:dyDescent="0.2">
      <c r="A38" t="s">
        <v>477</v>
      </c>
      <c r="B38">
        <v>13073</v>
      </c>
      <c r="C38" t="s">
        <v>476</v>
      </c>
      <c r="D38">
        <v>9.6</v>
      </c>
      <c r="E38">
        <v>5.7</v>
      </c>
      <c r="F38">
        <v>9.4</v>
      </c>
      <c r="G38">
        <v>7.8</v>
      </c>
      <c r="H38">
        <v>13.7</v>
      </c>
      <c r="I38">
        <v>24.8</v>
      </c>
      <c r="J38">
        <v>7.8</v>
      </c>
      <c r="K38">
        <v>22.2</v>
      </c>
      <c r="L38">
        <v>2.7</v>
      </c>
    </row>
    <row r="39" spans="1:12" x14ac:dyDescent="0.2">
      <c r="A39" t="s">
        <v>475</v>
      </c>
      <c r="B39">
        <v>13075</v>
      </c>
      <c r="C39" t="s">
        <v>474</v>
      </c>
      <c r="D39">
        <v>25.1</v>
      </c>
      <c r="E39">
        <v>17.899999999999999</v>
      </c>
      <c r="F39">
        <v>25</v>
      </c>
      <c r="G39">
        <v>18</v>
      </c>
      <c r="H39">
        <v>41.5</v>
      </c>
      <c r="I39">
        <v>21</v>
      </c>
      <c r="J39">
        <v>21.1</v>
      </c>
      <c r="K39">
        <v>35.200000000000003</v>
      </c>
      <c r="L39">
        <v>4.3</v>
      </c>
    </row>
    <row r="40" spans="1:12" x14ac:dyDescent="0.2">
      <c r="A40" t="s">
        <v>473</v>
      </c>
      <c r="B40">
        <v>13077</v>
      </c>
      <c r="C40" t="s">
        <v>472</v>
      </c>
      <c r="D40">
        <v>13</v>
      </c>
      <c r="E40">
        <v>6.4</v>
      </c>
      <c r="F40">
        <v>12.9</v>
      </c>
      <c r="G40">
        <v>10.1</v>
      </c>
      <c r="H40">
        <v>25</v>
      </c>
      <c r="I40">
        <v>23.9</v>
      </c>
      <c r="J40">
        <v>10</v>
      </c>
      <c r="K40">
        <v>26.9</v>
      </c>
      <c r="L40">
        <v>2.7</v>
      </c>
    </row>
    <row r="41" spans="1:12" x14ac:dyDescent="0.2">
      <c r="A41" t="s">
        <v>471</v>
      </c>
      <c r="B41">
        <v>13079</v>
      </c>
      <c r="C41" t="s">
        <v>470</v>
      </c>
      <c r="D41">
        <v>17.3</v>
      </c>
      <c r="E41">
        <v>13.9</v>
      </c>
      <c r="F41">
        <v>17.3</v>
      </c>
      <c r="G41">
        <v>13.5</v>
      </c>
      <c r="H41">
        <v>30.1</v>
      </c>
      <c r="I41">
        <v>1.5</v>
      </c>
      <c r="J41">
        <v>13.8</v>
      </c>
      <c r="K41">
        <v>27.5</v>
      </c>
      <c r="L41">
        <v>7.8</v>
      </c>
    </row>
    <row r="42" spans="1:12" x14ac:dyDescent="0.2">
      <c r="A42" t="s">
        <v>469</v>
      </c>
      <c r="B42">
        <v>13081</v>
      </c>
      <c r="C42" t="s">
        <v>468</v>
      </c>
      <c r="D42">
        <v>31.7</v>
      </c>
      <c r="E42">
        <v>14.9</v>
      </c>
      <c r="F42">
        <v>31.8</v>
      </c>
      <c r="G42">
        <v>13.5</v>
      </c>
      <c r="H42">
        <v>53.9</v>
      </c>
      <c r="I42">
        <v>37.799999999999997</v>
      </c>
      <c r="J42">
        <v>22.9</v>
      </c>
      <c r="K42">
        <v>39</v>
      </c>
      <c r="L42">
        <v>6.1</v>
      </c>
    </row>
    <row r="43" spans="1:12" x14ac:dyDescent="0.2">
      <c r="A43" t="s">
        <v>467</v>
      </c>
      <c r="B43">
        <v>13083</v>
      </c>
      <c r="C43" t="s">
        <v>466</v>
      </c>
      <c r="D43">
        <v>13.7</v>
      </c>
      <c r="E43">
        <v>9.5</v>
      </c>
      <c r="F43">
        <v>13.6</v>
      </c>
      <c r="G43">
        <v>13.6</v>
      </c>
      <c r="H43">
        <v>4.3</v>
      </c>
      <c r="I43">
        <v>22</v>
      </c>
      <c r="J43">
        <v>11</v>
      </c>
      <c r="K43">
        <v>15.8</v>
      </c>
      <c r="L43">
        <v>2.2999999999999998</v>
      </c>
    </row>
    <row r="44" spans="1:12" x14ac:dyDescent="0.2">
      <c r="A44" t="s">
        <v>465</v>
      </c>
      <c r="B44">
        <v>13085</v>
      </c>
      <c r="C44" t="s">
        <v>464</v>
      </c>
      <c r="D44">
        <v>15.8</v>
      </c>
      <c r="E44">
        <v>10.6</v>
      </c>
      <c r="F44">
        <v>15.9</v>
      </c>
      <c r="G44">
        <v>16</v>
      </c>
      <c r="H44">
        <v>26</v>
      </c>
      <c r="I44">
        <v>6.8</v>
      </c>
      <c r="J44">
        <v>13.6</v>
      </c>
      <c r="K44">
        <v>31.4</v>
      </c>
      <c r="L44">
        <v>3.4</v>
      </c>
    </row>
    <row r="45" spans="1:12" x14ac:dyDescent="0.2">
      <c r="A45" t="s">
        <v>463</v>
      </c>
      <c r="B45">
        <v>13087</v>
      </c>
      <c r="C45" t="s">
        <v>462</v>
      </c>
      <c r="D45">
        <v>29.6</v>
      </c>
      <c r="E45">
        <v>17.600000000000001</v>
      </c>
      <c r="F45">
        <v>29.6</v>
      </c>
      <c r="G45">
        <v>17.3</v>
      </c>
      <c r="H45">
        <v>45.4</v>
      </c>
      <c r="I45">
        <v>28.2</v>
      </c>
      <c r="J45">
        <v>22.5</v>
      </c>
      <c r="K45">
        <v>46.7</v>
      </c>
      <c r="L45">
        <v>5.4</v>
      </c>
    </row>
    <row r="46" spans="1:12" x14ac:dyDescent="0.2">
      <c r="A46" t="s">
        <v>461</v>
      </c>
      <c r="B46">
        <v>13089</v>
      </c>
      <c r="C46" t="s">
        <v>460</v>
      </c>
      <c r="D46">
        <v>19.600000000000001</v>
      </c>
      <c r="E46">
        <v>12.7</v>
      </c>
      <c r="F46">
        <v>19.5</v>
      </c>
      <c r="G46">
        <v>12.8</v>
      </c>
      <c r="H46">
        <v>22.2</v>
      </c>
      <c r="I46">
        <v>34.200000000000003</v>
      </c>
      <c r="J46">
        <v>14.8</v>
      </c>
      <c r="K46">
        <v>34.4</v>
      </c>
      <c r="L46">
        <v>6.4</v>
      </c>
    </row>
    <row r="47" spans="1:12" x14ac:dyDescent="0.2">
      <c r="A47" t="s">
        <v>459</v>
      </c>
      <c r="B47">
        <v>13091</v>
      </c>
      <c r="C47" t="s">
        <v>458</v>
      </c>
      <c r="D47">
        <v>19.600000000000001</v>
      </c>
      <c r="E47">
        <v>14.8</v>
      </c>
      <c r="F47">
        <v>19</v>
      </c>
      <c r="G47">
        <v>14.8</v>
      </c>
      <c r="H47">
        <v>31.1</v>
      </c>
      <c r="I47">
        <v>43.4</v>
      </c>
      <c r="J47">
        <v>16.600000000000001</v>
      </c>
      <c r="K47">
        <v>31.9</v>
      </c>
      <c r="L47">
        <v>2.2999999999999998</v>
      </c>
    </row>
    <row r="48" spans="1:12" x14ac:dyDescent="0.2">
      <c r="A48" t="s">
        <v>457</v>
      </c>
      <c r="B48">
        <v>13093</v>
      </c>
      <c r="C48" t="s">
        <v>456</v>
      </c>
      <c r="D48">
        <v>27.9</v>
      </c>
      <c r="E48">
        <v>13.6</v>
      </c>
      <c r="F48">
        <v>27.8</v>
      </c>
      <c r="G48">
        <v>21.7</v>
      </c>
      <c r="H48">
        <v>34.799999999999997</v>
      </c>
      <c r="I48">
        <v>60.6</v>
      </c>
      <c r="J48">
        <v>22.1</v>
      </c>
      <c r="K48">
        <v>35.4</v>
      </c>
      <c r="L48">
        <v>6.2</v>
      </c>
    </row>
    <row r="49" spans="1:12" x14ac:dyDescent="0.2">
      <c r="A49" t="s">
        <v>455</v>
      </c>
      <c r="B49">
        <v>13095</v>
      </c>
      <c r="C49" t="s">
        <v>454</v>
      </c>
      <c r="D49">
        <v>32.4</v>
      </c>
      <c r="E49">
        <v>17</v>
      </c>
      <c r="F49">
        <v>32.4</v>
      </c>
      <c r="G49">
        <v>15</v>
      </c>
      <c r="H49">
        <v>39.9</v>
      </c>
      <c r="I49">
        <v>49.1</v>
      </c>
      <c r="J49">
        <v>24.1</v>
      </c>
      <c r="K49">
        <v>44.5</v>
      </c>
      <c r="L49">
        <v>5.5</v>
      </c>
    </row>
    <row r="50" spans="1:12" x14ac:dyDescent="0.2">
      <c r="A50" t="s">
        <v>453</v>
      </c>
      <c r="B50">
        <v>13097</v>
      </c>
      <c r="C50" t="s">
        <v>452</v>
      </c>
      <c r="D50">
        <v>16.2</v>
      </c>
      <c r="E50">
        <v>11.5</v>
      </c>
      <c r="F50">
        <v>16</v>
      </c>
      <c r="G50">
        <v>13</v>
      </c>
      <c r="H50">
        <v>18.8</v>
      </c>
      <c r="I50">
        <v>24.1</v>
      </c>
      <c r="J50">
        <v>13.1</v>
      </c>
      <c r="K50">
        <v>28.3</v>
      </c>
      <c r="L50">
        <v>5.4</v>
      </c>
    </row>
    <row r="51" spans="1:12" x14ac:dyDescent="0.2">
      <c r="A51" t="s">
        <v>451</v>
      </c>
      <c r="B51">
        <v>13099</v>
      </c>
      <c r="C51" t="s">
        <v>450</v>
      </c>
      <c r="D51">
        <v>27.3</v>
      </c>
      <c r="E51">
        <v>12.5</v>
      </c>
      <c r="F51">
        <v>27.2</v>
      </c>
      <c r="G51">
        <v>11.9</v>
      </c>
      <c r="H51">
        <v>42.2</v>
      </c>
      <c r="I51">
        <v>22.4</v>
      </c>
      <c r="J51">
        <v>22.2</v>
      </c>
      <c r="K51">
        <v>32.6</v>
      </c>
      <c r="L51">
        <v>10.9</v>
      </c>
    </row>
    <row r="52" spans="1:12" x14ac:dyDescent="0.2">
      <c r="A52" t="s">
        <v>449</v>
      </c>
      <c r="B52">
        <v>13101</v>
      </c>
      <c r="C52" t="s">
        <v>448</v>
      </c>
      <c r="D52">
        <v>30.1</v>
      </c>
      <c r="E52">
        <v>8.4</v>
      </c>
      <c r="F52">
        <v>30.4</v>
      </c>
      <c r="G52">
        <v>28.9</v>
      </c>
      <c r="H52">
        <v>38.700000000000003</v>
      </c>
      <c r="I52">
        <v>48.3</v>
      </c>
      <c r="J52">
        <v>23.6</v>
      </c>
      <c r="K52">
        <v>35.799999999999997</v>
      </c>
      <c r="L52">
        <v>20.100000000000001</v>
      </c>
    </row>
    <row r="53" spans="1:12" x14ac:dyDescent="0.2">
      <c r="A53" t="s">
        <v>447</v>
      </c>
      <c r="B53">
        <v>13103</v>
      </c>
      <c r="C53" t="s">
        <v>446</v>
      </c>
      <c r="D53">
        <v>10.5</v>
      </c>
      <c r="E53">
        <v>8.6</v>
      </c>
      <c r="F53">
        <v>10.4</v>
      </c>
      <c r="G53">
        <v>8.1999999999999993</v>
      </c>
      <c r="H53">
        <v>24.7</v>
      </c>
      <c r="I53">
        <v>6.7</v>
      </c>
      <c r="J53">
        <v>8.1999999999999993</v>
      </c>
      <c r="K53">
        <v>21.6</v>
      </c>
      <c r="L53">
        <v>1.9</v>
      </c>
    </row>
    <row r="54" spans="1:12" x14ac:dyDescent="0.2">
      <c r="A54" t="s">
        <v>445</v>
      </c>
      <c r="B54">
        <v>13105</v>
      </c>
      <c r="C54" t="s">
        <v>444</v>
      </c>
      <c r="D54">
        <v>20.5</v>
      </c>
      <c r="E54">
        <v>9.9</v>
      </c>
      <c r="F54">
        <v>20.5</v>
      </c>
      <c r="G54">
        <v>14.9</v>
      </c>
      <c r="H54">
        <v>31.9</v>
      </c>
      <c r="I54">
        <v>27.6</v>
      </c>
      <c r="J54">
        <v>14.8</v>
      </c>
      <c r="K54">
        <v>24.4</v>
      </c>
      <c r="L54">
        <v>5</v>
      </c>
    </row>
    <row r="55" spans="1:12" x14ac:dyDescent="0.2">
      <c r="A55" t="s">
        <v>443</v>
      </c>
      <c r="B55">
        <v>13107</v>
      </c>
      <c r="C55" t="s">
        <v>442</v>
      </c>
      <c r="D55">
        <v>30.8</v>
      </c>
      <c r="E55">
        <v>19.8</v>
      </c>
      <c r="F55">
        <v>30.8</v>
      </c>
      <c r="G55">
        <v>22.8</v>
      </c>
      <c r="H55">
        <v>42.8</v>
      </c>
      <c r="I55">
        <v>77.5</v>
      </c>
      <c r="J55">
        <v>22.5</v>
      </c>
      <c r="K55">
        <v>33.9</v>
      </c>
      <c r="L55">
        <v>6.9</v>
      </c>
    </row>
    <row r="56" spans="1:12" x14ac:dyDescent="0.2">
      <c r="A56" t="s">
        <v>441</v>
      </c>
      <c r="B56">
        <v>13109</v>
      </c>
      <c r="C56" t="s">
        <v>440</v>
      </c>
      <c r="D56">
        <v>27</v>
      </c>
      <c r="E56">
        <v>13.3</v>
      </c>
      <c r="F56">
        <v>26.8</v>
      </c>
      <c r="G56">
        <v>15.6</v>
      </c>
      <c r="H56">
        <v>36.6</v>
      </c>
      <c r="I56">
        <v>61.5</v>
      </c>
      <c r="J56">
        <v>22.9</v>
      </c>
      <c r="K56">
        <v>46.8</v>
      </c>
      <c r="L56">
        <v>7</v>
      </c>
    </row>
    <row r="57" spans="1:12" x14ac:dyDescent="0.2">
      <c r="A57" t="s">
        <v>439</v>
      </c>
      <c r="B57">
        <v>13111</v>
      </c>
      <c r="C57" t="s">
        <v>438</v>
      </c>
      <c r="D57">
        <v>22.6</v>
      </c>
      <c r="E57">
        <v>12.8</v>
      </c>
      <c r="F57">
        <v>22.2</v>
      </c>
      <c r="G57">
        <v>21.9</v>
      </c>
      <c r="H57">
        <v>100</v>
      </c>
      <c r="I57">
        <v>12.1</v>
      </c>
      <c r="J57">
        <v>20</v>
      </c>
      <c r="K57">
        <v>39.5</v>
      </c>
      <c r="L57">
        <v>6.5</v>
      </c>
    </row>
    <row r="58" spans="1:12" x14ac:dyDescent="0.2">
      <c r="A58" t="s">
        <v>437</v>
      </c>
      <c r="B58">
        <v>13113</v>
      </c>
      <c r="C58" t="s">
        <v>436</v>
      </c>
      <c r="D58">
        <v>8.1</v>
      </c>
      <c r="E58">
        <v>4.3</v>
      </c>
      <c r="F58">
        <v>8.1999999999999993</v>
      </c>
      <c r="G58">
        <v>7.4</v>
      </c>
      <c r="H58">
        <v>9.9</v>
      </c>
      <c r="I58">
        <v>20.7</v>
      </c>
      <c r="J58">
        <v>6.2</v>
      </c>
      <c r="K58">
        <v>24.3</v>
      </c>
      <c r="L58">
        <v>3.4</v>
      </c>
    </row>
    <row r="59" spans="1:12" x14ac:dyDescent="0.2">
      <c r="A59" t="s">
        <v>435</v>
      </c>
      <c r="B59">
        <v>13115</v>
      </c>
      <c r="C59" t="s">
        <v>434</v>
      </c>
      <c r="D59">
        <v>21.4</v>
      </c>
      <c r="E59">
        <v>13.4</v>
      </c>
      <c r="F59">
        <v>21.3</v>
      </c>
      <c r="G59">
        <v>18.3</v>
      </c>
      <c r="H59">
        <v>31.4</v>
      </c>
      <c r="I59">
        <v>44.8</v>
      </c>
      <c r="J59">
        <v>18.100000000000001</v>
      </c>
      <c r="K59">
        <v>35.799999999999997</v>
      </c>
      <c r="L59">
        <v>6.7</v>
      </c>
    </row>
    <row r="60" spans="1:12" x14ac:dyDescent="0.2">
      <c r="A60" t="s">
        <v>433</v>
      </c>
      <c r="B60">
        <v>13117</v>
      </c>
      <c r="C60" t="s">
        <v>432</v>
      </c>
      <c r="D60">
        <v>7.1</v>
      </c>
      <c r="E60">
        <v>5.9</v>
      </c>
      <c r="F60">
        <v>7.1</v>
      </c>
      <c r="G60">
        <v>6.5</v>
      </c>
      <c r="H60">
        <v>8.6999999999999993</v>
      </c>
      <c r="I60">
        <v>17.8</v>
      </c>
      <c r="J60">
        <v>6.5</v>
      </c>
      <c r="K60">
        <v>20.100000000000001</v>
      </c>
      <c r="L60">
        <v>2</v>
      </c>
    </row>
    <row r="61" spans="1:12" x14ac:dyDescent="0.2">
      <c r="A61" t="s">
        <v>431</v>
      </c>
      <c r="B61">
        <v>13119</v>
      </c>
      <c r="C61" t="s">
        <v>430</v>
      </c>
      <c r="D61">
        <v>20.8</v>
      </c>
      <c r="E61">
        <v>11.8</v>
      </c>
      <c r="F61">
        <v>20.8</v>
      </c>
      <c r="G61">
        <v>19.8</v>
      </c>
      <c r="H61">
        <v>18.600000000000001</v>
      </c>
      <c r="I61">
        <v>56.4</v>
      </c>
      <c r="J61">
        <v>17.399999999999999</v>
      </c>
      <c r="K61">
        <v>26</v>
      </c>
      <c r="L61">
        <v>3.2</v>
      </c>
    </row>
    <row r="62" spans="1:12" x14ac:dyDescent="0.2">
      <c r="A62" t="s">
        <v>429</v>
      </c>
      <c r="B62">
        <v>13121</v>
      </c>
      <c r="C62" t="s">
        <v>428</v>
      </c>
      <c r="D62">
        <v>17.8</v>
      </c>
      <c r="E62">
        <v>11.7</v>
      </c>
      <c r="F62">
        <v>17.8</v>
      </c>
      <c r="G62">
        <v>8.6</v>
      </c>
      <c r="H62">
        <v>27.4</v>
      </c>
      <c r="I62">
        <v>27.7</v>
      </c>
      <c r="J62">
        <v>13.5</v>
      </c>
      <c r="K62">
        <v>38.5</v>
      </c>
      <c r="L62">
        <v>4.7</v>
      </c>
    </row>
    <row r="63" spans="1:12" x14ac:dyDescent="0.2">
      <c r="A63" t="s">
        <v>427</v>
      </c>
      <c r="B63">
        <v>13123</v>
      </c>
      <c r="C63" t="s">
        <v>426</v>
      </c>
      <c r="D63">
        <v>21.4</v>
      </c>
      <c r="E63">
        <v>7.9</v>
      </c>
      <c r="F63">
        <v>21.5</v>
      </c>
      <c r="G63">
        <v>19.600000000000001</v>
      </c>
      <c r="H63">
        <v>71.8</v>
      </c>
      <c r="I63">
        <v>54</v>
      </c>
      <c r="J63">
        <v>15.8</v>
      </c>
      <c r="K63">
        <v>36.4</v>
      </c>
      <c r="L63">
        <v>3.5</v>
      </c>
    </row>
    <row r="64" spans="1:12" x14ac:dyDescent="0.2">
      <c r="A64" t="s">
        <v>425</v>
      </c>
      <c r="B64">
        <v>13125</v>
      </c>
      <c r="C64" t="s">
        <v>424</v>
      </c>
      <c r="D64">
        <v>16.600000000000001</v>
      </c>
      <c r="E64">
        <v>6.1</v>
      </c>
      <c r="F64">
        <v>14.1</v>
      </c>
      <c r="G64">
        <v>13</v>
      </c>
      <c r="H64">
        <v>26.2</v>
      </c>
      <c r="I64">
        <v>50</v>
      </c>
      <c r="J64">
        <v>12.9</v>
      </c>
      <c r="K64">
        <v>16.7</v>
      </c>
      <c r="L64">
        <v>0</v>
      </c>
    </row>
    <row r="65" spans="1:12" x14ac:dyDescent="0.2">
      <c r="A65" t="s">
        <v>423</v>
      </c>
      <c r="B65">
        <v>13127</v>
      </c>
      <c r="C65" t="s">
        <v>422</v>
      </c>
      <c r="D65">
        <v>19.7</v>
      </c>
      <c r="E65">
        <v>8.6999999999999993</v>
      </c>
      <c r="F65">
        <v>19.399999999999999</v>
      </c>
      <c r="G65">
        <v>10.9</v>
      </c>
      <c r="H65">
        <v>38.9</v>
      </c>
      <c r="I65">
        <v>37.9</v>
      </c>
      <c r="J65">
        <v>14.3</v>
      </c>
      <c r="K65">
        <v>35</v>
      </c>
      <c r="L65">
        <v>4.8</v>
      </c>
    </row>
    <row r="66" spans="1:12" x14ac:dyDescent="0.2">
      <c r="A66" t="s">
        <v>421</v>
      </c>
      <c r="B66">
        <v>13129</v>
      </c>
      <c r="C66" t="s">
        <v>420</v>
      </c>
      <c r="D66">
        <v>20.399999999999999</v>
      </c>
      <c r="E66">
        <v>10.8</v>
      </c>
      <c r="F66">
        <v>20.100000000000001</v>
      </c>
      <c r="G66">
        <v>17.600000000000001</v>
      </c>
      <c r="H66">
        <v>40.5</v>
      </c>
      <c r="I66">
        <v>35.799999999999997</v>
      </c>
      <c r="J66">
        <v>16.8</v>
      </c>
      <c r="K66">
        <v>29.2</v>
      </c>
      <c r="L66">
        <v>8.1999999999999993</v>
      </c>
    </row>
    <row r="67" spans="1:12" x14ac:dyDescent="0.2">
      <c r="A67" t="s">
        <v>419</v>
      </c>
      <c r="B67">
        <v>13131</v>
      </c>
      <c r="C67" t="s">
        <v>418</v>
      </c>
      <c r="D67">
        <v>31.1</v>
      </c>
      <c r="E67">
        <v>11.8</v>
      </c>
      <c r="F67">
        <v>30.8</v>
      </c>
      <c r="G67">
        <v>18.8</v>
      </c>
      <c r="H67">
        <v>48.1</v>
      </c>
      <c r="I67">
        <v>70.599999999999994</v>
      </c>
      <c r="J67">
        <v>24.4</v>
      </c>
      <c r="K67">
        <v>42.9</v>
      </c>
      <c r="L67">
        <v>2.2000000000000002</v>
      </c>
    </row>
    <row r="68" spans="1:12" x14ac:dyDescent="0.2">
      <c r="A68" t="s">
        <v>417</v>
      </c>
      <c r="B68">
        <v>13133</v>
      </c>
      <c r="C68" t="s">
        <v>416</v>
      </c>
      <c r="D68">
        <v>26</v>
      </c>
      <c r="E68">
        <v>10.7</v>
      </c>
      <c r="F68">
        <v>25.7</v>
      </c>
      <c r="G68">
        <v>13.2</v>
      </c>
      <c r="H68">
        <v>44.2</v>
      </c>
      <c r="I68">
        <v>46.6</v>
      </c>
      <c r="J68">
        <v>20.3</v>
      </c>
      <c r="K68">
        <v>42.8</v>
      </c>
      <c r="L68">
        <v>4.5999999999999996</v>
      </c>
    </row>
    <row r="69" spans="1:12" x14ac:dyDescent="0.2">
      <c r="A69" t="s">
        <v>415</v>
      </c>
      <c r="B69">
        <v>13135</v>
      </c>
      <c r="C69" t="s">
        <v>414</v>
      </c>
      <c r="D69">
        <v>13.8</v>
      </c>
      <c r="E69">
        <v>7.8</v>
      </c>
      <c r="F69">
        <v>13.7</v>
      </c>
      <c r="G69">
        <v>10.4</v>
      </c>
      <c r="H69">
        <v>13.4</v>
      </c>
      <c r="I69">
        <v>29.6</v>
      </c>
      <c r="J69">
        <v>10.8</v>
      </c>
      <c r="K69">
        <v>26.6</v>
      </c>
      <c r="L69">
        <v>4.5999999999999996</v>
      </c>
    </row>
    <row r="70" spans="1:12" x14ac:dyDescent="0.2">
      <c r="A70" t="s">
        <v>413</v>
      </c>
      <c r="B70">
        <v>13137</v>
      </c>
      <c r="C70" t="s">
        <v>412</v>
      </c>
      <c r="D70">
        <v>17.8</v>
      </c>
      <c r="E70">
        <v>8.6</v>
      </c>
      <c r="F70">
        <v>17.2</v>
      </c>
      <c r="G70">
        <v>15.7</v>
      </c>
      <c r="H70">
        <v>24.8</v>
      </c>
      <c r="I70">
        <v>31.6</v>
      </c>
      <c r="J70">
        <v>14.4</v>
      </c>
      <c r="K70">
        <v>28.2</v>
      </c>
      <c r="L70">
        <v>3.9</v>
      </c>
    </row>
    <row r="71" spans="1:12" x14ac:dyDescent="0.2">
      <c r="A71" t="s">
        <v>411</v>
      </c>
      <c r="B71">
        <v>13139</v>
      </c>
      <c r="C71" t="s">
        <v>410</v>
      </c>
      <c r="D71">
        <v>18.8</v>
      </c>
      <c r="E71">
        <v>9.6999999999999993</v>
      </c>
      <c r="F71">
        <v>18.7</v>
      </c>
      <c r="G71">
        <v>16.899999999999999</v>
      </c>
      <c r="H71">
        <v>28.3</v>
      </c>
      <c r="I71">
        <v>34.299999999999997</v>
      </c>
      <c r="J71">
        <v>14.7</v>
      </c>
      <c r="K71">
        <v>29.6</v>
      </c>
      <c r="L71">
        <v>4.8</v>
      </c>
    </row>
    <row r="72" spans="1:12" x14ac:dyDescent="0.2">
      <c r="A72" t="s">
        <v>409</v>
      </c>
      <c r="B72">
        <v>13141</v>
      </c>
      <c r="C72" t="s">
        <v>408</v>
      </c>
      <c r="D72">
        <v>32.6</v>
      </c>
      <c r="E72">
        <v>23.8</v>
      </c>
      <c r="F72">
        <v>32.700000000000003</v>
      </c>
      <c r="G72">
        <v>25.9</v>
      </c>
      <c r="H72">
        <v>35.1</v>
      </c>
      <c r="I72">
        <v>100</v>
      </c>
      <c r="J72">
        <v>26.9</v>
      </c>
      <c r="K72">
        <v>36.799999999999997</v>
      </c>
      <c r="L72">
        <v>15.2</v>
      </c>
    </row>
    <row r="73" spans="1:12" x14ac:dyDescent="0.2">
      <c r="A73" t="s">
        <v>407</v>
      </c>
      <c r="B73">
        <v>13143</v>
      </c>
      <c r="C73" t="s">
        <v>406</v>
      </c>
      <c r="D73">
        <v>20.9</v>
      </c>
      <c r="E73">
        <v>14.9</v>
      </c>
      <c r="F73">
        <v>20.8</v>
      </c>
      <c r="G73">
        <v>20.8</v>
      </c>
      <c r="H73">
        <v>21.6</v>
      </c>
      <c r="I73">
        <v>27.3</v>
      </c>
      <c r="J73">
        <v>18</v>
      </c>
      <c r="K73">
        <v>32.6</v>
      </c>
      <c r="L73">
        <v>1.8</v>
      </c>
    </row>
    <row r="74" spans="1:12" x14ac:dyDescent="0.2">
      <c r="A74" t="s">
        <v>405</v>
      </c>
      <c r="B74">
        <v>13145</v>
      </c>
      <c r="C74" t="s">
        <v>404</v>
      </c>
      <c r="D74">
        <v>8.6999999999999993</v>
      </c>
      <c r="E74">
        <v>6.1</v>
      </c>
      <c r="F74">
        <v>8.3000000000000007</v>
      </c>
      <c r="G74">
        <v>7.3</v>
      </c>
      <c r="H74">
        <v>14.5</v>
      </c>
      <c r="I74">
        <v>1</v>
      </c>
      <c r="J74">
        <v>7.3</v>
      </c>
      <c r="K74">
        <v>18.2</v>
      </c>
      <c r="L74">
        <v>1.8</v>
      </c>
    </row>
    <row r="75" spans="1:12" x14ac:dyDescent="0.2">
      <c r="A75" t="s">
        <v>403</v>
      </c>
      <c r="B75">
        <v>13147</v>
      </c>
      <c r="C75" t="s">
        <v>402</v>
      </c>
      <c r="D75">
        <v>24.6</v>
      </c>
      <c r="E75">
        <v>14.9</v>
      </c>
      <c r="F75">
        <v>24.7</v>
      </c>
      <c r="G75">
        <v>21.6</v>
      </c>
      <c r="H75">
        <v>37.200000000000003</v>
      </c>
      <c r="I75">
        <v>51.3</v>
      </c>
      <c r="J75">
        <v>19.5</v>
      </c>
      <c r="K75">
        <v>36.9</v>
      </c>
      <c r="L75">
        <v>4.5999999999999996</v>
      </c>
    </row>
    <row r="76" spans="1:12" x14ac:dyDescent="0.2">
      <c r="A76" t="s">
        <v>401</v>
      </c>
      <c r="B76">
        <v>13149</v>
      </c>
      <c r="C76" t="s">
        <v>400</v>
      </c>
      <c r="D76">
        <v>22.7</v>
      </c>
      <c r="E76">
        <v>11</v>
      </c>
      <c r="F76">
        <v>22.7</v>
      </c>
      <c r="G76">
        <v>22.2</v>
      </c>
      <c r="H76">
        <v>26.8</v>
      </c>
      <c r="I76">
        <v>8.8000000000000007</v>
      </c>
      <c r="J76">
        <v>18.2</v>
      </c>
      <c r="K76">
        <v>29</v>
      </c>
      <c r="L76">
        <v>4.5999999999999996</v>
      </c>
    </row>
    <row r="77" spans="1:12" x14ac:dyDescent="0.2">
      <c r="A77" t="s">
        <v>399</v>
      </c>
      <c r="B77">
        <v>13151</v>
      </c>
      <c r="C77" t="s">
        <v>398</v>
      </c>
      <c r="D77">
        <v>12.8</v>
      </c>
      <c r="E77">
        <v>8.1</v>
      </c>
      <c r="F77">
        <v>12.6</v>
      </c>
      <c r="G77">
        <v>10.6</v>
      </c>
      <c r="H77">
        <v>14.7</v>
      </c>
      <c r="I77">
        <v>21.4</v>
      </c>
      <c r="J77">
        <v>9.6999999999999993</v>
      </c>
      <c r="K77">
        <v>18</v>
      </c>
      <c r="L77">
        <v>4.4000000000000004</v>
      </c>
    </row>
    <row r="78" spans="1:12" x14ac:dyDescent="0.2">
      <c r="A78" t="s">
        <v>397</v>
      </c>
      <c r="B78">
        <v>13153</v>
      </c>
      <c r="C78" t="s">
        <v>396</v>
      </c>
      <c r="D78">
        <v>16.600000000000001</v>
      </c>
      <c r="E78">
        <v>7.8</v>
      </c>
      <c r="F78">
        <v>16.5</v>
      </c>
      <c r="G78">
        <v>11.9</v>
      </c>
      <c r="H78">
        <v>25.3</v>
      </c>
      <c r="I78">
        <v>27.3</v>
      </c>
      <c r="J78">
        <v>12.6</v>
      </c>
      <c r="K78">
        <v>31.2</v>
      </c>
      <c r="L78">
        <v>3.4</v>
      </c>
    </row>
    <row r="79" spans="1:12" x14ac:dyDescent="0.2">
      <c r="A79" t="s">
        <v>395</v>
      </c>
      <c r="B79">
        <v>13155</v>
      </c>
      <c r="C79" t="s">
        <v>394</v>
      </c>
      <c r="D79">
        <v>22.3</v>
      </c>
      <c r="E79">
        <v>15</v>
      </c>
      <c r="F79">
        <v>22</v>
      </c>
      <c r="G79">
        <v>17.600000000000001</v>
      </c>
      <c r="H79">
        <v>33.299999999999997</v>
      </c>
      <c r="I79">
        <v>77.5</v>
      </c>
      <c r="J79">
        <v>19.3</v>
      </c>
      <c r="K79">
        <v>19</v>
      </c>
      <c r="L79">
        <v>1.9</v>
      </c>
    </row>
    <row r="80" spans="1:12" x14ac:dyDescent="0.2">
      <c r="A80" t="s">
        <v>393</v>
      </c>
      <c r="B80">
        <v>13157</v>
      </c>
      <c r="C80" t="s">
        <v>392</v>
      </c>
      <c r="D80">
        <v>15</v>
      </c>
      <c r="E80">
        <v>10.1</v>
      </c>
      <c r="F80">
        <v>15.1</v>
      </c>
      <c r="G80">
        <v>13.6</v>
      </c>
      <c r="H80">
        <v>36.700000000000003</v>
      </c>
      <c r="I80">
        <v>26.8</v>
      </c>
      <c r="J80">
        <v>13.7</v>
      </c>
      <c r="K80">
        <v>33.799999999999997</v>
      </c>
      <c r="L80">
        <v>3.4</v>
      </c>
    </row>
    <row r="81" spans="1:12" x14ac:dyDescent="0.2">
      <c r="A81" t="s">
        <v>391</v>
      </c>
      <c r="B81">
        <v>13159</v>
      </c>
      <c r="C81" t="s">
        <v>390</v>
      </c>
      <c r="D81">
        <v>22.1</v>
      </c>
      <c r="E81">
        <v>14.1</v>
      </c>
      <c r="F81">
        <v>21.5</v>
      </c>
      <c r="G81">
        <v>16.600000000000001</v>
      </c>
      <c r="H81">
        <v>32</v>
      </c>
      <c r="I81">
        <v>76.599999999999994</v>
      </c>
      <c r="J81">
        <v>17.5</v>
      </c>
      <c r="K81">
        <v>33</v>
      </c>
      <c r="L81">
        <v>8.4</v>
      </c>
    </row>
    <row r="82" spans="1:12" x14ac:dyDescent="0.2">
      <c r="A82" t="s">
        <v>389</v>
      </c>
      <c r="B82">
        <v>13161</v>
      </c>
      <c r="C82" t="s">
        <v>388</v>
      </c>
      <c r="D82">
        <v>24.5</v>
      </c>
      <c r="E82">
        <v>15.4</v>
      </c>
      <c r="F82">
        <v>24.5</v>
      </c>
      <c r="G82">
        <v>19.100000000000001</v>
      </c>
      <c r="H82">
        <v>31.8</v>
      </c>
      <c r="I82">
        <v>54</v>
      </c>
      <c r="J82">
        <v>17.5</v>
      </c>
      <c r="K82">
        <v>28.5</v>
      </c>
      <c r="L82">
        <v>10.4</v>
      </c>
    </row>
    <row r="83" spans="1:12" x14ac:dyDescent="0.2">
      <c r="A83" t="s">
        <v>387</v>
      </c>
      <c r="B83">
        <v>13163</v>
      </c>
      <c r="C83" t="s">
        <v>386</v>
      </c>
      <c r="D83">
        <v>31.8</v>
      </c>
      <c r="E83">
        <v>18.5</v>
      </c>
      <c r="F83">
        <v>32</v>
      </c>
      <c r="G83">
        <v>13.6</v>
      </c>
      <c r="H83">
        <v>47.5</v>
      </c>
      <c r="I83">
        <v>33.5</v>
      </c>
      <c r="J83">
        <v>24</v>
      </c>
      <c r="K83">
        <v>31.3</v>
      </c>
      <c r="L83">
        <v>13.6</v>
      </c>
    </row>
    <row r="84" spans="1:12" x14ac:dyDescent="0.2">
      <c r="A84" t="s">
        <v>385</v>
      </c>
      <c r="B84">
        <v>13165</v>
      </c>
      <c r="C84" t="s">
        <v>384</v>
      </c>
      <c r="D84">
        <v>29.8</v>
      </c>
      <c r="E84">
        <v>14.7</v>
      </c>
      <c r="F84">
        <v>29.5</v>
      </c>
      <c r="G84">
        <v>21.3</v>
      </c>
      <c r="H84">
        <v>41</v>
      </c>
      <c r="I84">
        <v>77.5</v>
      </c>
      <c r="J84">
        <v>22.7</v>
      </c>
      <c r="K84">
        <v>44</v>
      </c>
      <c r="L84">
        <v>4.0999999999999996</v>
      </c>
    </row>
    <row r="85" spans="1:12" x14ac:dyDescent="0.2">
      <c r="A85" t="s">
        <v>383</v>
      </c>
      <c r="B85">
        <v>13167</v>
      </c>
      <c r="C85" t="s">
        <v>382</v>
      </c>
      <c r="D85">
        <v>22.3</v>
      </c>
      <c r="E85">
        <v>20.3</v>
      </c>
      <c r="F85">
        <v>21.8</v>
      </c>
      <c r="G85">
        <v>15.4</v>
      </c>
      <c r="H85">
        <v>34.200000000000003</v>
      </c>
      <c r="I85">
        <v>17.5</v>
      </c>
      <c r="J85">
        <v>19.100000000000001</v>
      </c>
      <c r="K85">
        <v>33.299999999999997</v>
      </c>
      <c r="L85">
        <v>7.1</v>
      </c>
    </row>
    <row r="86" spans="1:12" x14ac:dyDescent="0.2">
      <c r="A86" t="s">
        <v>381</v>
      </c>
      <c r="B86">
        <v>13169</v>
      </c>
      <c r="C86" t="s">
        <v>380</v>
      </c>
      <c r="D86">
        <v>15.5</v>
      </c>
      <c r="E86">
        <v>7.8</v>
      </c>
      <c r="F86">
        <v>15.4</v>
      </c>
      <c r="G86">
        <v>14.2</v>
      </c>
      <c r="H86">
        <v>18.399999999999999</v>
      </c>
      <c r="I86">
        <v>22.7</v>
      </c>
      <c r="J86">
        <v>12.2</v>
      </c>
      <c r="K86">
        <v>19.899999999999999</v>
      </c>
      <c r="L86">
        <v>3.9</v>
      </c>
    </row>
    <row r="87" spans="1:12" x14ac:dyDescent="0.2">
      <c r="A87" t="s">
        <v>379</v>
      </c>
      <c r="B87">
        <v>13171</v>
      </c>
      <c r="C87" t="s">
        <v>378</v>
      </c>
      <c r="D87">
        <v>19.899999999999999</v>
      </c>
      <c r="E87">
        <v>14.6</v>
      </c>
      <c r="F87">
        <v>19.3</v>
      </c>
      <c r="G87">
        <v>14.8</v>
      </c>
      <c r="H87">
        <v>31.2</v>
      </c>
      <c r="I87">
        <v>16</v>
      </c>
      <c r="J87">
        <v>17.7</v>
      </c>
      <c r="K87">
        <v>34.9</v>
      </c>
      <c r="L87">
        <v>3.5</v>
      </c>
    </row>
    <row r="88" spans="1:12" x14ac:dyDescent="0.2">
      <c r="A88" t="s">
        <v>377</v>
      </c>
      <c r="B88">
        <v>13173</v>
      </c>
      <c r="C88" t="s">
        <v>376</v>
      </c>
      <c r="D88">
        <v>30.6</v>
      </c>
      <c r="E88">
        <v>17.2</v>
      </c>
      <c r="F88">
        <v>30.2</v>
      </c>
      <c r="G88">
        <v>21.5</v>
      </c>
      <c r="H88">
        <v>51.4</v>
      </c>
      <c r="I88">
        <v>62.8</v>
      </c>
      <c r="J88">
        <v>24</v>
      </c>
      <c r="K88">
        <v>41.8</v>
      </c>
      <c r="L88">
        <v>1.9</v>
      </c>
    </row>
    <row r="89" spans="1:12" x14ac:dyDescent="0.2">
      <c r="A89" t="s">
        <v>375</v>
      </c>
      <c r="B89">
        <v>13175</v>
      </c>
      <c r="C89" t="s">
        <v>374</v>
      </c>
      <c r="D89">
        <v>25.7</v>
      </c>
      <c r="E89">
        <v>15.4</v>
      </c>
      <c r="F89">
        <v>25.7</v>
      </c>
      <c r="G89">
        <v>17.7</v>
      </c>
      <c r="H89">
        <v>40.1</v>
      </c>
      <c r="I89">
        <v>24.7</v>
      </c>
      <c r="J89">
        <v>21.3</v>
      </c>
      <c r="K89">
        <v>34.200000000000003</v>
      </c>
      <c r="L89">
        <v>4.5999999999999996</v>
      </c>
    </row>
    <row r="90" spans="1:12" x14ac:dyDescent="0.2">
      <c r="A90" t="s">
        <v>373</v>
      </c>
      <c r="B90">
        <v>13177</v>
      </c>
      <c r="C90" t="s">
        <v>372</v>
      </c>
      <c r="D90">
        <v>11.9</v>
      </c>
      <c r="E90">
        <v>11.2</v>
      </c>
      <c r="F90">
        <v>11.6</v>
      </c>
      <c r="G90">
        <v>9.6999999999999993</v>
      </c>
      <c r="H90">
        <v>19.8</v>
      </c>
      <c r="I90">
        <v>19.3</v>
      </c>
      <c r="J90">
        <v>9.9</v>
      </c>
      <c r="K90">
        <v>24.7</v>
      </c>
      <c r="L90">
        <v>2.9</v>
      </c>
    </row>
    <row r="91" spans="1:12" x14ac:dyDescent="0.2">
      <c r="A91" t="s">
        <v>371</v>
      </c>
      <c r="B91">
        <v>13179</v>
      </c>
      <c r="C91" t="s">
        <v>370</v>
      </c>
      <c r="D91">
        <v>18.2</v>
      </c>
      <c r="E91">
        <v>13.5</v>
      </c>
      <c r="F91">
        <v>18.2</v>
      </c>
      <c r="G91">
        <v>14.7</v>
      </c>
      <c r="H91">
        <v>22.8</v>
      </c>
      <c r="I91">
        <v>14.6</v>
      </c>
      <c r="J91">
        <v>12.8</v>
      </c>
      <c r="K91">
        <v>31.1</v>
      </c>
      <c r="L91">
        <v>6.2</v>
      </c>
    </row>
    <row r="92" spans="1:12" x14ac:dyDescent="0.2">
      <c r="A92" t="s">
        <v>369</v>
      </c>
      <c r="B92">
        <v>13181</v>
      </c>
      <c r="C92" t="s">
        <v>368</v>
      </c>
      <c r="D92">
        <v>24.3</v>
      </c>
      <c r="E92">
        <v>16.7</v>
      </c>
      <c r="F92">
        <v>23.5</v>
      </c>
      <c r="G92">
        <v>20</v>
      </c>
      <c r="H92">
        <v>31.1</v>
      </c>
      <c r="I92">
        <v>78.3</v>
      </c>
      <c r="J92">
        <v>18.399999999999999</v>
      </c>
      <c r="K92">
        <v>42.7</v>
      </c>
      <c r="L92">
        <v>6.8</v>
      </c>
    </row>
    <row r="93" spans="1:12" x14ac:dyDescent="0.2">
      <c r="A93" t="s">
        <v>367</v>
      </c>
      <c r="B93">
        <v>13183</v>
      </c>
      <c r="C93" t="s">
        <v>366</v>
      </c>
      <c r="D93">
        <v>18.5</v>
      </c>
      <c r="E93">
        <v>5.7</v>
      </c>
      <c r="F93">
        <v>18.399999999999999</v>
      </c>
      <c r="G93">
        <v>15.1</v>
      </c>
      <c r="H93">
        <v>21.3</v>
      </c>
      <c r="I93">
        <v>35.200000000000003</v>
      </c>
      <c r="J93">
        <v>14.2</v>
      </c>
      <c r="K93">
        <v>30.2</v>
      </c>
      <c r="L93">
        <v>2.2000000000000002</v>
      </c>
    </row>
    <row r="94" spans="1:12" x14ac:dyDescent="0.2">
      <c r="A94" t="s">
        <v>365</v>
      </c>
      <c r="B94">
        <v>13185</v>
      </c>
      <c r="C94" t="s">
        <v>364</v>
      </c>
      <c r="D94">
        <v>25.3</v>
      </c>
      <c r="E94">
        <v>9.9</v>
      </c>
      <c r="F94">
        <v>25.4</v>
      </c>
      <c r="G94">
        <v>16.3</v>
      </c>
      <c r="H94">
        <v>40</v>
      </c>
      <c r="I94">
        <v>37.200000000000003</v>
      </c>
      <c r="J94">
        <v>16.600000000000001</v>
      </c>
      <c r="K94">
        <v>36.4</v>
      </c>
      <c r="L94">
        <v>5.5</v>
      </c>
    </row>
    <row r="95" spans="1:12" x14ac:dyDescent="0.2">
      <c r="A95" t="s">
        <v>363</v>
      </c>
      <c r="B95">
        <v>13187</v>
      </c>
      <c r="C95" t="s">
        <v>362</v>
      </c>
      <c r="D95">
        <v>20.100000000000001</v>
      </c>
      <c r="E95">
        <v>15.2</v>
      </c>
      <c r="F95">
        <v>19.899999999999999</v>
      </c>
      <c r="G95">
        <v>18.100000000000001</v>
      </c>
      <c r="H95">
        <v>86.5</v>
      </c>
      <c r="I95">
        <v>23.5</v>
      </c>
      <c r="J95">
        <v>14</v>
      </c>
      <c r="K95">
        <v>30.4</v>
      </c>
      <c r="L95">
        <v>10.6</v>
      </c>
    </row>
    <row r="96" spans="1:12" x14ac:dyDescent="0.2">
      <c r="A96" t="s">
        <v>357</v>
      </c>
      <c r="B96">
        <v>13193</v>
      </c>
      <c r="C96" t="s">
        <v>356</v>
      </c>
      <c r="D96">
        <v>29.6</v>
      </c>
      <c r="E96">
        <v>18.7</v>
      </c>
      <c r="F96">
        <v>29.7</v>
      </c>
      <c r="G96">
        <v>11.8</v>
      </c>
      <c r="H96">
        <v>39.5</v>
      </c>
      <c r="I96">
        <v>53</v>
      </c>
      <c r="J96">
        <v>25.7</v>
      </c>
      <c r="K96">
        <v>41</v>
      </c>
      <c r="L96">
        <v>3.6</v>
      </c>
    </row>
    <row r="97" spans="1:12" x14ac:dyDescent="0.2">
      <c r="A97" t="s">
        <v>355</v>
      </c>
      <c r="B97">
        <v>13195</v>
      </c>
      <c r="C97" t="s">
        <v>354</v>
      </c>
      <c r="D97">
        <v>18.5</v>
      </c>
      <c r="E97">
        <v>9.8000000000000007</v>
      </c>
      <c r="F97">
        <v>18.2</v>
      </c>
      <c r="G97">
        <v>16.2</v>
      </c>
      <c r="H97">
        <v>30.7</v>
      </c>
      <c r="I97">
        <v>23.8</v>
      </c>
      <c r="J97">
        <v>15.4</v>
      </c>
      <c r="K97">
        <v>29</v>
      </c>
      <c r="L97">
        <v>3.2</v>
      </c>
    </row>
    <row r="98" spans="1:12" x14ac:dyDescent="0.2">
      <c r="A98" t="s">
        <v>353</v>
      </c>
      <c r="B98">
        <v>13197</v>
      </c>
      <c r="C98" t="s">
        <v>352</v>
      </c>
      <c r="D98">
        <v>18.600000000000001</v>
      </c>
      <c r="E98">
        <v>12.7</v>
      </c>
      <c r="F98">
        <v>18.8</v>
      </c>
      <c r="G98">
        <v>9.1999999999999993</v>
      </c>
      <c r="H98">
        <v>41.5</v>
      </c>
      <c r="I98">
        <v>0</v>
      </c>
      <c r="J98">
        <v>14.3</v>
      </c>
      <c r="K98">
        <v>21.1</v>
      </c>
      <c r="L98">
        <v>1.9</v>
      </c>
    </row>
    <row r="99" spans="1:12" x14ac:dyDescent="0.2">
      <c r="A99" t="s">
        <v>361</v>
      </c>
      <c r="B99">
        <v>13189</v>
      </c>
      <c r="C99" t="s">
        <v>360</v>
      </c>
      <c r="D99">
        <v>23.3</v>
      </c>
      <c r="E99">
        <v>13</v>
      </c>
      <c r="F99">
        <v>23.2</v>
      </c>
      <c r="G99">
        <v>13</v>
      </c>
      <c r="H99">
        <v>36.299999999999997</v>
      </c>
      <c r="I99">
        <v>53.1</v>
      </c>
      <c r="J99">
        <v>17.100000000000001</v>
      </c>
      <c r="K99">
        <v>30</v>
      </c>
      <c r="L99">
        <v>2.2999999999999998</v>
      </c>
    </row>
    <row r="100" spans="1:12" x14ac:dyDescent="0.2">
      <c r="A100" t="s">
        <v>359</v>
      </c>
      <c r="B100">
        <v>13191</v>
      </c>
      <c r="C100" t="s">
        <v>358</v>
      </c>
      <c r="D100">
        <v>18.100000000000001</v>
      </c>
      <c r="E100">
        <v>16.2</v>
      </c>
      <c r="F100">
        <v>17.8</v>
      </c>
      <c r="G100">
        <v>9.6999999999999993</v>
      </c>
      <c r="H100">
        <v>33.9</v>
      </c>
      <c r="I100">
        <v>0</v>
      </c>
      <c r="J100">
        <v>16.600000000000001</v>
      </c>
      <c r="K100">
        <v>35.200000000000003</v>
      </c>
      <c r="L100">
        <v>2.9</v>
      </c>
    </row>
    <row r="101" spans="1:12" x14ac:dyDescent="0.2">
      <c r="A101" t="s">
        <v>351</v>
      </c>
      <c r="B101">
        <v>13199</v>
      </c>
      <c r="C101" t="s">
        <v>350</v>
      </c>
      <c r="D101">
        <v>22.9</v>
      </c>
      <c r="E101">
        <v>17.8</v>
      </c>
      <c r="F101">
        <v>22.9</v>
      </c>
      <c r="G101">
        <v>16.399999999999999</v>
      </c>
      <c r="H101">
        <v>33.200000000000003</v>
      </c>
      <c r="I101">
        <v>18.3</v>
      </c>
      <c r="J101">
        <v>18.399999999999999</v>
      </c>
      <c r="K101">
        <v>35.4</v>
      </c>
      <c r="L101">
        <v>7.2</v>
      </c>
    </row>
    <row r="102" spans="1:12" x14ac:dyDescent="0.2">
      <c r="A102" t="s">
        <v>349</v>
      </c>
      <c r="B102">
        <v>13201</v>
      </c>
      <c r="C102" t="s">
        <v>348</v>
      </c>
      <c r="D102">
        <v>26.2</v>
      </c>
      <c r="E102">
        <v>13.2</v>
      </c>
      <c r="F102">
        <v>26.2</v>
      </c>
      <c r="G102">
        <v>14.8</v>
      </c>
      <c r="H102">
        <v>53.5</v>
      </c>
      <c r="I102">
        <v>0</v>
      </c>
      <c r="J102">
        <v>20.6</v>
      </c>
      <c r="K102">
        <v>32.1</v>
      </c>
      <c r="L102">
        <v>3.2</v>
      </c>
    </row>
    <row r="103" spans="1:12" x14ac:dyDescent="0.2">
      <c r="A103" t="s">
        <v>347</v>
      </c>
      <c r="B103">
        <v>13205</v>
      </c>
      <c r="C103" t="s">
        <v>346</v>
      </c>
      <c r="D103">
        <v>30.4</v>
      </c>
      <c r="E103">
        <v>19.2</v>
      </c>
      <c r="F103">
        <v>29.7</v>
      </c>
      <c r="G103">
        <v>21.5</v>
      </c>
      <c r="H103">
        <v>36.5</v>
      </c>
      <c r="I103">
        <v>42.2</v>
      </c>
      <c r="J103">
        <v>23.1</v>
      </c>
      <c r="K103">
        <v>40.299999999999997</v>
      </c>
      <c r="L103">
        <v>7.5</v>
      </c>
    </row>
    <row r="104" spans="1:12" x14ac:dyDescent="0.2">
      <c r="A104" t="s">
        <v>345</v>
      </c>
      <c r="B104">
        <v>13207</v>
      </c>
      <c r="C104" t="s">
        <v>344</v>
      </c>
      <c r="D104">
        <v>13.4</v>
      </c>
      <c r="E104">
        <v>9.1</v>
      </c>
      <c r="F104">
        <v>13.2</v>
      </c>
      <c r="G104">
        <v>7.4</v>
      </c>
      <c r="H104">
        <v>32.1</v>
      </c>
      <c r="I104">
        <v>16.8</v>
      </c>
      <c r="J104">
        <v>11.3</v>
      </c>
      <c r="K104">
        <v>20.100000000000001</v>
      </c>
      <c r="L104">
        <v>3</v>
      </c>
    </row>
    <row r="105" spans="1:12" x14ac:dyDescent="0.2">
      <c r="A105" t="s">
        <v>343</v>
      </c>
      <c r="B105">
        <v>13209</v>
      </c>
      <c r="C105" t="s">
        <v>342</v>
      </c>
      <c r="D105">
        <v>24.7</v>
      </c>
      <c r="E105">
        <v>17.899999999999999</v>
      </c>
      <c r="F105">
        <v>24.8</v>
      </c>
      <c r="G105">
        <v>21.4</v>
      </c>
      <c r="H105">
        <v>36.5</v>
      </c>
      <c r="I105">
        <v>52.4</v>
      </c>
      <c r="J105">
        <v>19.8</v>
      </c>
      <c r="K105">
        <v>42.7</v>
      </c>
      <c r="L105">
        <v>8.3000000000000007</v>
      </c>
    </row>
    <row r="106" spans="1:12" x14ac:dyDescent="0.2">
      <c r="A106" t="s">
        <v>341</v>
      </c>
      <c r="B106">
        <v>13211</v>
      </c>
      <c r="C106" t="s">
        <v>340</v>
      </c>
      <c r="D106">
        <v>15.3</v>
      </c>
      <c r="E106">
        <v>7.5</v>
      </c>
      <c r="F106">
        <v>15.5</v>
      </c>
      <c r="G106">
        <v>10.6</v>
      </c>
      <c r="H106">
        <v>30.4</v>
      </c>
      <c r="I106">
        <v>15</v>
      </c>
      <c r="J106">
        <v>11.6</v>
      </c>
      <c r="K106">
        <v>21.1</v>
      </c>
      <c r="L106">
        <v>2.2000000000000002</v>
      </c>
    </row>
    <row r="107" spans="1:12" x14ac:dyDescent="0.2">
      <c r="A107" t="s">
        <v>339</v>
      </c>
      <c r="B107">
        <v>13213</v>
      </c>
      <c r="C107" t="s">
        <v>338</v>
      </c>
      <c r="D107">
        <v>20.8</v>
      </c>
      <c r="E107">
        <v>12.6</v>
      </c>
      <c r="F107">
        <v>20.9</v>
      </c>
      <c r="G107">
        <v>20.5</v>
      </c>
      <c r="H107">
        <v>58.6</v>
      </c>
      <c r="I107">
        <v>27.4</v>
      </c>
      <c r="J107">
        <v>18.399999999999999</v>
      </c>
      <c r="K107">
        <v>30</v>
      </c>
      <c r="L107">
        <v>8.1999999999999993</v>
      </c>
    </row>
    <row r="108" spans="1:12" x14ac:dyDescent="0.2">
      <c r="A108" t="s">
        <v>337</v>
      </c>
      <c r="B108">
        <v>13215</v>
      </c>
      <c r="C108" t="s">
        <v>336</v>
      </c>
      <c r="D108">
        <v>20.2</v>
      </c>
      <c r="E108">
        <v>13.3</v>
      </c>
      <c r="F108">
        <v>20.2</v>
      </c>
      <c r="G108">
        <v>12</v>
      </c>
      <c r="H108">
        <v>28.8</v>
      </c>
      <c r="I108">
        <v>20.8</v>
      </c>
      <c r="J108">
        <v>15.6</v>
      </c>
      <c r="K108">
        <v>34.4</v>
      </c>
      <c r="L108">
        <v>4.7</v>
      </c>
    </row>
    <row r="109" spans="1:12" x14ac:dyDescent="0.2">
      <c r="A109" t="s">
        <v>335</v>
      </c>
      <c r="B109">
        <v>13217</v>
      </c>
      <c r="C109" t="s">
        <v>334</v>
      </c>
      <c r="D109">
        <v>16.600000000000001</v>
      </c>
      <c r="E109">
        <v>8.3000000000000007</v>
      </c>
      <c r="F109">
        <v>16.7</v>
      </c>
      <c r="G109">
        <v>13.8</v>
      </c>
      <c r="H109">
        <v>20.7</v>
      </c>
      <c r="I109">
        <v>31.4</v>
      </c>
      <c r="J109">
        <v>13.8</v>
      </c>
      <c r="K109">
        <v>33.299999999999997</v>
      </c>
      <c r="L109">
        <v>3.2</v>
      </c>
    </row>
    <row r="110" spans="1:12" x14ac:dyDescent="0.2">
      <c r="A110" t="s">
        <v>333</v>
      </c>
      <c r="B110">
        <v>13219</v>
      </c>
      <c r="C110" t="s">
        <v>332</v>
      </c>
      <c r="D110">
        <v>8.1999999999999993</v>
      </c>
      <c r="E110">
        <v>5.9</v>
      </c>
      <c r="F110">
        <v>7.9</v>
      </c>
      <c r="G110">
        <v>7.2</v>
      </c>
      <c r="H110">
        <v>19</v>
      </c>
      <c r="I110">
        <v>26.8</v>
      </c>
      <c r="J110">
        <v>7</v>
      </c>
      <c r="K110">
        <v>29.2</v>
      </c>
      <c r="L110">
        <v>2.8</v>
      </c>
    </row>
    <row r="111" spans="1:12" x14ac:dyDescent="0.2">
      <c r="A111" t="s">
        <v>331</v>
      </c>
      <c r="B111">
        <v>13221</v>
      </c>
      <c r="C111" t="s">
        <v>330</v>
      </c>
      <c r="D111">
        <v>14.6</v>
      </c>
      <c r="E111">
        <v>9</v>
      </c>
      <c r="F111">
        <v>14.3</v>
      </c>
      <c r="G111">
        <v>11.4</v>
      </c>
      <c r="H111">
        <v>26.3</v>
      </c>
      <c r="I111">
        <v>27.2</v>
      </c>
      <c r="J111">
        <v>12.3</v>
      </c>
      <c r="K111">
        <v>23.8</v>
      </c>
      <c r="L111">
        <v>0.9</v>
      </c>
    </row>
    <row r="112" spans="1:12" x14ac:dyDescent="0.2">
      <c r="A112" t="s">
        <v>329</v>
      </c>
      <c r="B112">
        <v>13223</v>
      </c>
      <c r="C112" t="s">
        <v>328</v>
      </c>
      <c r="D112">
        <v>12.7</v>
      </c>
      <c r="E112">
        <v>9.6</v>
      </c>
      <c r="F112">
        <v>12.8</v>
      </c>
      <c r="G112">
        <v>11.2</v>
      </c>
      <c r="H112">
        <v>19.899999999999999</v>
      </c>
      <c r="I112">
        <v>28.2</v>
      </c>
      <c r="J112">
        <v>10.5</v>
      </c>
      <c r="K112">
        <v>21</v>
      </c>
      <c r="L112">
        <v>3.3</v>
      </c>
    </row>
    <row r="113" spans="1:12" x14ac:dyDescent="0.2">
      <c r="A113" t="s">
        <v>327</v>
      </c>
      <c r="B113">
        <v>13225</v>
      </c>
      <c r="C113" t="s">
        <v>326</v>
      </c>
      <c r="D113">
        <v>22.7</v>
      </c>
      <c r="E113">
        <v>10.3</v>
      </c>
      <c r="F113">
        <v>22.7</v>
      </c>
      <c r="G113">
        <v>9.3000000000000007</v>
      </c>
      <c r="H113">
        <v>36.5</v>
      </c>
      <c r="I113">
        <v>35</v>
      </c>
      <c r="J113">
        <v>15.7</v>
      </c>
      <c r="K113">
        <v>33.5</v>
      </c>
      <c r="L113">
        <v>4.0999999999999996</v>
      </c>
    </row>
    <row r="114" spans="1:12" x14ac:dyDescent="0.2">
      <c r="A114" t="s">
        <v>325</v>
      </c>
      <c r="B114">
        <v>13227</v>
      </c>
      <c r="C114" t="s">
        <v>324</v>
      </c>
      <c r="D114">
        <v>12</v>
      </c>
      <c r="E114">
        <v>9.1</v>
      </c>
      <c r="F114">
        <v>11.8</v>
      </c>
      <c r="G114">
        <v>12.1</v>
      </c>
      <c r="H114">
        <v>9.5</v>
      </c>
      <c r="I114">
        <v>0</v>
      </c>
      <c r="J114">
        <v>10.7</v>
      </c>
      <c r="K114">
        <v>25.3</v>
      </c>
      <c r="L114">
        <v>1.9</v>
      </c>
    </row>
    <row r="115" spans="1:12" x14ac:dyDescent="0.2">
      <c r="A115" t="s">
        <v>323</v>
      </c>
      <c r="B115">
        <v>13229</v>
      </c>
      <c r="C115" t="s">
        <v>322</v>
      </c>
      <c r="D115">
        <v>20</v>
      </c>
      <c r="E115">
        <v>13.8</v>
      </c>
      <c r="F115">
        <v>19.600000000000001</v>
      </c>
      <c r="G115">
        <v>16.7</v>
      </c>
      <c r="H115">
        <v>54.7</v>
      </c>
      <c r="I115">
        <v>9.6</v>
      </c>
      <c r="J115">
        <v>15.8</v>
      </c>
      <c r="K115">
        <v>28.2</v>
      </c>
      <c r="L115">
        <v>9.3000000000000007</v>
      </c>
    </row>
    <row r="116" spans="1:12" x14ac:dyDescent="0.2">
      <c r="A116" t="s">
        <v>321</v>
      </c>
      <c r="B116">
        <v>13231</v>
      </c>
      <c r="C116" t="s">
        <v>320</v>
      </c>
      <c r="D116">
        <v>12.5</v>
      </c>
      <c r="E116">
        <v>8.3000000000000007</v>
      </c>
      <c r="F116">
        <v>12.5</v>
      </c>
      <c r="G116">
        <v>10.3</v>
      </c>
      <c r="H116">
        <v>31.2</v>
      </c>
      <c r="I116">
        <v>0.9</v>
      </c>
      <c r="J116">
        <v>10.8</v>
      </c>
      <c r="K116">
        <v>21.6</v>
      </c>
      <c r="L116">
        <v>2.9</v>
      </c>
    </row>
    <row r="117" spans="1:12" x14ac:dyDescent="0.2">
      <c r="A117" t="s">
        <v>319</v>
      </c>
      <c r="B117">
        <v>13233</v>
      </c>
      <c r="C117" t="s">
        <v>318</v>
      </c>
      <c r="D117">
        <v>20.5</v>
      </c>
      <c r="E117">
        <v>11.3</v>
      </c>
      <c r="F117">
        <v>20.5</v>
      </c>
      <c r="G117">
        <v>18.5</v>
      </c>
      <c r="H117">
        <v>29.4</v>
      </c>
      <c r="I117">
        <v>29.1</v>
      </c>
      <c r="J117">
        <v>17.2</v>
      </c>
      <c r="K117">
        <v>28.9</v>
      </c>
      <c r="L117">
        <v>7.2</v>
      </c>
    </row>
    <row r="118" spans="1:12" x14ac:dyDescent="0.2">
      <c r="A118" t="s">
        <v>317</v>
      </c>
      <c r="B118">
        <v>13235</v>
      </c>
      <c r="C118" t="s">
        <v>316</v>
      </c>
      <c r="D118">
        <v>13.9</v>
      </c>
      <c r="E118">
        <v>5.0999999999999996</v>
      </c>
      <c r="F118">
        <v>14</v>
      </c>
      <c r="G118">
        <v>12.6</v>
      </c>
      <c r="H118">
        <v>17.600000000000001</v>
      </c>
      <c r="I118">
        <v>46.2</v>
      </c>
      <c r="J118">
        <v>11.5</v>
      </c>
      <c r="K118">
        <v>30.3</v>
      </c>
      <c r="L118">
        <v>3.5</v>
      </c>
    </row>
    <row r="119" spans="1:12" x14ac:dyDescent="0.2">
      <c r="A119" t="s">
        <v>315</v>
      </c>
      <c r="B119">
        <v>13237</v>
      </c>
      <c r="C119" t="s">
        <v>314</v>
      </c>
      <c r="D119">
        <v>14.2</v>
      </c>
      <c r="E119">
        <v>7</v>
      </c>
      <c r="F119">
        <v>14</v>
      </c>
      <c r="G119">
        <v>8.9</v>
      </c>
      <c r="H119">
        <v>26.1</v>
      </c>
      <c r="I119">
        <v>26.8</v>
      </c>
      <c r="J119">
        <v>11.6</v>
      </c>
      <c r="K119">
        <v>33.799999999999997</v>
      </c>
      <c r="L119">
        <v>2.9</v>
      </c>
    </row>
    <row r="120" spans="1:12" x14ac:dyDescent="0.2">
      <c r="A120" t="s">
        <v>313</v>
      </c>
      <c r="B120">
        <v>13239</v>
      </c>
      <c r="C120" t="s">
        <v>312</v>
      </c>
      <c r="D120">
        <v>28.7</v>
      </c>
      <c r="E120">
        <v>19.899999999999999</v>
      </c>
      <c r="F120">
        <v>28.7</v>
      </c>
      <c r="G120">
        <v>18.2</v>
      </c>
      <c r="H120">
        <v>38.1</v>
      </c>
      <c r="I120" t="s">
        <v>229</v>
      </c>
      <c r="J120">
        <v>24.4</v>
      </c>
      <c r="K120">
        <v>41.4</v>
      </c>
      <c r="L120">
        <v>5.2</v>
      </c>
    </row>
    <row r="121" spans="1:12" x14ac:dyDescent="0.2">
      <c r="A121" t="s">
        <v>311</v>
      </c>
      <c r="B121">
        <v>13241</v>
      </c>
      <c r="C121" t="s">
        <v>310</v>
      </c>
      <c r="D121">
        <v>23.7</v>
      </c>
      <c r="E121">
        <v>9.5</v>
      </c>
      <c r="F121">
        <v>23.4</v>
      </c>
      <c r="G121">
        <v>21.5</v>
      </c>
      <c r="H121">
        <v>81.099999999999994</v>
      </c>
      <c r="I121">
        <v>42.3</v>
      </c>
      <c r="J121">
        <v>19.399999999999999</v>
      </c>
      <c r="K121">
        <v>32.9</v>
      </c>
      <c r="L121">
        <v>4.5999999999999996</v>
      </c>
    </row>
    <row r="122" spans="1:12" x14ac:dyDescent="0.2">
      <c r="A122" t="s">
        <v>309</v>
      </c>
      <c r="B122">
        <v>13243</v>
      </c>
      <c r="C122" t="s">
        <v>308</v>
      </c>
      <c r="D122">
        <v>32.6</v>
      </c>
      <c r="E122">
        <v>16.7</v>
      </c>
      <c r="F122">
        <v>33</v>
      </c>
      <c r="G122">
        <v>18.399999999999999</v>
      </c>
      <c r="H122">
        <v>42.2</v>
      </c>
      <c r="I122">
        <v>47.6</v>
      </c>
      <c r="J122">
        <v>22.1</v>
      </c>
      <c r="K122">
        <v>30.7</v>
      </c>
      <c r="L122">
        <v>3.6</v>
      </c>
    </row>
    <row r="123" spans="1:12" x14ac:dyDescent="0.2">
      <c r="A123" t="s">
        <v>307</v>
      </c>
      <c r="B123">
        <v>13245</v>
      </c>
      <c r="C123" t="s">
        <v>306</v>
      </c>
      <c r="D123">
        <v>25.4</v>
      </c>
      <c r="E123">
        <v>11.1</v>
      </c>
      <c r="F123">
        <v>25.3</v>
      </c>
      <c r="G123">
        <v>18</v>
      </c>
      <c r="H123">
        <v>30.9</v>
      </c>
      <c r="I123">
        <v>29.8</v>
      </c>
      <c r="J123">
        <v>18.899999999999999</v>
      </c>
      <c r="K123">
        <v>36.1</v>
      </c>
      <c r="L123">
        <v>8.3000000000000007</v>
      </c>
    </row>
    <row r="124" spans="1:12" x14ac:dyDescent="0.2">
      <c r="A124" t="s">
        <v>305</v>
      </c>
      <c r="B124">
        <v>13247</v>
      </c>
      <c r="C124" t="s">
        <v>304</v>
      </c>
      <c r="D124">
        <v>15.9</v>
      </c>
      <c r="E124">
        <v>9.5</v>
      </c>
      <c r="F124">
        <v>15.9</v>
      </c>
      <c r="G124">
        <v>13.4</v>
      </c>
      <c r="H124">
        <v>17.7</v>
      </c>
      <c r="I124">
        <v>32.9</v>
      </c>
      <c r="J124">
        <v>12.5</v>
      </c>
      <c r="K124">
        <v>23.3</v>
      </c>
      <c r="L124">
        <v>3.7</v>
      </c>
    </row>
    <row r="125" spans="1:12" x14ac:dyDescent="0.2">
      <c r="A125" t="s">
        <v>303</v>
      </c>
      <c r="B125">
        <v>13249</v>
      </c>
      <c r="C125" t="s">
        <v>302</v>
      </c>
      <c r="D125">
        <v>22.2</v>
      </c>
      <c r="E125">
        <v>10.8</v>
      </c>
      <c r="F125">
        <v>22.5</v>
      </c>
      <c r="G125">
        <v>12.7</v>
      </c>
      <c r="H125">
        <v>44.4</v>
      </c>
      <c r="I125">
        <v>54.2</v>
      </c>
      <c r="J125">
        <v>19.5</v>
      </c>
      <c r="K125">
        <v>39.1</v>
      </c>
      <c r="L125">
        <v>1.1000000000000001</v>
      </c>
    </row>
    <row r="126" spans="1:12" x14ac:dyDescent="0.2">
      <c r="A126" t="s">
        <v>301</v>
      </c>
      <c r="B126">
        <v>13251</v>
      </c>
      <c r="C126" t="s">
        <v>300</v>
      </c>
      <c r="D126">
        <v>25</v>
      </c>
      <c r="E126">
        <v>16</v>
      </c>
      <c r="F126">
        <v>24</v>
      </c>
      <c r="G126">
        <v>14.7</v>
      </c>
      <c r="H126">
        <v>36.6</v>
      </c>
      <c r="I126">
        <v>27.3</v>
      </c>
      <c r="J126">
        <v>20</v>
      </c>
      <c r="K126">
        <v>39.799999999999997</v>
      </c>
      <c r="L126">
        <v>5.5</v>
      </c>
    </row>
    <row r="127" spans="1:12" x14ac:dyDescent="0.2">
      <c r="A127" t="s">
        <v>299</v>
      </c>
      <c r="B127">
        <v>13253</v>
      </c>
      <c r="C127" t="s">
        <v>298</v>
      </c>
      <c r="D127">
        <v>22.6</v>
      </c>
      <c r="E127">
        <v>12.2</v>
      </c>
      <c r="F127">
        <v>22.5</v>
      </c>
      <c r="G127">
        <v>11.1</v>
      </c>
      <c r="H127">
        <v>42</v>
      </c>
      <c r="I127">
        <v>43.3</v>
      </c>
      <c r="J127">
        <v>17.600000000000001</v>
      </c>
      <c r="K127">
        <v>32.5</v>
      </c>
      <c r="L127">
        <v>3.8</v>
      </c>
    </row>
    <row r="128" spans="1:12" x14ac:dyDescent="0.2">
      <c r="A128" t="s">
        <v>297</v>
      </c>
      <c r="B128">
        <v>13255</v>
      </c>
      <c r="C128" t="s">
        <v>296</v>
      </c>
      <c r="D128">
        <v>22.6</v>
      </c>
      <c r="E128">
        <v>9.9</v>
      </c>
      <c r="F128">
        <v>22.6</v>
      </c>
      <c r="G128">
        <v>16.100000000000001</v>
      </c>
      <c r="H128">
        <v>34.5</v>
      </c>
      <c r="I128">
        <v>26</v>
      </c>
      <c r="J128">
        <v>17.2</v>
      </c>
      <c r="K128">
        <v>28.4</v>
      </c>
      <c r="L128">
        <v>5.0999999999999996</v>
      </c>
    </row>
    <row r="129" spans="1:12" x14ac:dyDescent="0.2">
      <c r="A129" t="s">
        <v>295</v>
      </c>
      <c r="B129">
        <v>13257</v>
      </c>
      <c r="C129" t="s">
        <v>294</v>
      </c>
      <c r="D129">
        <v>19.3</v>
      </c>
      <c r="E129">
        <v>8.9</v>
      </c>
      <c r="F129">
        <v>19.5</v>
      </c>
      <c r="G129">
        <v>17</v>
      </c>
      <c r="H129">
        <v>37.5</v>
      </c>
      <c r="I129">
        <v>15</v>
      </c>
      <c r="J129">
        <v>14.6</v>
      </c>
      <c r="K129">
        <v>23.7</v>
      </c>
      <c r="L129">
        <v>4.2</v>
      </c>
    </row>
    <row r="130" spans="1:12" x14ac:dyDescent="0.2">
      <c r="A130" t="s">
        <v>293</v>
      </c>
      <c r="B130">
        <v>13259</v>
      </c>
      <c r="C130" t="s">
        <v>292</v>
      </c>
      <c r="D130">
        <v>35</v>
      </c>
      <c r="E130">
        <v>28.1</v>
      </c>
      <c r="F130">
        <v>35.1</v>
      </c>
      <c r="G130">
        <v>6.4</v>
      </c>
      <c r="H130">
        <v>50.5</v>
      </c>
      <c r="I130">
        <v>0</v>
      </c>
      <c r="J130">
        <v>29.1</v>
      </c>
      <c r="K130">
        <v>45.9</v>
      </c>
      <c r="L130">
        <v>4.5999999999999996</v>
      </c>
    </row>
    <row r="131" spans="1:12" x14ac:dyDescent="0.2">
      <c r="A131" t="s">
        <v>291</v>
      </c>
      <c r="B131">
        <v>13261</v>
      </c>
      <c r="C131" t="s">
        <v>290</v>
      </c>
      <c r="D131">
        <v>31.6</v>
      </c>
      <c r="E131">
        <v>17.100000000000001</v>
      </c>
      <c r="F131">
        <v>31.7</v>
      </c>
      <c r="G131">
        <v>17.600000000000001</v>
      </c>
      <c r="H131">
        <v>42.8</v>
      </c>
      <c r="I131">
        <v>50.3</v>
      </c>
      <c r="J131">
        <v>23.5</v>
      </c>
      <c r="K131">
        <v>39.700000000000003</v>
      </c>
      <c r="L131">
        <v>4.3</v>
      </c>
    </row>
    <row r="132" spans="1:12" x14ac:dyDescent="0.2">
      <c r="A132" t="s">
        <v>289</v>
      </c>
      <c r="B132">
        <v>13263</v>
      </c>
      <c r="C132" t="s">
        <v>288</v>
      </c>
      <c r="D132">
        <v>18.399999999999999</v>
      </c>
      <c r="E132">
        <v>17.600000000000001</v>
      </c>
      <c r="F132">
        <v>18.5</v>
      </c>
      <c r="G132">
        <v>14.6</v>
      </c>
      <c r="H132">
        <v>21.1</v>
      </c>
      <c r="I132">
        <v>5.3</v>
      </c>
      <c r="J132">
        <v>18.399999999999999</v>
      </c>
      <c r="K132">
        <v>26.2</v>
      </c>
      <c r="L132">
        <v>2.6</v>
      </c>
    </row>
    <row r="133" spans="1:12" x14ac:dyDescent="0.2">
      <c r="A133" t="s">
        <v>287</v>
      </c>
      <c r="B133">
        <v>13265</v>
      </c>
      <c r="C133" t="s">
        <v>286</v>
      </c>
      <c r="D133">
        <v>31.2</v>
      </c>
      <c r="E133">
        <v>15.5</v>
      </c>
      <c r="F133">
        <v>31.5</v>
      </c>
      <c r="G133">
        <v>21.5</v>
      </c>
      <c r="H133">
        <v>40.5</v>
      </c>
      <c r="I133">
        <v>42.9</v>
      </c>
      <c r="J133">
        <v>27.1</v>
      </c>
      <c r="K133">
        <v>37.1</v>
      </c>
      <c r="L133">
        <v>14.7</v>
      </c>
    </row>
    <row r="134" spans="1:12" x14ac:dyDescent="0.2">
      <c r="A134" t="s">
        <v>285</v>
      </c>
      <c r="B134">
        <v>13267</v>
      </c>
      <c r="C134" t="s">
        <v>284</v>
      </c>
      <c r="D134">
        <v>29.3</v>
      </c>
      <c r="E134">
        <v>12.7</v>
      </c>
      <c r="F134">
        <v>28.3</v>
      </c>
      <c r="G134">
        <v>20.6</v>
      </c>
      <c r="H134">
        <v>44.9</v>
      </c>
      <c r="I134">
        <v>52.6</v>
      </c>
      <c r="J134">
        <v>23</v>
      </c>
      <c r="K134">
        <v>43.8</v>
      </c>
      <c r="L134">
        <v>5.2</v>
      </c>
    </row>
    <row r="135" spans="1:12" x14ac:dyDescent="0.2">
      <c r="A135" t="s">
        <v>283</v>
      </c>
      <c r="B135">
        <v>13269</v>
      </c>
      <c r="C135" t="s">
        <v>282</v>
      </c>
      <c r="D135">
        <v>27.4</v>
      </c>
      <c r="E135">
        <v>23.3</v>
      </c>
      <c r="F135">
        <v>27.4</v>
      </c>
      <c r="G135">
        <v>17</v>
      </c>
      <c r="H135">
        <v>41.9</v>
      </c>
      <c r="I135">
        <v>54.1</v>
      </c>
      <c r="J135">
        <v>22.4</v>
      </c>
      <c r="K135">
        <v>35.1</v>
      </c>
      <c r="L135">
        <v>20.2</v>
      </c>
    </row>
    <row r="136" spans="1:12" x14ac:dyDescent="0.2">
      <c r="A136" t="s">
        <v>281</v>
      </c>
      <c r="B136">
        <v>13271</v>
      </c>
      <c r="C136" t="s">
        <v>280</v>
      </c>
      <c r="D136">
        <v>27.5</v>
      </c>
      <c r="E136">
        <v>19.3</v>
      </c>
      <c r="F136">
        <v>27.5</v>
      </c>
      <c r="G136">
        <v>18.600000000000001</v>
      </c>
      <c r="H136">
        <v>43.8</v>
      </c>
      <c r="I136">
        <v>25.2</v>
      </c>
      <c r="J136">
        <v>19.7</v>
      </c>
      <c r="K136">
        <v>38.9</v>
      </c>
      <c r="L136">
        <v>1.3</v>
      </c>
    </row>
    <row r="137" spans="1:12" x14ac:dyDescent="0.2">
      <c r="A137" t="s">
        <v>279</v>
      </c>
      <c r="B137">
        <v>13273</v>
      </c>
      <c r="C137" t="s">
        <v>278</v>
      </c>
      <c r="D137">
        <v>33.1</v>
      </c>
      <c r="E137">
        <v>13.7</v>
      </c>
      <c r="F137">
        <v>33.4</v>
      </c>
      <c r="G137">
        <v>9.1999999999999993</v>
      </c>
      <c r="H137">
        <v>48.7</v>
      </c>
      <c r="I137">
        <v>12.9</v>
      </c>
      <c r="J137">
        <v>23.7</v>
      </c>
      <c r="K137">
        <v>35.5</v>
      </c>
      <c r="L137">
        <v>6.5</v>
      </c>
    </row>
    <row r="138" spans="1:12" x14ac:dyDescent="0.2">
      <c r="A138" t="s">
        <v>277</v>
      </c>
      <c r="B138">
        <v>13275</v>
      </c>
      <c r="C138" t="s">
        <v>276</v>
      </c>
      <c r="D138">
        <v>26.3</v>
      </c>
      <c r="E138">
        <v>12.9</v>
      </c>
      <c r="F138">
        <v>26.4</v>
      </c>
      <c r="G138">
        <v>16</v>
      </c>
      <c r="H138">
        <v>42</v>
      </c>
      <c r="I138">
        <v>52.2</v>
      </c>
      <c r="J138">
        <v>22.5</v>
      </c>
      <c r="K138">
        <v>43.3</v>
      </c>
      <c r="L138">
        <v>6.4</v>
      </c>
    </row>
    <row r="139" spans="1:12" x14ac:dyDescent="0.2">
      <c r="A139" t="s">
        <v>275</v>
      </c>
      <c r="B139">
        <v>13277</v>
      </c>
      <c r="C139" t="s">
        <v>274</v>
      </c>
      <c r="D139">
        <v>27.7</v>
      </c>
      <c r="E139">
        <v>16.2</v>
      </c>
      <c r="F139">
        <v>27.3</v>
      </c>
      <c r="G139">
        <v>20.6</v>
      </c>
      <c r="H139">
        <v>41</v>
      </c>
      <c r="I139">
        <v>33.700000000000003</v>
      </c>
      <c r="J139">
        <v>24.2</v>
      </c>
      <c r="K139">
        <v>36.9</v>
      </c>
      <c r="L139">
        <v>4.4000000000000004</v>
      </c>
    </row>
    <row r="140" spans="1:12" x14ac:dyDescent="0.2">
      <c r="A140" t="s">
        <v>273</v>
      </c>
      <c r="B140">
        <v>13279</v>
      </c>
      <c r="C140" t="s">
        <v>272</v>
      </c>
      <c r="D140">
        <v>25.9</v>
      </c>
      <c r="E140">
        <v>22</v>
      </c>
      <c r="F140">
        <v>26.1</v>
      </c>
      <c r="G140">
        <v>20.6</v>
      </c>
      <c r="H140">
        <v>42.5</v>
      </c>
      <c r="I140">
        <v>36.9</v>
      </c>
      <c r="J140">
        <v>21.5</v>
      </c>
      <c r="K140">
        <v>36.1</v>
      </c>
      <c r="L140">
        <v>7.8</v>
      </c>
    </row>
    <row r="141" spans="1:12" x14ac:dyDescent="0.2">
      <c r="A141" t="s">
        <v>271</v>
      </c>
      <c r="B141">
        <v>13281</v>
      </c>
      <c r="C141" t="s">
        <v>270</v>
      </c>
      <c r="D141">
        <v>16.899999999999999</v>
      </c>
      <c r="E141">
        <v>7.7</v>
      </c>
      <c r="F141">
        <v>16.3</v>
      </c>
      <c r="G141">
        <v>15.6</v>
      </c>
      <c r="H141">
        <v>90.3</v>
      </c>
      <c r="I141">
        <v>76</v>
      </c>
      <c r="J141">
        <v>14.6</v>
      </c>
      <c r="K141">
        <v>29.1</v>
      </c>
      <c r="L141">
        <v>9</v>
      </c>
    </row>
    <row r="142" spans="1:12" x14ac:dyDescent="0.2">
      <c r="A142" t="s">
        <v>269</v>
      </c>
      <c r="B142">
        <v>13283</v>
      </c>
      <c r="C142" t="s">
        <v>268</v>
      </c>
      <c r="D142">
        <v>22.1</v>
      </c>
      <c r="E142">
        <v>13.7</v>
      </c>
      <c r="F142">
        <v>21.2</v>
      </c>
      <c r="G142">
        <v>10.5</v>
      </c>
      <c r="H142">
        <v>45.2</v>
      </c>
      <c r="I142">
        <v>0</v>
      </c>
      <c r="J142">
        <v>16.3</v>
      </c>
      <c r="K142">
        <v>21.5</v>
      </c>
      <c r="L142">
        <v>6.1</v>
      </c>
    </row>
    <row r="143" spans="1:12" x14ac:dyDescent="0.2">
      <c r="A143" t="s">
        <v>267</v>
      </c>
      <c r="B143">
        <v>13285</v>
      </c>
      <c r="C143" t="s">
        <v>266</v>
      </c>
      <c r="D143">
        <v>21.9</v>
      </c>
      <c r="E143">
        <v>12.7</v>
      </c>
      <c r="F143">
        <v>21.8</v>
      </c>
      <c r="G143">
        <v>14.7</v>
      </c>
      <c r="H143">
        <v>35.799999999999997</v>
      </c>
      <c r="I143">
        <v>26.9</v>
      </c>
      <c r="J143">
        <v>17.100000000000001</v>
      </c>
      <c r="K143">
        <v>33.299999999999997</v>
      </c>
      <c r="L143">
        <v>5.6</v>
      </c>
    </row>
    <row r="144" spans="1:12" x14ac:dyDescent="0.2">
      <c r="A144" t="s">
        <v>265</v>
      </c>
      <c r="B144">
        <v>13287</v>
      </c>
      <c r="C144" t="s">
        <v>264</v>
      </c>
      <c r="D144">
        <v>24.8</v>
      </c>
      <c r="E144">
        <v>8</v>
      </c>
      <c r="F144">
        <v>24.8</v>
      </c>
      <c r="G144">
        <v>12.4</v>
      </c>
      <c r="H144">
        <v>40.700000000000003</v>
      </c>
      <c r="I144">
        <v>15.3</v>
      </c>
      <c r="J144">
        <v>18.399999999999999</v>
      </c>
      <c r="K144">
        <v>27.3</v>
      </c>
      <c r="L144">
        <v>1.8</v>
      </c>
    </row>
    <row r="145" spans="1:12" x14ac:dyDescent="0.2">
      <c r="A145" t="s">
        <v>263</v>
      </c>
      <c r="B145">
        <v>13289</v>
      </c>
      <c r="C145" t="s">
        <v>262</v>
      </c>
      <c r="D145">
        <v>29.7</v>
      </c>
      <c r="E145">
        <v>28.9</v>
      </c>
      <c r="F145">
        <v>29.8</v>
      </c>
      <c r="G145">
        <v>21.9</v>
      </c>
      <c r="H145">
        <v>40</v>
      </c>
      <c r="I145" t="s">
        <v>229</v>
      </c>
      <c r="J145">
        <v>26.2</v>
      </c>
      <c r="K145">
        <v>39.9</v>
      </c>
      <c r="L145">
        <v>8.8000000000000007</v>
      </c>
    </row>
    <row r="146" spans="1:12" x14ac:dyDescent="0.2">
      <c r="A146" t="s">
        <v>261</v>
      </c>
      <c r="B146">
        <v>13291</v>
      </c>
      <c r="C146" t="s">
        <v>260</v>
      </c>
      <c r="D146">
        <v>17.3</v>
      </c>
      <c r="E146">
        <v>4.8</v>
      </c>
      <c r="F146">
        <v>17.5</v>
      </c>
      <c r="G146">
        <v>17.5</v>
      </c>
      <c r="H146">
        <v>37.5</v>
      </c>
      <c r="I146">
        <v>74.599999999999994</v>
      </c>
      <c r="J146">
        <v>12.4</v>
      </c>
      <c r="K146">
        <v>25</v>
      </c>
      <c r="L146">
        <v>3.4</v>
      </c>
    </row>
    <row r="147" spans="1:12" x14ac:dyDescent="0.2">
      <c r="A147" t="s">
        <v>259</v>
      </c>
      <c r="B147">
        <v>13293</v>
      </c>
      <c r="C147" t="s">
        <v>258</v>
      </c>
      <c r="D147">
        <v>22.5</v>
      </c>
      <c r="E147">
        <v>10.3</v>
      </c>
      <c r="F147">
        <v>22.5</v>
      </c>
      <c r="G147">
        <v>17.899999999999999</v>
      </c>
      <c r="H147">
        <v>33.9</v>
      </c>
      <c r="I147">
        <v>67.3</v>
      </c>
      <c r="J147">
        <v>17.7</v>
      </c>
      <c r="K147">
        <v>32.6</v>
      </c>
      <c r="L147">
        <v>3.6</v>
      </c>
    </row>
    <row r="148" spans="1:12" x14ac:dyDescent="0.2">
      <c r="A148" t="s">
        <v>257</v>
      </c>
      <c r="B148">
        <v>13295</v>
      </c>
      <c r="C148" t="s">
        <v>256</v>
      </c>
      <c r="D148">
        <v>17.399999999999999</v>
      </c>
      <c r="E148">
        <v>6.2</v>
      </c>
      <c r="F148">
        <v>17.399999999999999</v>
      </c>
      <c r="G148">
        <v>17.100000000000001</v>
      </c>
      <c r="H148">
        <v>23.8</v>
      </c>
      <c r="I148">
        <v>11.8</v>
      </c>
      <c r="J148">
        <v>14.9</v>
      </c>
      <c r="K148">
        <v>30.5</v>
      </c>
      <c r="L148">
        <v>6.7</v>
      </c>
    </row>
    <row r="149" spans="1:12" x14ac:dyDescent="0.2">
      <c r="A149" t="s">
        <v>255</v>
      </c>
      <c r="B149">
        <v>13297</v>
      </c>
      <c r="C149" t="s">
        <v>254</v>
      </c>
      <c r="D149">
        <v>14.7</v>
      </c>
      <c r="E149">
        <v>8</v>
      </c>
      <c r="F149">
        <v>14.7</v>
      </c>
      <c r="G149">
        <v>10.4</v>
      </c>
      <c r="H149">
        <v>33.4</v>
      </c>
      <c r="I149">
        <v>36.9</v>
      </c>
      <c r="J149">
        <v>11.7</v>
      </c>
      <c r="K149">
        <v>21.6</v>
      </c>
      <c r="L149">
        <v>4.2</v>
      </c>
    </row>
    <row r="150" spans="1:12" x14ac:dyDescent="0.2">
      <c r="A150" t="s">
        <v>253</v>
      </c>
      <c r="B150">
        <v>13299</v>
      </c>
      <c r="C150" t="s">
        <v>252</v>
      </c>
      <c r="D150">
        <v>26.2</v>
      </c>
      <c r="E150">
        <v>14.1</v>
      </c>
      <c r="F150">
        <v>25.8</v>
      </c>
      <c r="G150">
        <v>19.7</v>
      </c>
      <c r="H150">
        <v>40.799999999999997</v>
      </c>
      <c r="I150">
        <v>30.5</v>
      </c>
      <c r="J150">
        <v>20.399999999999999</v>
      </c>
      <c r="K150">
        <v>37.5</v>
      </c>
      <c r="L150">
        <v>5.9</v>
      </c>
    </row>
    <row r="151" spans="1:12" x14ac:dyDescent="0.2">
      <c r="A151" t="s">
        <v>251</v>
      </c>
      <c r="B151">
        <v>13301</v>
      </c>
      <c r="C151" t="s">
        <v>250</v>
      </c>
      <c r="D151">
        <v>30.4</v>
      </c>
      <c r="E151">
        <v>20.399999999999999</v>
      </c>
      <c r="F151">
        <v>30.8</v>
      </c>
      <c r="G151">
        <v>15.3</v>
      </c>
      <c r="H151">
        <v>40.9</v>
      </c>
      <c r="I151">
        <v>0</v>
      </c>
      <c r="J151">
        <v>24.6</v>
      </c>
      <c r="K151">
        <v>34.799999999999997</v>
      </c>
      <c r="L151">
        <v>4.9000000000000004</v>
      </c>
    </row>
    <row r="152" spans="1:12" x14ac:dyDescent="0.2">
      <c r="A152" t="s">
        <v>249</v>
      </c>
      <c r="B152">
        <v>13303</v>
      </c>
      <c r="C152" t="s">
        <v>248</v>
      </c>
      <c r="D152">
        <v>27.2</v>
      </c>
      <c r="E152">
        <v>17.399999999999999</v>
      </c>
      <c r="F152">
        <v>27.3</v>
      </c>
      <c r="G152">
        <v>12.5</v>
      </c>
      <c r="H152">
        <v>40.9</v>
      </c>
      <c r="I152">
        <v>61.2</v>
      </c>
      <c r="J152">
        <v>22.1</v>
      </c>
      <c r="K152">
        <v>34.9</v>
      </c>
      <c r="L152">
        <v>6.2</v>
      </c>
    </row>
    <row r="153" spans="1:12" x14ac:dyDescent="0.2">
      <c r="A153" t="s">
        <v>247</v>
      </c>
      <c r="B153">
        <v>13305</v>
      </c>
      <c r="C153" t="s">
        <v>246</v>
      </c>
      <c r="D153">
        <v>22.2</v>
      </c>
      <c r="E153">
        <v>10.5</v>
      </c>
      <c r="F153">
        <v>22.3</v>
      </c>
      <c r="G153">
        <v>16.899999999999999</v>
      </c>
      <c r="H153">
        <v>39.5</v>
      </c>
      <c r="I153">
        <v>45.9</v>
      </c>
      <c r="J153">
        <v>18.5</v>
      </c>
      <c r="K153">
        <v>32.799999999999997</v>
      </c>
      <c r="L153">
        <v>7.1</v>
      </c>
    </row>
    <row r="154" spans="1:12" x14ac:dyDescent="0.2">
      <c r="A154" t="s">
        <v>245</v>
      </c>
      <c r="B154">
        <v>13307</v>
      </c>
      <c r="C154" t="s">
        <v>244</v>
      </c>
      <c r="D154">
        <v>24.6</v>
      </c>
      <c r="E154">
        <v>18.600000000000001</v>
      </c>
      <c r="F154">
        <v>24.6</v>
      </c>
      <c r="G154">
        <v>21.8</v>
      </c>
      <c r="H154">
        <v>27.3</v>
      </c>
      <c r="I154" t="s">
        <v>229</v>
      </c>
      <c r="J154">
        <v>23.2</v>
      </c>
      <c r="K154">
        <v>38.200000000000003</v>
      </c>
      <c r="L154">
        <v>0</v>
      </c>
    </row>
    <row r="155" spans="1:12" x14ac:dyDescent="0.2">
      <c r="A155" t="s">
        <v>243</v>
      </c>
      <c r="B155">
        <v>13309</v>
      </c>
      <c r="C155" t="s">
        <v>242</v>
      </c>
      <c r="D155">
        <v>23.6</v>
      </c>
      <c r="E155">
        <v>14.3</v>
      </c>
      <c r="F155">
        <v>23.6</v>
      </c>
      <c r="G155">
        <v>20</v>
      </c>
      <c r="H155">
        <v>48.9</v>
      </c>
      <c r="I155">
        <v>0</v>
      </c>
      <c r="J155">
        <v>20.6</v>
      </c>
      <c r="K155">
        <v>39.799999999999997</v>
      </c>
      <c r="L155">
        <v>0.6</v>
      </c>
    </row>
    <row r="156" spans="1:12" x14ac:dyDescent="0.2">
      <c r="A156" t="s">
        <v>241</v>
      </c>
      <c r="B156">
        <v>13311</v>
      </c>
      <c r="C156" t="s">
        <v>240</v>
      </c>
      <c r="D156">
        <v>19</v>
      </c>
      <c r="E156">
        <v>11.9</v>
      </c>
      <c r="F156">
        <v>19</v>
      </c>
      <c r="G156">
        <v>19.2</v>
      </c>
      <c r="H156">
        <v>3.4</v>
      </c>
      <c r="I156">
        <v>53</v>
      </c>
      <c r="J156">
        <v>14.6</v>
      </c>
      <c r="K156">
        <v>24.5</v>
      </c>
      <c r="L156">
        <v>7.5</v>
      </c>
    </row>
    <row r="157" spans="1:12" x14ac:dyDescent="0.2">
      <c r="A157" t="s">
        <v>239</v>
      </c>
      <c r="B157">
        <v>13313</v>
      </c>
      <c r="C157" t="s">
        <v>238</v>
      </c>
      <c r="D157">
        <v>20.100000000000001</v>
      </c>
      <c r="E157">
        <v>11</v>
      </c>
      <c r="F157">
        <v>19.600000000000001</v>
      </c>
      <c r="G157">
        <v>18.899999999999999</v>
      </c>
      <c r="H157">
        <v>32.9</v>
      </c>
      <c r="I157">
        <v>29.6</v>
      </c>
      <c r="J157">
        <v>16.399999999999999</v>
      </c>
      <c r="K157">
        <v>24.9</v>
      </c>
      <c r="L157">
        <v>5.9</v>
      </c>
    </row>
    <row r="158" spans="1:12" x14ac:dyDescent="0.2">
      <c r="A158" t="s">
        <v>237</v>
      </c>
      <c r="B158">
        <v>13315</v>
      </c>
      <c r="C158" t="s">
        <v>236</v>
      </c>
      <c r="D158">
        <v>26.1</v>
      </c>
      <c r="E158">
        <v>16.3</v>
      </c>
      <c r="F158">
        <v>26</v>
      </c>
      <c r="G158">
        <v>19.100000000000001</v>
      </c>
      <c r="H158">
        <v>41.9</v>
      </c>
      <c r="I158">
        <v>64.3</v>
      </c>
      <c r="J158">
        <v>21</v>
      </c>
      <c r="K158">
        <v>36.5</v>
      </c>
      <c r="L158">
        <v>2</v>
      </c>
    </row>
    <row r="159" spans="1:12" x14ac:dyDescent="0.2">
      <c r="A159" t="s">
        <v>235</v>
      </c>
      <c r="B159">
        <v>13317</v>
      </c>
      <c r="C159" t="s">
        <v>234</v>
      </c>
      <c r="D159">
        <v>29.5</v>
      </c>
      <c r="E159">
        <v>18.399999999999999</v>
      </c>
      <c r="F159">
        <v>29.2</v>
      </c>
      <c r="G159">
        <v>15.4</v>
      </c>
      <c r="H159">
        <v>44.5</v>
      </c>
      <c r="I159">
        <v>38.4</v>
      </c>
      <c r="J159">
        <v>23</v>
      </c>
      <c r="K159">
        <v>28.4</v>
      </c>
      <c r="L159">
        <v>10.6</v>
      </c>
    </row>
    <row r="160" spans="1:12" x14ac:dyDescent="0.2">
      <c r="A160" t="s">
        <v>233</v>
      </c>
      <c r="B160">
        <v>13319</v>
      </c>
      <c r="C160" t="s">
        <v>232</v>
      </c>
      <c r="D160">
        <v>19.899999999999999</v>
      </c>
      <c r="E160">
        <v>15.7</v>
      </c>
      <c r="F160">
        <v>20.399999999999999</v>
      </c>
      <c r="G160">
        <v>14.9</v>
      </c>
      <c r="H160">
        <v>29.2</v>
      </c>
      <c r="I160">
        <v>59.1</v>
      </c>
      <c r="J160">
        <v>15.4</v>
      </c>
      <c r="K160">
        <v>24.9</v>
      </c>
      <c r="L160">
        <v>1.5</v>
      </c>
    </row>
    <row r="161" spans="1:12" x14ac:dyDescent="0.2">
      <c r="A161" t="s">
        <v>231</v>
      </c>
      <c r="B161">
        <v>13321</v>
      </c>
      <c r="C161" t="s">
        <v>230</v>
      </c>
      <c r="D161">
        <v>20.5</v>
      </c>
      <c r="E161">
        <v>12.5</v>
      </c>
      <c r="F161">
        <v>20.399999999999999</v>
      </c>
      <c r="G161">
        <v>15.8</v>
      </c>
      <c r="H161">
        <v>32</v>
      </c>
      <c r="I161">
        <v>51.8</v>
      </c>
      <c r="J161">
        <v>17.2</v>
      </c>
      <c r="K161">
        <v>29.8</v>
      </c>
      <c r="L161">
        <v>5.8</v>
      </c>
    </row>
    <row r="162" spans="1:12" x14ac:dyDescent="0.2">
      <c r="A162" t="s">
        <v>571</v>
      </c>
      <c r="B162">
        <v>13</v>
      </c>
      <c r="C162" t="s">
        <v>181</v>
      </c>
      <c r="D162">
        <v>18.5</v>
      </c>
      <c r="E162">
        <v>10.8</v>
      </c>
      <c r="F162">
        <v>18.399999999999999</v>
      </c>
      <c r="G162">
        <v>13.5</v>
      </c>
      <c r="H162">
        <v>27</v>
      </c>
      <c r="I162">
        <v>31.2</v>
      </c>
      <c r="J162">
        <v>14.2</v>
      </c>
      <c r="K162">
        <v>31.3</v>
      </c>
      <c r="L162">
        <v>4.9000000000000004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A99" sqref="A99:XFD100"/>
    </sheetView>
  </sheetViews>
  <sheetFormatPr baseColWidth="10" defaultColWidth="11" defaultRowHeight="16" x14ac:dyDescent="0.2"/>
  <cols>
    <col min="1" max="1" width="6.83203125" customWidth="1"/>
    <col min="2" max="2" width="7.83203125" customWidth="1"/>
    <col min="3" max="3" width="15.5" bestFit="1" customWidth="1"/>
    <col min="4" max="4" width="14.6640625" customWidth="1"/>
    <col min="5" max="11" width="14.6640625" bestFit="1" customWidth="1"/>
  </cols>
  <sheetData>
    <row r="1" spans="1:11" x14ac:dyDescent="0.2">
      <c r="A1" s="7" t="s">
        <v>615</v>
      </c>
      <c r="B1" t="s">
        <v>569</v>
      </c>
      <c r="C1" t="s">
        <v>568</v>
      </c>
      <c r="D1" t="s">
        <v>567</v>
      </c>
      <c r="E1" t="s">
        <v>585</v>
      </c>
      <c r="F1" t="s">
        <v>584</v>
      </c>
      <c r="G1" t="s">
        <v>583</v>
      </c>
      <c r="H1" t="s">
        <v>582</v>
      </c>
      <c r="I1" t="s">
        <v>581</v>
      </c>
      <c r="J1" t="s">
        <v>562</v>
      </c>
      <c r="K1" t="s">
        <v>580</v>
      </c>
    </row>
    <row r="2" spans="1:11" s="2" customFormat="1" ht="256" x14ac:dyDescent="0.2">
      <c r="A2" s="2" t="s">
        <v>557</v>
      </c>
      <c r="B2" s="2" t="s">
        <v>556</v>
      </c>
      <c r="C2" s="2" t="s">
        <v>555</v>
      </c>
      <c r="D2" s="2" t="s">
        <v>579</v>
      </c>
      <c r="E2" s="2" t="s">
        <v>578</v>
      </c>
      <c r="F2" s="2" t="s">
        <v>577</v>
      </c>
      <c r="G2" s="2" t="s">
        <v>576</v>
      </c>
      <c r="H2" s="2" t="s">
        <v>575</v>
      </c>
      <c r="I2" s="2" t="s">
        <v>574</v>
      </c>
      <c r="J2" s="2" t="s">
        <v>573</v>
      </c>
      <c r="K2" s="2" t="s">
        <v>572</v>
      </c>
    </row>
    <row r="3" spans="1:11" x14ac:dyDescent="0.2">
      <c r="A3" t="s">
        <v>547</v>
      </c>
      <c r="B3">
        <v>13001</v>
      </c>
      <c r="C3" t="s">
        <v>546</v>
      </c>
      <c r="D3">
        <v>18.600000000000001</v>
      </c>
      <c r="E3">
        <v>45.3</v>
      </c>
      <c r="F3">
        <v>18</v>
      </c>
      <c r="G3">
        <v>45.4</v>
      </c>
      <c r="H3">
        <v>15.4</v>
      </c>
      <c r="I3">
        <v>39.5</v>
      </c>
      <c r="J3">
        <v>61.1</v>
      </c>
      <c r="K3">
        <v>71.8</v>
      </c>
    </row>
    <row r="4" spans="1:11" x14ac:dyDescent="0.2">
      <c r="A4" t="s">
        <v>545</v>
      </c>
      <c r="B4">
        <v>13003</v>
      </c>
      <c r="C4" t="s">
        <v>544</v>
      </c>
      <c r="D4">
        <v>24.7</v>
      </c>
      <c r="E4">
        <v>46.3</v>
      </c>
      <c r="F4">
        <v>17.100000000000001</v>
      </c>
      <c r="G4">
        <v>37.9</v>
      </c>
      <c r="H4">
        <v>18.5</v>
      </c>
      <c r="I4">
        <v>33</v>
      </c>
      <c r="J4">
        <v>70.400000000000006</v>
      </c>
      <c r="K4">
        <v>79.7</v>
      </c>
    </row>
    <row r="5" spans="1:11" x14ac:dyDescent="0.2">
      <c r="A5" t="s">
        <v>543</v>
      </c>
      <c r="B5">
        <v>13005</v>
      </c>
      <c r="C5" t="s">
        <v>542</v>
      </c>
      <c r="D5">
        <v>13.7</v>
      </c>
      <c r="E5">
        <v>50</v>
      </c>
      <c r="F5">
        <v>11.2</v>
      </c>
      <c r="G5">
        <v>41.9</v>
      </c>
      <c r="H5">
        <v>32.9</v>
      </c>
      <c r="I5">
        <v>60.6</v>
      </c>
      <c r="J5">
        <v>16.399999999999999</v>
      </c>
      <c r="K5" t="s">
        <v>229</v>
      </c>
    </row>
    <row r="6" spans="1:11" x14ac:dyDescent="0.2">
      <c r="A6" t="s">
        <v>541</v>
      </c>
      <c r="B6">
        <v>13007</v>
      </c>
      <c r="C6" t="s">
        <v>540</v>
      </c>
      <c r="D6">
        <v>17.5</v>
      </c>
      <c r="E6">
        <v>51.7</v>
      </c>
      <c r="F6">
        <v>8.3000000000000007</v>
      </c>
      <c r="G6">
        <v>44.3</v>
      </c>
      <c r="H6">
        <v>33.6</v>
      </c>
      <c r="I6">
        <v>55.6</v>
      </c>
      <c r="J6" t="s">
        <v>229</v>
      </c>
      <c r="K6" t="s">
        <v>229</v>
      </c>
    </row>
    <row r="7" spans="1:11" x14ac:dyDescent="0.2">
      <c r="A7" t="s">
        <v>539</v>
      </c>
      <c r="B7">
        <v>13009</v>
      </c>
      <c r="C7" t="s">
        <v>538</v>
      </c>
      <c r="D7">
        <v>21.9</v>
      </c>
      <c r="E7">
        <v>50.5</v>
      </c>
      <c r="F7">
        <v>9.8000000000000007</v>
      </c>
      <c r="G7">
        <v>32.299999999999997</v>
      </c>
      <c r="H7">
        <v>37.4</v>
      </c>
      <c r="I7">
        <v>58</v>
      </c>
      <c r="J7">
        <v>68.900000000000006</v>
      </c>
      <c r="K7">
        <v>91.2</v>
      </c>
    </row>
    <row r="8" spans="1:11" x14ac:dyDescent="0.2">
      <c r="A8" t="s">
        <v>537</v>
      </c>
      <c r="B8">
        <v>13011</v>
      </c>
      <c r="C8" t="s">
        <v>536</v>
      </c>
      <c r="D8">
        <v>11.1</v>
      </c>
      <c r="E8">
        <v>26</v>
      </c>
      <c r="F8">
        <v>11.2</v>
      </c>
      <c r="G8">
        <v>27.5</v>
      </c>
      <c r="H8">
        <v>9.8000000000000007</v>
      </c>
      <c r="I8">
        <v>0</v>
      </c>
      <c r="J8">
        <v>44</v>
      </c>
      <c r="K8">
        <v>70.8</v>
      </c>
    </row>
    <row r="9" spans="1:11" x14ac:dyDescent="0.2">
      <c r="A9" t="s">
        <v>535</v>
      </c>
      <c r="B9">
        <v>13013</v>
      </c>
      <c r="C9" t="s">
        <v>534</v>
      </c>
      <c r="D9">
        <v>9.1999999999999993</v>
      </c>
      <c r="E9">
        <v>24.4</v>
      </c>
      <c r="F9">
        <v>8.6</v>
      </c>
      <c r="G9">
        <v>24.3</v>
      </c>
      <c r="H9">
        <v>15</v>
      </c>
      <c r="I9">
        <v>28.4</v>
      </c>
      <c r="J9">
        <v>23.1</v>
      </c>
      <c r="K9">
        <v>30.2</v>
      </c>
    </row>
    <row r="10" spans="1:11" x14ac:dyDescent="0.2">
      <c r="A10" t="s">
        <v>533</v>
      </c>
      <c r="B10">
        <v>13015</v>
      </c>
      <c r="C10" t="s">
        <v>532</v>
      </c>
      <c r="D10">
        <v>12.6</v>
      </c>
      <c r="E10">
        <v>34.1</v>
      </c>
      <c r="F10">
        <v>11.2</v>
      </c>
      <c r="G10">
        <v>33.799999999999997</v>
      </c>
      <c r="H10">
        <v>20</v>
      </c>
      <c r="I10">
        <v>29</v>
      </c>
      <c r="J10">
        <v>28.9</v>
      </c>
      <c r="K10">
        <v>67.8</v>
      </c>
    </row>
    <row r="11" spans="1:11" x14ac:dyDescent="0.2">
      <c r="A11" t="s">
        <v>531</v>
      </c>
      <c r="B11">
        <v>13017</v>
      </c>
      <c r="C11" t="s">
        <v>530</v>
      </c>
      <c r="D11">
        <v>29.8</v>
      </c>
      <c r="E11">
        <v>55.4</v>
      </c>
      <c r="F11">
        <v>16.399999999999999</v>
      </c>
      <c r="G11">
        <v>26.9</v>
      </c>
      <c r="H11">
        <v>52.7</v>
      </c>
      <c r="I11">
        <v>68.5</v>
      </c>
      <c r="J11">
        <v>19.5</v>
      </c>
      <c r="K11">
        <v>100</v>
      </c>
    </row>
    <row r="12" spans="1:11" x14ac:dyDescent="0.2">
      <c r="A12" t="s">
        <v>529</v>
      </c>
      <c r="B12">
        <v>13019</v>
      </c>
      <c r="C12" t="s">
        <v>528</v>
      </c>
      <c r="D12">
        <v>21.2</v>
      </c>
      <c r="E12">
        <v>56.5</v>
      </c>
      <c r="F12">
        <v>17.7</v>
      </c>
      <c r="G12">
        <v>49</v>
      </c>
      <c r="H12">
        <v>42.7</v>
      </c>
      <c r="I12">
        <v>77.2</v>
      </c>
      <c r="J12">
        <v>37.700000000000003</v>
      </c>
      <c r="K12">
        <v>55.2</v>
      </c>
    </row>
    <row r="13" spans="1:11" x14ac:dyDescent="0.2">
      <c r="A13" t="s">
        <v>527</v>
      </c>
      <c r="B13">
        <v>13021</v>
      </c>
      <c r="C13" t="s">
        <v>526</v>
      </c>
      <c r="D13">
        <v>22.5</v>
      </c>
      <c r="E13">
        <v>48.1</v>
      </c>
      <c r="F13">
        <v>8.4</v>
      </c>
      <c r="G13">
        <v>28</v>
      </c>
      <c r="H13">
        <v>36.200000000000003</v>
      </c>
      <c r="I13">
        <v>52.9</v>
      </c>
      <c r="J13">
        <v>43</v>
      </c>
      <c r="K13">
        <v>44.6</v>
      </c>
    </row>
    <row r="14" spans="1:11" x14ac:dyDescent="0.2">
      <c r="A14" t="s">
        <v>525</v>
      </c>
      <c r="B14">
        <v>13023</v>
      </c>
      <c r="C14" t="s">
        <v>524</v>
      </c>
      <c r="D14">
        <v>18.5</v>
      </c>
      <c r="E14">
        <v>38.9</v>
      </c>
      <c r="F14">
        <v>11.7</v>
      </c>
      <c r="G14">
        <v>23.2</v>
      </c>
      <c r="H14">
        <v>47.6</v>
      </c>
      <c r="I14">
        <v>54.6</v>
      </c>
      <c r="J14">
        <v>0</v>
      </c>
      <c r="K14">
        <v>0</v>
      </c>
    </row>
    <row r="15" spans="1:11" x14ac:dyDescent="0.2">
      <c r="A15" t="s">
        <v>523</v>
      </c>
      <c r="B15">
        <v>13025</v>
      </c>
      <c r="C15" t="s">
        <v>522</v>
      </c>
      <c r="D15">
        <v>15.8</v>
      </c>
      <c r="E15">
        <v>48.2</v>
      </c>
      <c r="F15">
        <v>16</v>
      </c>
      <c r="G15">
        <v>48.5</v>
      </c>
      <c r="H15">
        <v>4.3</v>
      </c>
      <c r="I15">
        <v>28.6</v>
      </c>
      <c r="J15" t="s">
        <v>229</v>
      </c>
      <c r="K15" t="s">
        <v>229</v>
      </c>
    </row>
    <row r="16" spans="1:11" x14ac:dyDescent="0.2">
      <c r="A16" t="s">
        <v>521</v>
      </c>
      <c r="B16">
        <v>13027</v>
      </c>
      <c r="C16" t="s">
        <v>520</v>
      </c>
      <c r="D16">
        <v>21.5</v>
      </c>
      <c r="E16">
        <v>43.1</v>
      </c>
      <c r="F16">
        <v>9.8000000000000007</v>
      </c>
      <c r="G16">
        <v>32.6</v>
      </c>
      <c r="H16">
        <v>38.799999999999997</v>
      </c>
      <c r="I16">
        <v>44.9</v>
      </c>
      <c r="J16">
        <v>64.599999999999994</v>
      </c>
      <c r="K16">
        <v>94.1</v>
      </c>
    </row>
    <row r="17" spans="1:11" x14ac:dyDescent="0.2">
      <c r="A17" t="s">
        <v>519</v>
      </c>
      <c r="B17">
        <v>13029</v>
      </c>
      <c r="C17" t="s">
        <v>518</v>
      </c>
      <c r="D17">
        <v>8.6</v>
      </c>
      <c r="E17">
        <v>40.4</v>
      </c>
      <c r="F17">
        <v>6.9</v>
      </c>
      <c r="G17">
        <v>35.799999999999997</v>
      </c>
      <c r="H17">
        <v>17.7</v>
      </c>
      <c r="I17">
        <v>55.9</v>
      </c>
      <c r="J17">
        <v>9.3000000000000007</v>
      </c>
      <c r="K17">
        <v>70.400000000000006</v>
      </c>
    </row>
    <row r="18" spans="1:11" x14ac:dyDescent="0.2">
      <c r="A18" t="s">
        <v>517</v>
      </c>
      <c r="B18">
        <v>13031</v>
      </c>
      <c r="C18" t="s">
        <v>516</v>
      </c>
      <c r="D18">
        <v>18.3</v>
      </c>
      <c r="E18">
        <v>44.4</v>
      </c>
      <c r="F18">
        <v>13.4</v>
      </c>
      <c r="G18">
        <v>36.700000000000003</v>
      </c>
      <c r="H18">
        <v>30.9</v>
      </c>
      <c r="I18">
        <v>49.1</v>
      </c>
      <c r="J18">
        <v>30</v>
      </c>
      <c r="K18">
        <v>63.1</v>
      </c>
    </row>
    <row r="19" spans="1:11" x14ac:dyDescent="0.2">
      <c r="A19" t="s">
        <v>515</v>
      </c>
      <c r="B19">
        <v>13033</v>
      </c>
      <c r="C19" t="s">
        <v>514</v>
      </c>
      <c r="D19">
        <v>27.9</v>
      </c>
      <c r="E19">
        <v>52.6</v>
      </c>
      <c r="F19">
        <v>13.6</v>
      </c>
      <c r="G19">
        <v>47.7</v>
      </c>
      <c r="H19">
        <v>46.3</v>
      </c>
      <c r="I19">
        <v>54.7</v>
      </c>
      <c r="J19">
        <v>0</v>
      </c>
      <c r="K19" t="s">
        <v>229</v>
      </c>
    </row>
    <row r="20" spans="1:11" x14ac:dyDescent="0.2">
      <c r="A20" t="s">
        <v>513</v>
      </c>
      <c r="B20">
        <v>13035</v>
      </c>
      <c r="C20" t="s">
        <v>512</v>
      </c>
      <c r="D20">
        <v>15</v>
      </c>
      <c r="E20">
        <v>39</v>
      </c>
      <c r="F20">
        <v>9.9</v>
      </c>
      <c r="G20">
        <v>31.4</v>
      </c>
      <c r="H20">
        <v>29.3</v>
      </c>
      <c r="I20">
        <v>47.1</v>
      </c>
      <c r="J20">
        <v>0</v>
      </c>
      <c r="K20">
        <v>0</v>
      </c>
    </row>
    <row r="21" spans="1:11" x14ac:dyDescent="0.2">
      <c r="A21" t="s">
        <v>511</v>
      </c>
      <c r="B21">
        <v>13037</v>
      </c>
      <c r="C21" t="s">
        <v>510</v>
      </c>
      <c r="D21">
        <v>30.8</v>
      </c>
      <c r="E21">
        <v>44.3</v>
      </c>
      <c r="F21">
        <v>5.7</v>
      </c>
      <c r="G21">
        <v>0</v>
      </c>
      <c r="H21">
        <v>37</v>
      </c>
      <c r="I21">
        <v>51.3</v>
      </c>
      <c r="J21">
        <v>100</v>
      </c>
      <c r="K21" t="s">
        <v>229</v>
      </c>
    </row>
    <row r="22" spans="1:11" x14ac:dyDescent="0.2">
      <c r="A22" t="s">
        <v>509</v>
      </c>
      <c r="B22">
        <v>13039</v>
      </c>
      <c r="C22" t="s">
        <v>508</v>
      </c>
      <c r="D22">
        <v>12</v>
      </c>
      <c r="E22">
        <v>43.4</v>
      </c>
      <c r="F22">
        <v>7.8</v>
      </c>
      <c r="G22">
        <v>35.299999999999997</v>
      </c>
      <c r="H22">
        <v>30.7</v>
      </c>
      <c r="I22">
        <v>56.4</v>
      </c>
      <c r="J22">
        <v>10.3</v>
      </c>
      <c r="K22">
        <v>62.8</v>
      </c>
    </row>
    <row r="23" spans="1:11" x14ac:dyDescent="0.2">
      <c r="A23" t="s">
        <v>507</v>
      </c>
      <c r="B23">
        <v>13043</v>
      </c>
      <c r="C23" t="s">
        <v>506</v>
      </c>
      <c r="D23">
        <v>24.1</v>
      </c>
      <c r="E23">
        <v>48.9</v>
      </c>
      <c r="F23">
        <v>21.1</v>
      </c>
      <c r="G23">
        <v>62.8</v>
      </c>
      <c r="H23">
        <v>25.7</v>
      </c>
      <c r="I23">
        <v>28.7</v>
      </c>
      <c r="J23">
        <v>55.2</v>
      </c>
      <c r="K23">
        <v>100</v>
      </c>
    </row>
    <row r="24" spans="1:11" x14ac:dyDescent="0.2">
      <c r="A24" t="s">
        <v>505</v>
      </c>
      <c r="B24">
        <v>13045</v>
      </c>
      <c r="C24" t="s">
        <v>504</v>
      </c>
      <c r="D24">
        <v>14.9</v>
      </c>
      <c r="E24">
        <v>39.799999999999997</v>
      </c>
      <c r="F24">
        <v>11.3</v>
      </c>
      <c r="G24">
        <v>34.799999999999997</v>
      </c>
      <c r="H24">
        <v>26.5</v>
      </c>
      <c r="I24">
        <v>44.6</v>
      </c>
      <c r="J24">
        <v>41.1</v>
      </c>
      <c r="K24">
        <v>90.5</v>
      </c>
    </row>
    <row r="25" spans="1:11" x14ac:dyDescent="0.2">
      <c r="A25" t="s">
        <v>503</v>
      </c>
      <c r="B25">
        <v>13047</v>
      </c>
      <c r="C25" t="s">
        <v>502</v>
      </c>
      <c r="D25">
        <v>9.9</v>
      </c>
      <c r="E25">
        <v>19.3</v>
      </c>
      <c r="F25">
        <v>9.6999999999999993</v>
      </c>
      <c r="G25">
        <v>18.399999999999999</v>
      </c>
      <c r="H25">
        <v>16</v>
      </c>
      <c r="I25">
        <v>38</v>
      </c>
      <c r="J25">
        <v>14.2</v>
      </c>
      <c r="K25">
        <v>12.9</v>
      </c>
    </row>
    <row r="26" spans="1:11" x14ac:dyDescent="0.2">
      <c r="A26" t="s">
        <v>501</v>
      </c>
      <c r="B26">
        <v>13049</v>
      </c>
      <c r="C26" t="s">
        <v>500</v>
      </c>
      <c r="D26">
        <v>10.9</v>
      </c>
      <c r="E26">
        <v>31.4</v>
      </c>
      <c r="F26">
        <v>9.6999999999999993</v>
      </c>
      <c r="G26">
        <v>21.9</v>
      </c>
      <c r="H26">
        <v>14.4</v>
      </c>
      <c r="I26">
        <v>45.5</v>
      </c>
      <c r="J26">
        <v>0</v>
      </c>
      <c r="K26">
        <v>0</v>
      </c>
    </row>
    <row r="27" spans="1:11" x14ac:dyDescent="0.2">
      <c r="A27" t="s">
        <v>499</v>
      </c>
      <c r="B27">
        <v>13051</v>
      </c>
      <c r="C27" t="s">
        <v>498</v>
      </c>
      <c r="D27">
        <v>14.2</v>
      </c>
      <c r="E27">
        <v>36.200000000000003</v>
      </c>
      <c r="F27">
        <v>7.4</v>
      </c>
      <c r="G27">
        <v>24.5</v>
      </c>
      <c r="H27">
        <v>23.7</v>
      </c>
      <c r="I27">
        <v>40.700000000000003</v>
      </c>
      <c r="J27">
        <v>25.7</v>
      </c>
      <c r="K27">
        <v>56.5</v>
      </c>
    </row>
    <row r="28" spans="1:11" x14ac:dyDescent="0.2">
      <c r="A28" t="s">
        <v>497</v>
      </c>
      <c r="B28">
        <v>13053</v>
      </c>
      <c r="C28" t="s">
        <v>496</v>
      </c>
      <c r="D28">
        <v>5.7</v>
      </c>
      <c r="E28">
        <v>23.5</v>
      </c>
      <c r="F28">
        <v>5</v>
      </c>
      <c r="G28">
        <v>56.4</v>
      </c>
      <c r="H28">
        <v>5.3</v>
      </c>
      <c r="I28">
        <v>1.4</v>
      </c>
      <c r="J28">
        <v>2.2000000000000002</v>
      </c>
      <c r="K28" t="s">
        <v>229</v>
      </c>
    </row>
    <row r="29" spans="1:11" x14ac:dyDescent="0.2">
      <c r="A29" t="s">
        <v>495</v>
      </c>
      <c r="B29">
        <v>13055</v>
      </c>
      <c r="C29" t="s">
        <v>494</v>
      </c>
      <c r="D29">
        <v>18.600000000000001</v>
      </c>
      <c r="E29">
        <v>40.700000000000003</v>
      </c>
      <c r="F29">
        <v>18.5</v>
      </c>
      <c r="G29">
        <v>41.9</v>
      </c>
      <c r="H29">
        <v>24.4</v>
      </c>
      <c r="I29">
        <v>35.6</v>
      </c>
      <c r="J29">
        <v>29.3</v>
      </c>
      <c r="K29">
        <v>70.8</v>
      </c>
    </row>
    <row r="30" spans="1:11" x14ac:dyDescent="0.2">
      <c r="A30" t="s">
        <v>493</v>
      </c>
      <c r="B30">
        <v>13057</v>
      </c>
      <c r="C30" t="s">
        <v>492</v>
      </c>
      <c r="D30">
        <v>7.6</v>
      </c>
      <c r="E30">
        <v>20.3</v>
      </c>
      <c r="F30">
        <v>6.8</v>
      </c>
      <c r="G30">
        <v>18</v>
      </c>
      <c r="H30">
        <v>14.6</v>
      </c>
      <c r="I30">
        <v>33</v>
      </c>
      <c r="J30">
        <v>23.5</v>
      </c>
      <c r="K30">
        <v>28.5</v>
      </c>
    </row>
    <row r="31" spans="1:11" x14ac:dyDescent="0.2">
      <c r="A31" t="s">
        <v>491</v>
      </c>
      <c r="B31">
        <v>13059</v>
      </c>
      <c r="C31" t="s">
        <v>490</v>
      </c>
      <c r="D31">
        <v>20.8</v>
      </c>
      <c r="E31">
        <v>43.2</v>
      </c>
      <c r="F31">
        <v>14.1</v>
      </c>
      <c r="G31">
        <v>30.1</v>
      </c>
      <c r="H31">
        <v>33.200000000000003</v>
      </c>
      <c r="I31">
        <v>50.5</v>
      </c>
      <c r="J31">
        <v>41.2</v>
      </c>
      <c r="K31">
        <v>62.3</v>
      </c>
    </row>
    <row r="32" spans="1:11" x14ac:dyDescent="0.2">
      <c r="A32" t="s">
        <v>489</v>
      </c>
      <c r="B32">
        <v>13061</v>
      </c>
      <c r="C32" t="s">
        <v>488</v>
      </c>
      <c r="D32">
        <v>38.200000000000003</v>
      </c>
      <c r="E32">
        <v>66.2</v>
      </c>
      <c r="F32">
        <v>18.3</v>
      </c>
      <c r="G32">
        <v>20</v>
      </c>
      <c r="H32">
        <v>53.8</v>
      </c>
      <c r="I32">
        <v>72.8</v>
      </c>
      <c r="J32">
        <v>0</v>
      </c>
      <c r="K32" t="s">
        <v>229</v>
      </c>
    </row>
    <row r="33" spans="1:11" x14ac:dyDescent="0.2">
      <c r="A33" t="s">
        <v>487</v>
      </c>
      <c r="B33">
        <v>13063</v>
      </c>
      <c r="C33" t="s">
        <v>486</v>
      </c>
      <c r="D33">
        <v>20.7</v>
      </c>
      <c r="E33">
        <v>34.1</v>
      </c>
      <c r="F33">
        <v>17.3</v>
      </c>
      <c r="G33">
        <v>34.799999999999997</v>
      </c>
      <c r="H33">
        <v>20.9</v>
      </c>
      <c r="I33">
        <v>32.799999999999997</v>
      </c>
      <c r="J33">
        <v>38</v>
      </c>
      <c r="K33">
        <v>62.4</v>
      </c>
    </row>
    <row r="34" spans="1:11" x14ac:dyDescent="0.2">
      <c r="A34" t="s">
        <v>485</v>
      </c>
      <c r="B34">
        <v>13065</v>
      </c>
      <c r="C34" t="s">
        <v>484</v>
      </c>
      <c r="D34">
        <v>31.6</v>
      </c>
      <c r="E34">
        <v>73.2</v>
      </c>
      <c r="F34">
        <v>17.399999999999999</v>
      </c>
      <c r="G34">
        <v>61.3</v>
      </c>
      <c r="H34">
        <v>66.400000000000006</v>
      </c>
      <c r="I34">
        <v>85.3</v>
      </c>
      <c r="J34">
        <v>81.099999999999994</v>
      </c>
      <c r="K34" t="s">
        <v>229</v>
      </c>
    </row>
    <row r="35" spans="1:11" x14ac:dyDescent="0.2">
      <c r="A35" t="s">
        <v>483</v>
      </c>
      <c r="B35">
        <v>13067</v>
      </c>
      <c r="C35" t="s">
        <v>482</v>
      </c>
      <c r="D35">
        <v>9.6999999999999993</v>
      </c>
      <c r="E35">
        <v>23.6</v>
      </c>
      <c r="F35">
        <v>6.4</v>
      </c>
      <c r="G35">
        <v>20.3</v>
      </c>
      <c r="H35">
        <v>15.5</v>
      </c>
      <c r="I35">
        <v>24.6</v>
      </c>
      <c r="J35">
        <v>26.7</v>
      </c>
      <c r="K35">
        <v>41.4</v>
      </c>
    </row>
    <row r="36" spans="1:11" x14ac:dyDescent="0.2">
      <c r="A36" t="s">
        <v>481</v>
      </c>
      <c r="B36">
        <v>13069</v>
      </c>
      <c r="C36" t="s">
        <v>480</v>
      </c>
      <c r="D36">
        <v>18.7</v>
      </c>
      <c r="E36">
        <v>33.5</v>
      </c>
      <c r="F36">
        <v>15.1</v>
      </c>
      <c r="G36">
        <v>24.7</v>
      </c>
      <c r="H36">
        <v>25</v>
      </c>
      <c r="I36">
        <v>39.6</v>
      </c>
      <c r="J36">
        <v>53.8</v>
      </c>
      <c r="K36">
        <v>75.400000000000006</v>
      </c>
    </row>
    <row r="37" spans="1:11" x14ac:dyDescent="0.2">
      <c r="A37" t="s">
        <v>479</v>
      </c>
      <c r="B37">
        <v>13071</v>
      </c>
      <c r="C37" t="s">
        <v>478</v>
      </c>
      <c r="D37">
        <v>23.4</v>
      </c>
      <c r="E37">
        <v>47.1</v>
      </c>
      <c r="F37">
        <v>15.6</v>
      </c>
      <c r="G37">
        <v>23.9</v>
      </c>
      <c r="H37">
        <v>44.5</v>
      </c>
      <c r="I37">
        <v>66.7</v>
      </c>
      <c r="J37">
        <v>44.5</v>
      </c>
      <c r="K37">
        <v>56.3</v>
      </c>
    </row>
    <row r="38" spans="1:11" x14ac:dyDescent="0.2">
      <c r="A38" t="s">
        <v>477</v>
      </c>
      <c r="B38">
        <v>13073</v>
      </c>
      <c r="C38" t="s">
        <v>476</v>
      </c>
      <c r="D38">
        <v>7.4</v>
      </c>
      <c r="E38">
        <v>26</v>
      </c>
      <c r="F38">
        <v>6.3</v>
      </c>
      <c r="G38">
        <v>28.4</v>
      </c>
      <c r="H38">
        <v>9.9</v>
      </c>
      <c r="I38">
        <v>21.8</v>
      </c>
      <c r="J38">
        <v>22.3</v>
      </c>
      <c r="K38">
        <v>56.6</v>
      </c>
    </row>
    <row r="39" spans="1:11" x14ac:dyDescent="0.2">
      <c r="A39" t="s">
        <v>475</v>
      </c>
      <c r="B39">
        <v>13075</v>
      </c>
      <c r="C39" t="s">
        <v>474</v>
      </c>
      <c r="D39">
        <v>20.5</v>
      </c>
      <c r="E39">
        <v>47.9</v>
      </c>
      <c r="F39">
        <v>14</v>
      </c>
      <c r="G39">
        <v>37.9</v>
      </c>
      <c r="H39">
        <v>35.9</v>
      </c>
      <c r="I39">
        <v>57.2</v>
      </c>
      <c r="J39">
        <v>23.1</v>
      </c>
      <c r="K39">
        <v>11.8</v>
      </c>
    </row>
    <row r="40" spans="1:11" x14ac:dyDescent="0.2">
      <c r="A40" t="s">
        <v>473</v>
      </c>
      <c r="B40">
        <v>13077</v>
      </c>
      <c r="C40" t="s">
        <v>472</v>
      </c>
      <c r="D40">
        <v>10.4</v>
      </c>
      <c r="E40">
        <v>35.1</v>
      </c>
      <c r="F40">
        <v>7.1</v>
      </c>
      <c r="G40">
        <v>24.2</v>
      </c>
      <c r="H40">
        <v>25.5</v>
      </c>
      <c r="I40">
        <v>48.2</v>
      </c>
      <c r="J40">
        <v>21.5</v>
      </c>
      <c r="K40">
        <v>35.1</v>
      </c>
    </row>
    <row r="41" spans="1:11" x14ac:dyDescent="0.2">
      <c r="A41" t="s">
        <v>471</v>
      </c>
      <c r="B41">
        <v>13079</v>
      </c>
      <c r="C41" t="s">
        <v>470</v>
      </c>
      <c r="D41">
        <v>11.4</v>
      </c>
      <c r="E41">
        <v>30.3</v>
      </c>
      <c r="F41">
        <v>9.3000000000000007</v>
      </c>
      <c r="G41">
        <v>28.3</v>
      </c>
      <c r="H41">
        <v>17.399999999999999</v>
      </c>
      <c r="I41">
        <v>31.4</v>
      </c>
      <c r="J41">
        <v>0</v>
      </c>
      <c r="K41" t="s">
        <v>229</v>
      </c>
    </row>
    <row r="42" spans="1:11" x14ac:dyDescent="0.2">
      <c r="A42" t="s">
        <v>469</v>
      </c>
      <c r="B42">
        <v>13081</v>
      </c>
      <c r="C42" t="s">
        <v>468</v>
      </c>
      <c r="D42">
        <v>25.2</v>
      </c>
      <c r="E42">
        <v>59.9</v>
      </c>
      <c r="F42">
        <v>9.8000000000000007</v>
      </c>
      <c r="G42">
        <v>23.8</v>
      </c>
      <c r="H42">
        <v>49.5</v>
      </c>
      <c r="I42">
        <v>72.900000000000006</v>
      </c>
      <c r="J42">
        <v>25</v>
      </c>
      <c r="K42">
        <v>0</v>
      </c>
    </row>
    <row r="43" spans="1:11" x14ac:dyDescent="0.2">
      <c r="A43" t="s">
        <v>467</v>
      </c>
      <c r="B43">
        <v>13083</v>
      </c>
      <c r="C43" t="s">
        <v>466</v>
      </c>
      <c r="D43">
        <v>10.199999999999999</v>
      </c>
      <c r="E43">
        <v>47.1</v>
      </c>
      <c r="F43">
        <v>10.3</v>
      </c>
      <c r="G43">
        <v>47.1</v>
      </c>
      <c r="H43">
        <v>0</v>
      </c>
      <c r="I43" t="s">
        <v>229</v>
      </c>
      <c r="J43">
        <v>27.1</v>
      </c>
      <c r="K43" t="s">
        <v>229</v>
      </c>
    </row>
    <row r="44" spans="1:11" x14ac:dyDescent="0.2">
      <c r="A44" t="s">
        <v>465</v>
      </c>
      <c r="B44">
        <v>13085</v>
      </c>
      <c r="C44" t="s">
        <v>464</v>
      </c>
      <c r="D44">
        <v>9.9</v>
      </c>
      <c r="E44">
        <v>16.399999999999999</v>
      </c>
      <c r="F44">
        <v>9.6999999999999993</v>
      </c>
      <c r="G44">
        <v>14.9</v>
      </c>
      <c r="H44">
        <v>100</v>
      </c>
      <c r="I44" t="s">
        <v>229</v>
      </c>
      <c r="J44">
        <v>2.2999999999999998</v>
      </c>
      <c r="K44">
        <v>0</v>
      </c>
    </row>
    <row r="45" spans="1:11" x14ac:dyDescent="0.2">
      <c r="A45" t="s">
        <v>463</v>
      </c>
      <c r="B45">
        <v>13087</v>
      </c>
      <c r="C45" t="s">
        <v>462</v>
      </c>
      <c r="D45">
        <v>25.7</v>
      </c>
      <c r="E45">
        <v>58.1</v>
      </c>
      <c r="F45">
        <v>13.8</v>
      </c>
      <c r="G45">
        <v>45.7</v>
      </c>
      <c r="H45">
        <v>43</v>
      </c>
      <c r="I45">
        <v>63.3</v>
      </c>
      <c r="J45">
        <v>33.200000000000003</v>
      </c>
      <c r="K45">
        <v>78.900000000000006</v>
      </c>
    </row>
    <row r="46" spans="1:11" x14ac:dyDescent="0.2">
      <c r="A46" t="s">
        <v>461</v>
      </c>
      <c r="B46">
        <v>13089</v>
      </c>
      <c r="C46" t="s">
        <v>460</v>
      </c>
      <c r="D46">
        <v>15.1</v>
      </c>
      <c r="E46">
        <v>29.3</v>
      </c>
      <c r="F46">
        <v>8.1</v>
      </c>
      <c r="G46">
        <v>25.4</v>
      </c>
      <c r="H46">
        <v>18.399999999999999</v>
      </c>
      <c r="I46">
        <v>29</v>
      </c>
      <c r="J46">
        <v>31.8</v>
      </c>
      <c r="K46">
        <v>52.2</v>
      </c>
    </row>
    <row r="47" spans="1:11" x14ac:dyDescent="0.2">
      <c r="A47" t="s">
        <v>459</v>
      </c>
      <c r="B47">
        <v>13091</v>
      </c>
      <c r="C47" t="s">
        <v>458</v>
      </c>
      <c r="D47">
        <v>15.7</v>
      </c>
      <c r="E47">
        <v>38.299999999999997</v>
      </c>
      <c r="F47">
        <v>11.8</v>
      </c>
      <c r="G47">
        <v>33.9</v>
      </c>
      <c r="H47">
        <v>28.1</v>
      </c>
      <c r="I47">
        <v>44.1</v>
      </c>
      <c r="J47">
        <v>9.6999999999999993</v>
      </c>
      <c r="K47">
        <v>0</v>
      </c>
    </row>
    <row r="48" spans="1:11" x14ac:dyDescent="0.2">
      <c r="A48" t="s">
        <v>457</v>
      </c>
      <c r="B48">
        <v>13093</v>
      </c>
      <c r="C48" t="s">
        <v>456</v>
      </c>
      <c r="D48">
        <v>23</v>
      </c>
      <c r="E48">
        <v>41.8</v>
      </c>
      <c r="F48">
        <v>12.6</v>
      </c>
      <c r="G48">
        <v>26.1</v>
      </c>
      <c r="H48">
        <v>34.700000000000003</v>
      </c>
      <c r="I48">
        <v>45.6</v>
      </c>
      <c r="J48">
        <v>40.9</v>
      </c>
      <c r="K48">
        <v>100</v>
      </c>
    </row>
    <row r="49" spans="1:11" x14ac:dyDescent="0.2">
      <c r="A49" t="s">
        <v>455</v>
      </c>
      <c r="B49">
        <v>13095</v>
      </c>
      <c r="C49" t="s">
        <v>454</v>
      </c>
      <c r="D49">
        <v>26.5</v>
      </c>
      <c r="E49">
        <v>48.5</v>
      </c>
      <c r="F49">
        <v>9.6999999999999993</v>
      </c>
      <c r="G49">
        <v>27.2</v>
      </c>
      <c r="H49">
        <v>34.700000000000003</v>
      </c>
      <c r="I49">
        <v>52</v>
      </c>
      <c r="J49">
        <v>42.7</v>
      </c>
      <c r="K49">
        <v>78.7</v>
      </c>
    </row>
    <row r="50" spans="1:11" x14ac:dyDescent="0.2">
      <c r="A50" t="s">
        <v>453</v>
      </c>
      <c r="B50">
        <v>13097</v>
      </c>
      <c r="C50" t="s">
        <v>452</v>
      </c>
      <c r="D50">
        <v>13.8</v>
      </c>
      <c r="E50">
        <v>31.9</v>
      </c>
      <c r="F50">
        <v>10.4</v>
      </c>
      <c r="G50">
        <v>30.3</v>
      </c>
      <c r="H50">
        <v>17.7</v>
      </c>
      <c r="I50">
        <v>31.9</v>
      </c>
      <c r="J50">
        <v>16.899999999999999</v>
      </c>
      <c r="K50">
        <v>14.8</v>
      </c>
    </row>
    <row r="51" spans="1:11" x14ac:dyDescent="0.2">
      <c r="A51" t="s">
        <v>451</v>
      </c>
      <c r="B51">
        <v>13099</v>
      </c>
      <c r="C51" t="s">
        <v>450</v>
      </c>
      <c r="D51">
        <v>23.7</v>
      </c>
      <c r="E51">
        <v>51.2</v>
      </c>
      <c r="F51">
        <v>8.9</v>
      </c>
      <c r="G51">
        <v>24.9</v>
      </c>
      <c r="H51">
        <v>39.9</v>
      </c>
      <c r="I51">
        <v>58.3</v>
      </c>
      <c r="J51">
        <v>28.2</v>
      </c>
      <c r="K51">
        <v>100</v>
      </c>
    </row>
    <row r="52" spans="1:11" x14ac:dyDescent="0.2">
      <c r="A52" t="s">
        <v>449</v>
      </c>
      <c r="B52">
        <v>13101</v>
      </c>
      <c r="C52" t="s">
        <v>448</v>
      </c>
      <c r="D52">
        <v>21.8</v>
      </c>
      <c r="E52">
        <v>50.7</v>
      </c>
      <c r="F52">
        <v>20.7</v>
      </c>
      <c r="G52">
        <v>43.4</v>
      </c>
      <c r="H52">
        <v>19</v>
      </c>
      <c r="I52" t="s">
        <v>229</v>
      </c>
      <c r="J52">
        <v>35.5</v>
      </c>
      <c r="K52">
        <v>78.3</v>
      </c>
    </row>
    <row r="53" spans="1:11" x14ac:dyDescent="0.2">
      <c r="A53" t="s">
        <v>447</v>
      </c>
      <c r="B53">
        <v>13103</v>
      </c>
      <c r="C53" t="s">
        <v>446</v>
      </c>
      <c r="D53">
        <v>7.6</v>
      </c>
      <c r="E53">
        <v>26.2</v>
      </c>
      <c r="F53">
        <v>6.3</v>
      </c>
      <c r="G53">
        <v>19.8</v>
      </c>
      <c r="H53">
        <v>19.600000000000001</v>
      </c>
      <c r="I53">
        <v>48.5</v>
      </c>
      <c r="J53">
        <v>4.5</v>
      </c>
      <c r="K53">
        <v>30.2</v>
      </c>
    </row>
    <row r="54" spans="1:11" x14ac:dyDescent="0.2">
      <c r="A54" t="s">
        <v>445</v>
      </c>
      <c r="B54">
        <v>13105</v>
      </c>
      <c r="C54" t="s">
        <v>444</v>
      </c>
      <c r="D54">
        <v>15.9</v>
      </c>
      <c r="E54">
        <v>32.299999999999997</v>
      </c>
      <c r="F54">
        <v>11.4</v>
      </c>
      <c r="G54">
        <v>15.8</v>
      </c>
      <c r="H54">
        <v>25.6</v>
      </c>
      <c r="I54">
        <v>46.2</v>
      </c>
      <c r="J54">
        <v>27.7</v>
      </c>
      <c r="K54">
        <v>0</v>
      </c>
    </row>
    <row r="55" spans="1:11" x14ac:dyDescent="0.2">
      <c r="A55" t="s">
        <v>443</v>
      </c>
      <c r="B55">
        <v>13107</v>
      </c>
      <c r="C55" t="s">
        <v>442</v>
      </c>
      <c r="D55">
        <v>23</v>
      </c>
      <c r="E55">
        <v>45.2</v>
      </c>
      <c r="F55">
        <v>17.399999999999999</v>
      </c>
      <c r="G55">
        <v>39.200000000000003</v>
      </c>
      <c r="H55">
        <v>34.200000000000003</v>
      </c>
      <c r="I55">
        <v>49</v>
      </c>
      <c r="J55">
        <v>61.5</v>
      </c>
      <c r="K55" t="s">
        <v>229</v>
      </c>
    </row>
    <row r="56" spans="1:11" x14ac:dyDescent="0.2">
      <c r="A56" t="s">
        <v>441</v>
      </c>
      <c r="B56">
        <v>13109</v>
      </c>
      <c r="C56" t="s">
        <v>440</v>
      </c>
      <c r="D56">
        <v>22.7</v>
      </c>
      <c r="E56">
        <v>53.3</v>
      </c>
      <c r="F56">
        <v>12.9</v>
      </c>
      <c r="G56">
        <v>57.5</v>
      </c>
      <c r="H56">
        <v>33.700000000000003</v>
      </c>
      <c r="I56">
        <v>48.7</v>
      </c>
      <c r="J56">
        <v>57.5</v>
      </c>
      <c r="K56">
        <v>100</v>
      </c>
    </row>
    <row r="57" spans="1:11" x14ac:dyDescent="0.2">
      <c r="A57" t="s">
        <v>439</v>
      </c>
      <c r="B57">
        <v>13111</v>
      </c>
      <c r="C57" t="s">
        <v>438</v>
      </c>
      <c r="D57">
        <v>18.600000000000001</v>
      </c>
      <c r="E57">
        <v>35.6</v>
      </c>
      <c r="F57">
        <v>18.100000000000001</v>
      </c>
      <c r="G57">
        <v>35.1</v>
      </c>
      <c r="H57" t="s">
        <v>229</v>
      </c>
      <c r="I57" t="s">
        <v>229</v>
      </c>
      <c r="J57">
        <v>3.4</v>
      </c>
      <c r="K57">
        <v>0</v>
      </c>
    </row>
    <row r="58" spans="1:11" x14ac:dyDescent="0.2">
      <c r="A58" t="s">
        <v>437</v>
      </c>
      <c r="B58">
        <v>13113</v>
      </c>
      <c r="C58" t="s">
        <v>436</v>
      </c>
      <c r="D58">
        <v>6.4</v>
      </c>
      <c r="E58">
        <v>25.8</v>
      </c>
      <c r="F58">
        <v>5.7</v>
      </c>
      <c r="G58">
        <v>25.7</v>
      </c>
      <c r="H58">
        <v>8.5</v>
      </c>
      <c r="I58">
        <v>27.1</v>
      </c>
      <c r="J58">
        <v>17.399999999999999</v>
      </c>
      <c r="K58">
        <v>20.3</v>
      </c>
    </row>
    <row r="59" spans="1:11" x14ac:dyDescent="0.2">
      <c r="A59" t="s">
        <v>435</v>
      </c>
      <c r="B59">
        <v>13115</v>
      </c>
      <c r="C59" t="s">
        <v>434</v>
      </c>
      <c r="D59">
        <v>15.9</v>
      </c>
      <c r="E59">
        <v>36.5</v>
      </c>
      <c r="F59">
        <v>13.4</v>
      </c>
      <c r="G59">
        <v>30.7</v>
      </c>
      <c r="H59">
        <v>27.1</v>
      </c>
      <c r="I59">
        <v>44.8</v>
      </c>
      <c r="J59">
        <v>41.7</v>
      </c>
      <c r="K59">
        <v>83.7</v>
      </c>
    </row>
    <row r="60" spans="1:11" x14ac:dyDescent="0.2">
      <c r="A60" t="s">
        <v>433</v>
      </c>
      <c r="B60">
        <v>13117</v>
      </c>
      <c r="C60" t="s">
        <v>432</v>
      </c>
      <c r="D60">
        <v>5.0999999999999996</v>
      </c>
      <c r="E60">
        <v>16.8</v>
      </c>
      <c r="F60">
        <v>4.7</v>
      </c>
      <c r="G60">
        <v>15.6</v>
      </c>
      <c r="H60">
        <v>4.5</v>
      </c>
      <c r="I60">
        <v>20.5</v>
      </c>
      <c r="J60">
        <v>14.3</v>
      </c>
      <c r="K60">
        <v>16.399999999999999</v>
      </c>
    </row>
    <row r="61" spans="1:11" x14ac:dyDescent="0.2">
      <c r="A61" t="s">
        <v>431</v>
      </c>
      <c r="B61">
        <v>13119</v>
      </c>
      <c r="C61" t="s">
        <v>430</v>
      </c>
      <c r="D61">
        <v>15.1</v>
      </c>
      <c r="E61">
        <v>41.2</v>
      </c>
      <c r="F61">
        <v>14</v>
      </c>
      <c r="G61">
        <v>38.200000000000003</v>
      </c>
      <c r="H61">
        <v>17.3</v>
      </c>
      <c r="I61">
        <v>28.1</v>
      </c>
      <c r="J61">
        <v>66.900000000000006</v>
      </c>
      <c r="K61">
        <v>100</v>
      </c>
    </row>
    <row r="62" spans="1:11" x14ac:dyDescent="0.2">
      <c r="A62" t="s">
        <v>429</v>
      </c>
      <c r="B62">
        <v>13121</v>
      </c>
      <c r="C62" t="s">
        <v>428</v>
      </c>
      <c r="D62">
        <v>13.3</v>
      </c>
      <c r="E62">
        <v>33.9</v>
      </c>
      <c r="F62">
        <v>4.9000000000000004</v>
      </c>
      <c r="G62">
        <v>20.2</v>
      </c>
      <c r="H62">
        <v>23.1</v>
      </c>
      <c r="I62">
        <v>36.700000000000003</v>
      </c>
      <c r="J62">
        <v>26</v>
      </c>
      <c r="K62">
        <v>48</v>
      </c>
    </row>
    <row r="63" spans="1:11" x14ac:dyDescent="0.2">
      <c r="A63" t="s">
        <v>427</v>
      </c>
      <c r="B63">
        <v>13123</v>
      </c>
      <c r="C63" t="s">
        <v>426</v>
      </c>
      <c r="D63">
        <v>14.3</v>
      </c>
      <c r="E63">
        <v>43.1</v>
      </c>
      <c r="F63">
        <v>13.4</v>
      </c>
      <c r="G63">
        <v>43.3</v>
      </c>
      <c r="H63">
        <v>46.2</v>
      </c>
      <c r="I63">
        <v>100</v>
      </c>
      <c r="J63">
        <v>48.8</v>
      </c>
      <c r="K63">
        <v>96.6</v>
      </c>
    </row>
    <row r="64" spans="1:11" x14ac:dyDescent="0.2">
      <c r="A64" t="s">
        <v>425</v>
      </c>
      <c r="B64">
        <v>13125</v>
      </c>
      <c r="C64" t="s">
        <v>424</v>
      </c>
      <c r="D64">
        <v>14.5</v>
      </c>
      <c r="E64">
        <v>33.299999999999997</v>
      </c>
      <c r="F64">
        <v>11.5</v>
      </c>
      <c r="G64">
        <v>29</v>
      </c>
      <c r="H64">
        <v>28.6</v>
      </c>
      <c r="I64">
        <v>54.5</v>
      </c>
      <c r="J64">
        <v>100</v>
      </c>
      <c r="K64" t="s">
        <v>229</v>
      </c>
    </row>
    <row r="65" spans="1:11" x14ac:dyDescent="0.2">
      <c r="A65" t="s">
        <v>423</v>
      </c>
      <c r="B65">
        <v>13127</v>
      </c>
      <c r="C65" t="s">
        <v>422</v>
      </c>
      <c r="D65">
        <v>15.6</v>
      </c>
      <c r="E65">
        <v>38.5</v>
      </c>
      <c r="F65">
        <v>8.4</v>
      </c>
      <c r="G65">
        <v>25</v>
      </c>
      <c r="H65">
        <v>34.799999999999997</v>
      </c>
      <c r="I65">
        <v>50.6</v>
      </c>
      <c r="J65">
        <v>40.4</v>
      </c>
      <c r="K65">
        <v>62</v>
      </c>
    </row>
    <row r="66" spans="1:11" x14ac:dyDescent="0.2">
      <c r="A66" t="s">
        <v>421</v>
      </c>
      <c r="B66">
        <v>13129</v>
      </c>
      <c r="C66" t="s">
        <v>420</v>
      </c>
      <c r="D66">
        <v>16.600000000000001</v>
      </c>
      <c r="E66">
        <v>40.1</v>
      </c>
      <c r="F66">
        <v>14.6</v>
      </c>
      <c r="G66">
        <v>36.4</v>
      </c>
      <c r="H66">
        <v>35.1</v>
      </c>
      <c r="I66">
        <v>66.7</v>
      </c>
      <c r="J66">
        <v>33.4</v>
      </c>
      <c r="K66">
        <v>64.7</v>
      </c>
    </row>
    <row r="67" spans="1:11" x14ac:dyDescent="0.2">
      <c r="A67" t="s">
        <v>419</v>
      </c>
      <c r="B67">
        <v>13131</v>
      </c>
      <c r="C67" t="s">
        <v>418</v>
      </c>
      <c r="D67">
        <v>22</v>
      </c>
      <c r="E67">
        <v>51.7</v>
      </c>
      <c r="F67">
        <v>13.1</v>
      </c>
      <c r="G67">
        <v>37.4</v>
      </c>
      <c r="H67">
        <v>40.799999999999997</v>
      </c>
      <c r="I67">
        <v>69.2</v>
      </c>
      <c r="J67">
        <v>56.7</v>
      </c>
      <c r="K67">
        <v>91.7</v>
      </c>
    </row>
    <row r="68" spans="1:11" x14ac:dyDescent="0.2">
      <c r="A68" t="s">
        <v>417</v>
      </c>
      <c r="B68">
        <v>13133</v>
      </c>
      <c r="C68" t="s">
        <v>416</v>
      </c>
      <c r="D68">
        <v>18.600000000000001</v>
      </c>
      <c r="E68">
        <v>53</v>
      </c>
      <c r="F68">
        <v>8.9</v>
      </c>
      <c r="G68">
        <v>27.3</v>
      </c>
      <c r="H68">
        <v>39.299999999999997</v>
      </c>
      <c r="I68">
        <v>65</v>
      </c>
      <c r="J68">
        <v>38.5</v>
      </c>
      <c r="K68">
        <v>100</v>
      </c>
    </row>
    <row r="69" spans="1:11" x14ac:dyDescent="0.2">
      <c r="A69" t="s">
        <v>415</v>
      </c>
      <c r="B69">
        <v>13135</v>
      </c>
      <c r="C69" t="s">
        <v>414</v>
      </c>
      <c r="D69">
        <v>11.1</v>
      </c>
      <c r="E69">
        <v>25</v>
      </c>
      <c r="F69">
        <v>7.6</v>
      </c>
      <c r="G69">
        <v>21.3</v>
      </c>
      <c r="H69">
        <v>12</v>
      </c>
      <c r="I69">
        <v>22.5</v>
      </c>
      <c r="J69">
        <v>27.5</v>
      </c>
      <c r="K69">
        <v>43.8</v>
      </c>
    </row>
    <row r="70" spans="1:11" x14ac:dyDescent="0.2">
      <c r="A70" t="s">
        <v>413</v>
      </c>
      <c r="B70">
        <v>13137</v>
      </c>
      <c r="C70" t="s">
        <v>412</v>
      </c>
      <c r="D70">
        <v>11.9</v>
      </c>
      <c r="E70">
        <v>31.4</v>
      </c>
      <c r="F70">
        <v>10.199999999999999</v>
      </c>
      <c r="G70">
        <v>28.6</v>
      </c>
      <c r="H70">
        <v>16.7</v>
      </c>
      <c r="I70">
        <v>32.799999999999997</v>
      </c>
      <c r="J70">
        <v>30.5</v>
      </c>
      <c r="K70">
        <v>69.3</v>
      </c>
    </row>
    <row r="71" spans="1:11" x14ac:dyDescent="0.2">
      <c r="A71" t="s">
        <v>411</v>
      </c>
      <c r="B71">
        <v>13139</v>
      </c>
      <c r="C71" t="s">
        <v>410</v>
      </c>
      <c r="D71">
        <v>14.5</v>
      </c>
      <c r="E71">
        <v>35.799999999999997</v>
      </c>
      <c r="F71">
        <v>12.7</v>
      </c>
      <c r="G71">
        <v>34.6</v>
      </c>
      <c r="H71">
        <v>25.1</v>
      </c>
      <c r="I71">
        <v>43.6</v>
      </c>
      <c r="J71">
        <v>32.4</v>
      </c>
      <c r="K71">
        <v>54.6</v>
      </c>
    </row>
    <row r="72" spans="1:11" x14ac:dyDescent="0.2">
      <c r="A72" t="s">
        <v>409</v>
      </c>
      <c r="B72">
        <v>13141</v>
      </c>
      <c r="C72" t="s">
        <v>408</v>
      </c>
      <c r="D72">
        <v>27.6</v>
      </c>
      <c r="E72">
        <v>54.6</v>
      </c>
      <c r="F72">
        <v>16.2</v>
      </c>
      <c r="G72">
        <v>27.4</v>
      </c>
      <c r="H72">
        <v>32.4</v>
      </c>
      <c r="I72">
        <v>57.8</v>
      </c>
      <c r="J72" t="s">
        <v>229</v>
      </c>
      <c r="K72" t="s">
        <v>229</v>
      </c>
    </row>
    <row r="73" spans="1:11" x14ac:dyDescent="0.2">
      <c r="A73" t="s">
        <v>407</v>
      </c>
      <c r="B73">
        <v>13143</v>
      </c>
      <c r="C73" t="s">
        <v>406</v>
      </c>
      <c r="D73">
        <v>17.600000000000001</v>
      </c>
      <c r="E73">
        <v>46.2</v>
      </c>
      <c r="F73">
        <v>17.7</v>
      </c>
      <c r="G73">
        <v>47.5</v>
      </c>
      <c r="H73">
        <v>11.7</v>
      </c>
      <c r="I73">
        <v>31.4</v>
      </c>
      <c r="J73">
        <v>0</v>
      </c>
      <c r="K73" t="s">
        <v>229</v>
      </c>
    </row>
    <row r="74" spans="1:11" x14ac:dyDescent="0.2">
      <c r="A74" t="s">
        <v>405</v>
      </c>
      <c r="B74">
        <v>13145</v>
      </c>
      <c r="C74" t="s">
        <v>404</v>
      </c>
      <c r="D74">
        <v>6.1</v>
      </c>
      <c r="E74">
        <v>17.3</v>
      </c>
      <c r="F74">
        <v>5.3</v>
      </c>
      <c r="G74">
        <v>15.9</v>
      </c>
      <c r="H74">
        <v>12.5</v>
      </c>
      <c r="I74">
        <v>17.2</v>
      </c>
      <c r="J74">
        <v>0</v>
      </c>
      <c r="K74" t="s">
        <v>229</v>
      </c>
    </row>
    <row r="75" spans="1:11" x14ac:dyDescent="0.2">
      <c r="A75" t="s">
        <v>403</v>
      </c>
      <c r="B75">
        <v>13147</v>
      </c>
      <c r="C75" t="s">
        <v>402</v>
      </c>
      <c r="D75">
        <v>20.6</v>
      </c>
      <c r="E75">
        <v>43.2</v>
      </c>
      <c r="F75">
        <v>16.5</v>
      </c>
      <c r="G75">
        <v>31.2</v>
      </c>
      <c r="H75">
        <v>42.6</v>
      </c>
      <c r="I75">
        <v>67.7</v>
      </c>
      <c r="J75">
        <v>47.3</v>
      </c>
      <c r="K75">
        <v>53.8</v>
      </c>
    </row>
    <row r="76" spans="1:11" x14ac:dyDescent="0.2">
      <c r="A76" t="s">
        <v>401</v>
      </c>
      <c r="B76">
        <v>13149</v>
      </c>
      <c r="C76" t="s">
        <v>400</v>
      </c>
      <c r="D76">
        <v>19.600000000000001</v>
      </c>
      <c r="E76">
        <v>39.799999999999997</v>
      </c>
      <c r="F76">
        <v>19.2</v>
      </c>
      <c r="G76">
        <v>40.6</v>
      </c>
      <c r="H76">
        <v>22.1</v>
      </c>
      <c r="I76">
        <v>36.200000000000003</v>
      </c>
      <c r="J76">
        <v>85.2</v>
      </c>
      <c r="K76">
        <v>100</v>
      </c>
    </row>
    <row r="77" spans="1:11" x14ac:dyDescent="0.2">
      <c r="A77" t="s">
        <v>399</v>
      </c>
      <c r="B77">
        <v>13151</v>
      </c>
      <c r="C77" t="s">
        <v>398</v>
      </c>
      <c r="D77">
        <v>10.3</v>
      </c>
      <c r="E77">
        <v>26.7</v>
      </c>
      <c r="F77">
        <v>9</v>
      </c>
      <c r="G77">
        <v>32.5</v>
      </c>
      <c r="H77">
        <v>11.8</v>
      </c>
      <c r="I77">
        <v>23.9</v>
      </c>
      <c r="J77">
        <v>17.100000000000001</v>
      </c>
      <c r="K77">
        <v>38.700000000000003</v>
      </c>
    </row>
    <row r="78" spans="1:11" x14ac:dyDescent="0.2">
      <c r="A78" t="s">
        <v>397</v>
      </c>
      <c r="B78">
        <v>13153</v>
      </c>
      <c r="C78" t="s">
        <v>396</v>
      </c>
      <c r="D78">
        <v>13.9</v>
      </c>
      <c r="E78">
        <v>38.200000000000003</v>
      </c>
      <c r="F78">
        <v>9.6999999999999993</v>
      </c>
      <c r="G78">
        <v>32.700000000000003</v>
      </c>
      <c r="H78">
        <v>23.8</v>
      </c>
      <c r="I78">
        <v>43.5</v>
      </c>
      <c r="J78">
        <v>21.3</v>
      </c>
      <c r="K78">
        <v>34.299999999999997</v>
      </c>
    </row>
    <row r="79" spans="1:11" x14ac:dyDescent="0.2">
      <c r="A79" t="s">
        <v>395</v>
      </c>
      <c r="B79">
        <v>13155</v>
      </c>
      <c r="C79" t="s">
        <v>394</v>
      </c>
      <c r="D79">
        <v>16.600000000000001</v>
      </c>
      <c r="E79">
        <v>46.2</v>
      </c>
      <c r="F79">
        <v>13.9</v>
      </c>
      <c r="G79">
        <v>37.4</v>
      </c>
      <c r="H79">
        <v>24.6</v>
      </c>
      <c r="I79">
        <v>52</v>
      </c>
      <c r="J79" t="s">
        <v>229</v>
      </c>
      <c r="K79" t="s">
        <v>229</v>
      </c>
    </row>
    <row r="80" spans="1:11" x14ac:dyDescent="0.2">
      <c r="A80" t="s">
        <v>393</v>
      </c>
      <c r="B80">
        <v>13157</v>
      </c>
      <c r="C80" t="s">
        <v>392</v>
      </c>
      <c r="D80">
        <v>12.2</v>
      </c>
      <c r="E80">
        <v>31.9</v>
      </c>
      <c r="F80">
        <v>10.5</v>
      </c>
      <c r="G80">
        <v>30.5</v>
      </c>
      <c r="H80">
        <v>37</v>
      </c>
      <c r="I80">
        <v>43.6</v>
      </c>
      <c r="J80">
        <v>17.2</v>
      </c>
      <c r="K80">
        <v>39.9</v>
      </c>
    </row>
    <row r="81" spans="1:11" x14ac:dyDescent="0.2">
      <c r="A81" t="s">
        <v>391</v>
      </c>
      <c r="B81">
        <v>13159</v>
      </c>
      <c r="C81" t="s">
        <v>390</v>
      </c>
      <c r="D81">
        <v>15.8</v>
      </c>
      <c r="E81">
        <v>42.5</v>
      </c>
      <c r="F81">
        <v>13.7</v>
      </c>
      <c r="G81">
        <v>38.200000000000003</v>
      </c>
      <c r="H81">
        <v>22.8</v>
      </c>
      <c r="I81">
        <v>50</v>
      </c>
      <c r="J81">
        <v>75.900000000000006</v>
      </c>
      <c r="K81">
        <v>86.8</v>
      </c>
    </row>
    <row r="82" spans="1:11" x14ac:dyDescent="0.2">
      <c r="A82" t="s">
        <v>389</v>
      </c>
      <c r="B82">
        <v>13161</v>
      </c>
      <c r="C82" t="s">
        <v>388</v>
      </c>
      <c r="D82">
        <v>17</v>
      </c>
      <c r="E82">
        <v>37.799999999999997</v>
      </c>
      <c r="F82">
        <v>12.5</v>
      </c>
      <c r="G82">
        <v>40.799999999999997</v>
      </c>
      <c r="H82">
        <v>25</v>
      </c>
      <c r="I82">
        <v>21.5</v>
      </c>
      <c r="J82">
        <v>47.3</v>
      </c>
      <c r="K82">
        <v>100</v>
      </c>
    </row>
    <row r="83" spans="1:11" x14ac:dyDescent="0.2">
      <c r="A83" t="s">
        <v>387</v>
      </c>
      <c r="B83">
        <v>13163</v>
      </c>
      <c r="C83" t="s">
        <v>386</v>
      </c>
      <c r="D83">
        <v>25.5</v>
      </c>
      <c r="E83">
        <v>58.8</v>
      </c>
      <c r="F83">
        <v>10.8</v>
      </c>
      <c r="G83">
        <v>27.4</v>
      </c>
      <c r="H83">
        <v>41.2</v>
      </c>
      <c r="I83">
        <v>66.599999999999994</v>
      </c>
      <c r="J83">
        <v>51.5</v>
      </c>
      <c r="K83" t="s">
        <v>229</v>
      </c>
    </row>
    <row r="84" spans="1:11" x14ac:dyDescent="0.2">
      <c r="A84" t="s">
        <v>385</v>
      </c>
      <c r="B84">
        <v>13165</v>
      </c>
      <c r="C84" t="s">
        <v>384</v>
      </c>
      <c r="D84">
        <v>25.9</v>
      </c>
      <c r="E84">
        <v>51.5</v>
      </c>
      <c r="F84">
        <v>19.399999999999999</v>
      </c>
      <c r="G84">
        <v>58.2</v>
      </c>
      <c r="H84">
        <v>36.6</v>
      </c>
      <c r="I84">
        <v>49.6</v>
      </c>
      <c r="J84">
        <v>77.599999999999994</v>
      </c>
      <c r="K84" t="s">
        <v>229</v>
      </c>
    </row>
    <row r="85" spans="1:11" x14ac:dyDescent="0.2">
      <c r="A85" t="s">
        <v>383</v>
      </c>
      <c r="B85">
        <v>13167</v>
      </c>
      <c r="C85" t="s">
        <v>382</v>
      </c>
      <c r="D85">
        <v>14.6</v>
      </c>
      <c r="E85">
        <v>39.700000000000003</v>
      </c>
      <c r="F85">
        <v>9.4</v>
      </c>
      <c r="G85">
        <v>34.200000000000003</v>
      </c>
      <c r="H85">
        <v>27.2</v>
      </c>
      <c r="I85">
        <v>42.2</v>
      </c>
      <c r="J85" t="s">
        <v>229</v>
      </c>
      <c r="K85" t="s">
        <v>229</v>
      </c>
    </row>
    <row r="86" spans="1:11" x14ac:dyDescent="0.2">
      <c r="A86" t="s">
        <v>381</v>
      </c>
      <c r="B86">
        <v>13169</v>
      </c>
      <c r="C86" t="s">
        <v>380</v>
      </c>
      <c r="D86">
        <v>12.4</v>
      </c>
      <c r="E86">
        <v>37.299999999999997</v>
      </c>
      <c r="F86">
        <v>11.1</v>
      </c>
      <c r="G86">
        <v>42.1</v>
      </c>
      <c r="H86">
        <v>16.3</v>
      </c>
      <c r="I86">
        <v>31.2</v>
      </c>
      <c r="J86">
        <v>13.2</v>
      </c>
      <c r="K86">
        <v>29.8</v>
      </c>
    </row>
    <row r="87" spans="1:11" x14ac:dyDescent="0.2">
      <c r="A87" t="s">
        <v>379</v>
      </c>
      <c r="B87">
        <v>13171</v>
      </c>
      <c r="C87" t="s">
        <v>378</v>
      </c>
      <c r="D87">
        <v>16.2</v>
      </c>
      <c r="E87">
        <v>36.6</v>
      </c>
      <c r="F87">
        <v>11</v>
      </c>
      <c r="G87">
        <v>35.9</v>
      </c>
      <c r="H87">
        <v>30.7</v>
      </c>
      <c r="I87">
        <v>37.1</v>
      </c>
      <c r="J87">
        <v>0</v>
      </c>
      <c r="K87" t="s">
        <v>229</v>
      </c>
    </row>
    <row r="88" spans="1:11" x14ac:dyDescent="0.2">
      <c r="A88" t="s">
        <v>377</v>
      </c>
      <c r="B88">
        <v>13173</v>
      </c>
      <c r="C88" t="s">
        <v>376</v>
      </c>
      <c r="D88">
        <v>24.1</v>
      </c>
      <c r="E88">
        <v>63.6</v>
      </c>
      <c r="F88">
        <v>15.9</v>
      </c>
      <c r="G88">
        <v>64.400000000000006</v>
      </c>
      <c r="H88">
        <v>52.5</v>
      </c>
      <c r="I88">
        <v>62.5</v>
      </c>
      <c r="J88">
        <v>0</v>
      </c>
      <c r="K88" t="s">
        <v>229</v>
      </c>
    </row>
    <row r="89" spans="1:11" x14ac:dyDescent="0.2">
      <c r="A89" t="s">
        <v>375</v>
      </c>
      <c r="B89">
        <v>13175</v>
      </c>
      <c r="C89" t="s">
        <v>374</v>
      </c>
      <c r="D89">
        <v>21.8</v>
      </c>
      <c r="E89">
        <v>42.5</v>
      </c>
      <c r="F89">
        <v>14.8</v>
      </c>
      <c r="G89">
        <v>38.6</v>
      </c>
      <c r="H89">
        <v>35.5</v>
      </c>
      <c r="I89">
        <v>44.2</v>
      </c>
      <c r="J89">
        <v>17.399999999999999</v>
      </c>
      <c r="K89">
        <v>88.9</v>
      </c>
    </row>
    <row r="90" spans="1:11" x14ac:dyDescent="0.2">
      <c r="A90" t="s">
        <v>373</v>
      </c>
      <c r="B90">
        <v>13177</v>
      </c>
      <c r="C90" t="s">
        <v>372</v>
      </c>
      <c r="D90">
        <v>9.8000000000000007</v>
      </c>
      <c r="E90">
        <v>30.5</v>
      </c>
      <c r="F90">
        <v>8.8000000000000007</v>
      </c>
      <c r="G90">
        <v>32.4</v>
      </c>
      <c r="H90">
        <v>14</v>
      </c>
      <c r="I90">
        <v>25.3</v>
      </c>
      <c r="J90">
        <v>7.8</v>
      </c>
      <c r="K90">
        <v>0</v>
      </c>
    </row>
    <row r="91" spans="1:11" x14ac:dyDescent="0.2">
      <c r="A91" t="s">
        <v>371</v>
      </c>
      <c r="B91">
        <v>13179</v>
      </c>
      <c r="C91" t="s">
        <v>370</v>
      </c>
      <c r="D91">
        <v>15.3</v>
      </c>
      <c r="E91">
        <v>43.3</v>
      </c>
      <c r="F91">
        <v>11.8</v>
      </c>
      <c r="G91">
        <v>43.4</v>
      </c>
      <c r="H91">
        <v>20.3</v>
      </c>
      <c r="I91">
        <v>45.4</v>
      </c>
      <c r="J91">
        <v>15</v>
      </c>
      <c r="K91">
        <v>39.200000000000003</v>
      </c>
    </row>
    <row r="92" spans="1:11" x14ac:dyDescent="0.2">
      <c r="A92" t="s">
        <v>369</v>
      </c>
      <c r="B92">
        <v>13181</v>
      </c>
      <c r="C92" t="s">
        <v>368</v>
      </c>
      <c r="D92">
        <v>19.7</v>
      </c>
      <c r="E92">
        <v>48.6</v>
      </c>
      <c r="F92">
        <v>15.9</v>
      </c>
      <c r="G92">
        <v>54.8</v>
      </c>
      <c r="H92">
        <v>28.4</v>
      </c>
      <c r="I92">
        <v>44.4</v>
      </c>
      <c r="J92" t="s">
        <v>229</v>
      </c>
      <c r="K92" t="s">
        <v>229</v>
      </c>
    </row>
    <row r="93" spans="1:11" x14ac:dyDescent="0.2">
      <c r="A93" t="s">
        <v>367</v>
      </c>
      <c r="B93">
        <v>13183</v>
      </c>
      <c r="C93" t="s">
        <v>366</v>
      </c>
      <c r="D93">
        <v>16.2</v>
      </c>
      <c r="E93">
        <v>38.700000000000003</v>
      </c>
      <c r="F93">
        <v>9.8000000000000007</v>
      </c>
      <c r="G93">
        <v>27.1</v>
      </c>
      <c r="H93">
        <v>26.8</v>
      </c>
      <c r="I93">
        <v>41.1</v>
      </c>
      <c r="J93">
        <v>48.8</v>
      </c>
      <c r="K93">
        <v>85.7</v>
      </c>
    </row>
    <row r="94" spans="1:11" x14ac:dyDescent="0.2">
      <c r="A94" t="s">
        <v>365</v>
      </c>
      <c r="B94">
        <v>13185</v>
      </c>
      <c r="C94" t="s">
        <v>364</v>
      </c>
      <c r="D94">
        <v>18.399999999999999</v>
      </c>
      <c r="E94">
        <v>42.7</v>
      </c>
      <c r="F94">
        <v>9.1</v>
      </c>
      <c r="G94">
        <v>28.8</v>
      </c>
      <c r="H94">
        <v>35.200000000000003</v>
      </c>
      <c r="I94">
        <v>50</v>
      </c>
      <c r="J94">
        <v>36.5</v>
      </c>
      <c r="K94">
        <v>76.900000000000006</v>
      </c>
    </row>
    <row r="95" spans="1:11" x14ac:dyDescent="0.2">
      <c r="A95" t="s">
        <v>363</v>
      </c>
      <c r="B95">
        <v>13187</v>
      </c>
      <c r="C95" t="s">
        <v>362</v>
      </c>
      <c r="D95">
        <v>11</v>
      </c>
      <c r="E95">
        <v>23.5</v>
      </c>
      <c r="F95">
        <v>10</v>
      </c>
      <c r="G95">
        <v>23.4</v>
      </c>
      <c r="H95">
        <v>100</v>
      </c>
      <c r="I95">
        <v>100</v>
      </c>
      <c r="J95">
        <v>20</v>
      </c>
      <c r="K95" t="s">
        <v>229</v>
      </c>
    </row>
    <row r="96" spans="1:11" x14ac:dyDescent="0.2">
      <c r="A96" t="s">
        <v>357</v>
      </c>
      <c r="B96">
        <v>13193</v>
      </c>
      <c r="C96" t="s">
        <v>356</v>
      </c>
      <c r="D96">
        <v>24.2</v>
      </c>
      <c r="E96">
        <v>54.8</v>
      </c>
      <c r="F96">
        <v>10.5</v>
      </c>
      <c r="G96">
        <v>36.799999999999997</v>
      </c>
      <c r="H96">
        <v>34.5</v>
      </c>
      <c r="I96">
        <v>59.1</v>
      </c>
      <c r="J96">
        <v>48.8</v>
      </c>
      <c r="K96">
        <v>100</v>
      </c>
    </row>
    <row r="97" spans="1:11" x14ac:dyDescent="0.2">
      <c r="A97" t="s">
        <v>355</v>
      </c>
      <c r="B97">
        <v>13195</v>
      </c>
      <c r="C97" t="s">
        <v>354</v>
      </c>
      <c r="D97">
        <v>14</v>
      </c>
      <c r="E97">
        <v>34.4</v>
      </c>
      <c r="F97">
        <v>12.2</v>
      </c>
      <c r="G97">
        <v>31.9</v>
      </c>
      <c r="H97">
        <v>25.9</v>
      </c>
      <c r="I97">
        <v>48.8</v>
      </c>
      <c r="J97">
        <v>31.8</v>
      </c>
      <c r="K97" t="s">
        <v>229</v>
      </c>
    </row>
    <row r="98" spans="1:11" x14ac:dyDescent="0.2">
      <c r="A98" t="s">
        <v>353</v>
      </c>
      <c r="B98">
        <v>13197</v>
      </c>
      <c r="C98" t="s">
        <v>352</v>
      </c>
      <c r="D98">
        <v>15.1</v>
      </c>
      <c r="E98">
        <v>47</v>
      </c>
      <c r="F98">
        <v>7.3</v>
      </c>
      <c r="G98">
        <v>37.9</v>
      </c>
      <c r="H98">
        <v>35.5</v>
      </c>
      <c r="I98">
        <v>53.9</v>
      </c>
      <c r="J98">
        <v>0</v>
      </c>
      <c r="K98" t="s">
        <v>229</v>
      </c>
    </row>
    <row r="99" spans="1:11" x14ac:dyDescent="0.2">
      <c r="A99" t="s">
        <v>361</v>
      </c>
      <c r="B99">
        <v>13189</v>
      </c>
      <c r="C99" t="s">
        <v>360</v>
      </c>
      <c r="D99">
        <v>20.5</v>
      </c>
      <c r="E99">
        <v>50.4</v>
      </c>
      <c r="F99">
        <v>9.6999999999999993</v>
      </c>
      <c r="G99">
        <v>32.700000000000003</v>
      </c>
      <c r="H99">
        <v>34.6</v>
      </c>
      <c r="I99">
        <v>54.8</v>
      </c>
      <c r="J99">
        <v>50.4</v>
      </c>
      <c r="K99">
        <v>100</v>
      </c>
    </row>
    <row r="100" spans="1:11" x14ac:dyDescent="0.2">
      <c r="A100" t="s">
        <v>359</v>
      </c>
      <c r="B100">
        <v>13191</v>
      </c>
      <c r="C100" t="s">
        <v>358</v>
      </c>
      <c r="D100">
        <v>11.7</v>
      </c>
      <c r="E100">
        <v>26.4</v>
      </c>
      <c r="F100">
        <v>5.5</v>
      </c>
      <c r="G100">
        <v>15.5</v>
      </c>
      <c r="H100">
        <v>24.9</v>
      </c>
      <c r="I100">
        <v>40.4</v>
      </c>
      <c r="J100">
        <v>0</v>
      </c>
      <c r="K100" t="s">
        <v>229</v>
      </c>
    </row>
    <row r="101" spans="1:11" x14ac:dyDescent="0.2">
      <c r="A101" t="s">
        <v>351</v>
      </c>
      <c r="B101">
        <v>13199</v>
      </c>
      <c r="C101" t="s">
        <v>350</v>
      </c>
      <c r="D101">
        <v>18</v>
      </c>
      <c r="E101">
        <v>40</v>
      </c>
      <c r="F101">
        <v>11.2</v>
      </c>
      <c r="G101">
        <v>27.5</v>
      </c>
      <c r="H101">
        <v>28.9</v>
      </c>
      <c r="I101">
        <v>45.9</v>
      </c>
      <c r="J101">
        <v>0</v>
      </c>
      <c r="K101" t="s">
        <v>229</v>
      </c>
    </row>
    <row r="102" spans="1:11" x14ac:dyDescent="0.2">
      <c r="A102" t="s">
        <v>349</v>
      </c>
      <c r="B102">
        <v>13201</v>
      </c>
      <c r="C102" t="s">
        <v>348</v>
      </c>
      <c r="D102">
        <v>21.3</v>
      </c>
      <c r="E102">
        <v>43.9</v>
      </c>
      <c r="F102">
        <v>12</v>
      </c>
      <c r="G102">
        <v>19.8</v>
      </c>
      <c r="H102">
        <v>48</v>
      </c>
      <c r="I102">
        <v>67.8</v>
      </c>
      <c r="J102">
        <v>0</v>
      </c>
      <c r="K102">
        <v>0</v>
      </c>
    </row>
    <row r="103" spans="1:11" x14ac:dyDescent="0.2">
      <c r="A103" t="s">
        <v>347</v>
      </c>
      <c r="B103">
        <v>13205</v>
      </c>
      <c r="C103" t="s">
        <v>346</v>
      </c>
      <c r="D103">
        <v>23.2</v>
      </c>
      <c r="E103">
        <v>43.5</v>
      </c>
      <c r="F103">
        <v>13.6</v>
      </c>
      <c r="G103">
        <v>34.4</v>
      </c>
      <c r="H103">
        <v>33</v>
      </c>
      <c r="I103">
        <v>47.5</v>
      </c>
      <c r="J103">
        <v>35.9</v>
      </c>
      <c r="K103">
        <v>100</v>
      </c>
    </row>
    <row r="104" spans="1:11" x14ac:dyDescent="0.2">
      <c r="A104" t="s">
        <v>345</v>
      </c>
      <c r="B104">
        <v>13207</v>
      </c>
      <c r="C104" t="s">
        <v>344</v>
      </c>
      <c r="D104">
        <v>10.4</v>
      </c>
      <c r="E104">
        <v>24</v>
      </c>
      <c r="F104">
        <v>4.9000000000000004</v>
      </c>
      <c r="G104">
        <v>10.9</v>
      </c>
      <c r="H104">
        <v>30.2</v>
      </c>
      <c r="I104">
        <v>37.700000000000003</v>
      </c>
      <c r="J104">
        <v>21.4</v>
      </c>
      <c r="K104">
        <v>47.1</v>
      </c>
    </row>
    <row r="105" spans="1:11" x14ac:dyDescent="0.2">
      <c r="A105" t="s">
        <v>343</v>
      </c>
      <c r="B105">
        <v>13209</v>
      </c>
      <c r="C105" t="s">
        <v>342</v>
      </c>
      <c r="D105">
        <v>19.2</v>
      </c>
      <c r="E105">
        <v>46.2</v>
      </c>
      <c r="F105">
        <v>15.9</v>
      </c>
      <c r="G105">
        <v>48</v>
      </c>
      <c r="H105">
        <v>31.8</v>
      </c>
      <c r="I105">
        <v>42.3</v>
      </c>
      <c r="J105">
        <v>41.7</v>
      </c>
      <c r="K105">
        <v>100</v>
      </c>
    </row>
    <row r="106" spans="1:11" x14ac:dyDescent="0.2">
      <c r="A106" t="s">
        <v>341</v>
      </c>
      <c r="B106">
        <v>13211</v>
      </c>
      <c r="C106" t="s">
        <v>340</v>
      </c>
      <c r="D106">
        <v>11.7</v>
      </c>
      <c r="E106">
        <v>27</v>
      </c>
      <c r="F106">
        <v>8.3000000000000007</v>
      </c>
      <c r="G106">
        <v>13.2</v>
      </c>
      <c r="H106">
        <v>25.2</v>
      </c>
      <c r="I106">
        <v>43.1</v>
      </c>
      <c r="J106">
        <v>9</v>
      </c>
      <c r="K106">
        <v>0</v>
      </c>
    </row>
    <row r="107" spans="1:11" x14ac:dyDescent="0.2">
      <c r="A107" t="s">
        <v>339</v>
      </c>
      <c r="B107">
        <v>13213</v>
      </c>
      <c r="C107" t="s">
        <v>338</v>
      </c>
      <c r="D107">
        <v>18</v>
      </c>
      <c r="E107">
        <v>37.1</v>
      </c>
      <c r="F107">
        <v>17.899999999999999</v>
      </c>
      <c r="G107">
        <v>37.1</v>
      </c>
      <c r="H107">
        <v>53.1</v>
      </c>
      <c r="I107">
        <v>100</v>
      </c>
      <c r="J107">
        <v>29.1</v>
      </c>
      <c r="K107">
        <v>41.5</v>
      </c>
    </row>
    <row r="108" spans="1:11" x14ac:dyDescent="0.2">
      <c r="A108" t="s">
        <v>337</v>
      </c>
      <c r="B108">
        <v>13215</v>
      </c>
      <c r="C108" t="s">
        <v>336</v>
      </c>
      <c r="D108">
        <v>16.3</v>
      </c>
      <c r="E108">
        <v>37</v>
      </c>
      <c r="F108">
        <v>8.4</v>
      </c>
      <c r="G108">
        <v>26.2</v>
      </c>
      <c r="H108">
        <v>25.1</v>
      </c>
      <c r="I108">
        <v>41.8</v>
      </c>
      <c r="J108">
        <v>19</v>
      </c>
      <c r="K108">
        <v>28.4</v>
      </c>
    </row>
    <row r="109" spans="1:11" x14ac:dyDescent="0.2">
      <c r="A109" t="s">
        <v>335</v>
      </c>
      <c r="B109">
        <v>13217</v>
      </c>
      <c r="C109" t="s">
        <v>334</v>
      </c>
      <c r="D109">
        <v>13.4</v>
      </c>
      <c r="E109">
        <v>27.7</v>
      </c>
      <c r="F109">
        <v>10.8</v>
      </c>
      <c r="G109">
        <v>29.6</v>
      </c>
      <c r="H109">
        <v>16.8</v>
      </c>
      <c r="I109">
        <v>26.1</v>
      </c>
      <c r="J109">
        <v>30.2</v>
      </c>
      <c r="K109">
        <v>40.799999999999997</v>
      </c>
    </row>
    <row r="110" spans="1:11" x14ac:dyDescent="0.2">
      <c r="A110" t="s">
        <v>333</v>
      </c>
      <c r="B110">
        <v>13219</v>
      </c>
      <c r="C110" t="s">
        <v>332</v>
      </c>
      <c r="D110">
        <v>5.7</v>
      </c>
      <c r="E110">
        <v>23</v>
      </c>
      <c r="F110">
        <v>5.0999999999999996</v>
      </c>
      <c r="G110">
        <v>19.399999999999999</v>
      </c>
      <c r="H110">
        <v>13.6</v>
      </c>
      <c r="I110">
        <v>30.5</v>
      </c>
      <c r="J110">
        <v>17.8</v>
      </c>
      <c r="K110">
        <v>9.5</v>
      </c>
    </row>
    <row r="111" spans="1:11" x14ac:dyDescent="0.2">
      <c r="A111" t="s">
        <v>331</v>
      </c>
      <c r="B111">
        <v>13221</v>
      </c>
      <c r="C111" t="s">
        <v>330</v>
      </c>
      <c r="D111">
        <v>10.9</v>
      </c>
      <c r="E111">
        <v>40.200000000000003</v>
      </c>
      <c r="F111">
        <v>7</v>
      </c>
      <c r="G111">
        <v>32.200000000000003</v>
      </c>
      <c r="H111">
        <v>26.8</v>
      </c>
      <c r="I111">
        <v>54.9</v>
      </c>
      <c r="J111">
        <v>25.3</v>
      </c>
      <c r="K111" t="s">
        <v>229</v>
      </c>
    </row>
    <row r="112" spans="1:11" x14ac:dyDescent="0.2">
      <c r="A112" t="s">
        <v>329</v>
      </c>
      <c r="B112">
        <v>13223</v>
      </c>
      <c r="C112" t="s">
        <v>328</v>
      </c>
      <c r="D112">
        <v>11.1</v>
      </c>
      <c r="E112">
        <v>27.8</v>
      </c>
      <c r="F112">
        <v>9.6999999999999993</v>
      </c>
      <c r="G112">
        <v>24.5</v>
      </c>
      <c r="H112">
        <v>17.8</v>
      </c>
      <c r="I112">
        <v>32</v>
      </c>
      <c r="J112">
        <v>32.700000000000003</v>
      </c>
      <c r="K112">
        <v>66.7</v>
      </c>
    </row>
    <row r="113" spans="1:11" x14ac:dyDescent="0.2">
      <c r="A113" t="s">
        <v>327</v>
      </c>
      <c r="B113">
        <v>13225</v>
      </c>
      <c r="C113" t="s">
        <v>326</v>
      </c>
      <c r="D113">
        <v>17.3</v>
      </c>
      <c r="E113">
        <v>40.9</v>
      </c>
      <c r="F113">
        <v>6.8</v>
      </c>
      <c r="G113">
        <v>27</v>
      </c>
      <c r="H113">
        <v>27.9</v>
      </c>
      <c r="I113">
        <v>45.3</v>
      </c>
      <c r="J113">
        <v>41</v>
      </c>
      <c r="K113">
        <v>100</v>
      </c>
    </row>
    <row r="114" spans="1:11" x14ac:dyDescent="0.2">
      <c r="A114" t="s">
        <v>325</v>
      </c>
      <c r="B114">
        <v>13227</v>
      </c>
      <c r="C114" t="s">
        <v>324</v>
      </c>
      <c r="D114">
        <v>9</v>
      </c>
      <c r="E114">
        <v>32.700000000000003</v>
      </c>
      <c r="F114">
        <v>9</v>
      </c>
      <c r="G114">
        <v>32.5</v>
      </c>
      <c r="H114">
        <v>15.3</v>
      </c>
      <c r="I114">
        <v>0</v>
      </c>
      <c r="J114">
        <v>0</v>
      </c>
      <c r="K114" t="s">
        <v>229</v>
      </c>
    </row>
    <row r="115" spans="1:11" x14ac:dyDescent="0.2">
      <c r="A115" t="s">
        <v>323</v>
      </c>
      <c r="B115">
        <v>13229</v>
      </c>
      <c r="C115" t="s">
        <v>322</v>
      </c>
      <c r="D115">
        <v>15</v>
      </c>
      <c r="E115">
        <v>28.8</v>
      </c>
      <c r="F115">
        <v>12.7</v>
      </c>
      <c r="G115">
        <v>21.6</v>
      </c>
      <c r="H115">
        <v>42.7</v>
      </c>
      <c r="I115">
        <v>48</v>
      </c>
      <c r="J115">
        <v>7.1</v>
      </c>
      <c r="K115">
        <v>0</v>
      </c>
    </row>
    <row r="116" spans="1:11" x14ac:dyDescent="0.2">
      <c r="A116" t="s">
        <v>321</v>
      </c>
      <c r="B116">
        <v>13231</v>
      </c>
      <c r="C116" t="s">
        <v>320</v>
      </c>
      <c r="D116">
        <v>11.2</v>
      </c>
      <c r="E116">
        <v>29.6</v>
      </c>
      <c r="F116">
        <v>10.1</v>
      </c>
      <c r="G116">
        <v>30.2</v>
      </c>
      <c r="H116">
        <v>22.4</v>
      </c>
      <c r="I116">
        <v>28.3</v>
      </c>
      <c r="J116">
        <v>0</v>
      </c>
      <c r="K116" t="s">
        <v>229</v>
      </c>
    </row>
    <row r="117" spans="1:11" x14ac:dyDescent="0.2">
      <c r="A117" t="s">
        <v>319</v>
      </c>
      <c r="B117">
        <v>13233</v>
      </c>
      <c r="C117" t="s">
        <v>318</v>
      </c>
      <c r="D117">
        <v>16.5</v>
      </c>
      <c r="E117">
        <v>37</v>
      </c>
      <c r="F117">
        <v>15</v>
      </c>
      <c r="G117">
        <v>36.9</v>
      </c>
      <c r="H117">
        <v>23.8</v>
      </c>
      <c r="I117">
        <v>37.799999999999997</v>
      </c>
      <c r="J117">
        <v>23</v>
      </c>
      <c r="K117">
        <v>44.2</v>
      </c>
    </row>
    <row r="118" spans="1:11" x14ac:dyDescent="0.2">
      <c r="A118" t="s">
        <v>317</v>
      </c>
      <c r="B118">
        <v>13235</v>
      </c>
      <c r="C118" t="s">
        <v>316</v>
      </c>
      <c r="D118">
        <v>12.3</v>
      </c>
      <c r="E118">
        <v>34.5</v>
      </c>
      <c r="F118">
        <v>10.1</v>
      </c>
      <c r="G118">
        <v>39.1</v>
      </c>
      <c r="H118">
        <v>18.8</v>
      </c>
      <c r="I118">
        <v>30.6</v>
      </c>
      <c r="J118">
        <v>22</v>
      </c>
      <c r="K118">
        <v>100</v>
      </c>
    </row>
    <row r="119" spans="1:11" x14ac:dyDescent="0.2">
      <c r="A119" t="s">
        <v>315</v>
      </c>
      <c r="B119">
        <v>13237</v>
      </c>
      <c r="C119" t="s">
        <v>314</v>
      </c>
      <c r="D119">
        <v>9.5</v>
      </c>
      <c r="E119">
        <v>30.7</v>
      </c>
      <c r="F119">
        <v>4.5999999999999996</v>
      </c>
      <c r="G119">
        <v>16.899999999999999</v>
      </c>
      <c r="H119">
        <v>24.1</v>
      </c>
      <c r="I119">
        <v>38.4</v>
      </c>
      <c r="J119">
        <v>19</v>
      </c>
      <c r="K119">
        <v>53.3</v>
      </c>
    </row>
    <row r="120" spans="1:11" x14ac:dyDescent="0.2">
      <c r="A120" t="s">
        <v>313</v>
      </c>
      <c r="B120">
        <v>13239</v>
      </c>
      <c r="C120" t="s">
        <v>312</v>
      </c>
      <c r="D120">
        <v>22.9</v>
      </c>
      <c r="E120">
        <v>38.1</v>
      </c>
      <c r="F120">
        <v>15.1</v>
      </c>
      <c r="G120">
        <v>43.8</v>
      </c>
      <c r="H120">
        <v>32.9</v>
      </c>
      <c r="I120">
        <v>42.6</v>
      </c>
      <c r="J120" t="s">
        <v>229</v>
      </c>
      <c r="K120" t="s">
        <v>229</v>
      </c>
    </row>
    <row r="121" spans="1:11" x14ac:dyDescent="0.2">
      <c r="A121" t="s">
        <v>311</v>
      </c>
      <c r="B121">
        <v>13241</v>
      </c>
      <c r="C121" t="s">
        <v>310</v>
      </c>
      <c r="D121">
        <v>16</v>
      </c>
      <c r="E121">
        <v>56.6</v>
      </c>
      <c r="F121">
        <v>14.9</v>
      </c>
      <c r="G121">
        <v>57.6</v>
      </c>
      <c r="H121">
        <v>0</v>
      </c>
      <c r="I121" t="s">
        <v>229</v>
      </c>
      <c r="J121">
        <v>38.9</v>
      </c>
      <c r="K121">
        <v>91.9</v>
      </c>
    </row>
    <row r="122" spans="1:11" x14ac:dyDescent="0.2">
      <c r="A122" t="s">
        <v>309</v>
      </c>
      <c r="B122">
        <v>13243</v>
      </c>
      <c r="C122" t="s">
        <v>308</v>
      </c>
      <c r="D122">
        <v>26.6</v>
      </c>
      <c r="E122">
        <v>52.4</v>
      </c>
      <c r="F122">
        <v>17.3</v>
      </c>
      <c r="G122">
        <v>50.7</v>
      </c>
      <c r="H122">
        <v>35.9</v>
      </c>
      <c r="I122">
        <v>52.9</v>
      </c>
      <c r="J122">
        <v>100</v>
      </c>
      <c r="K122" t="s">
        <v>229</v>
      </c>
    </row>
    <row r="123" spans="1:11" x14ac:dyDescent="0.2">
      <c r="A123" t="s">
        <v>307</v>
      </c>
      <c r="B123">
        <v>13245</v>
      </c>
      <c r="C123" t="s">
        <v>306</v>
      </c>
      <c r="D123">
        <v>20.8</v>
      </c>
      <c r="E123">
        <v>42.6</v>
      </c>
      <c r="F123">
        <v>12.8</v>
      </c>
      <c r="G123">
        <v>34.700000000000003</v>
      </c>
      <c r="H123">
        <v>27.1</v>
      </c>
      <c r="I123">
        <v>45.9</v>
      </c>
      <c r="J123">
        <v>21.2</v>
      </c>
      <c r="K123">
        <v>43.3</v>
      </c>
    </row>
    <row r="124" spans="1:11" x14ac:dyDescent="0.2">
      <c r="A124" t="s">
        <v>305</v>
      </c>
      <c r="B124">
        <v>13247</v>
      </c>
      <c r="C124" t="s">
        <v>304</v>
      </c>
      <c r="D124">
        <v>13.4</v>
      </c>
      <c r="E124">
        <v>27.5</v>
      </c>
      <c r="F124">
        <v>9.4</v>
      </c>
      <c r="G124">
        <v>20.100000000000001</v>
      </c>
      <c r="H124">
        <v>16.600000000000001</v>
      </c>
      <c r="I124">
        <v>30.3</v>
      </c>
      <c r="J124">
        <v>34.299999999999997</v>
      </c>
      <c r="K124">
        <v>46.1</v>
      </c>
    </row>
    <row r="125" spans="1:11" x14ac:dyDescent="0.2">
      <c r="A125" t="s">
        <v>303</v>
      </c>
      <c r="B125">
        <v>13249</v>
      </c>
      <c r="C125" t="s">
        <v>302</v>
      </c>
      <c r="D125">
        <v>15.7</v>
      </c>
      <c r="E125">
        <v>49.1</v>
      </c>
      <c r="F125">
        <v>8.3000000000000007</v>
      </c>
      <c r="G125">
        <v>37.5</v>
      </c>
      <c r="H125">
        <v>35.200000000000003</v>
      </c>
      <c r="I125">
        <v>52.1</v>
      </c>
      <c r="J125">
        <v>33.299999999999997</v>
      </c>
      <c r="K125">
        <v>100</v>
      </c>
    </row>
    <row r="126" spans="1:11" x14ac:dyDescent="0.2">
      <c r="A126" t="s">
        <v>301</v>
      </c>
      <c r="B126">
        <v>13251</v>
      </c>
      <c r="C126" t="s">
        <v>300</v>
      </c>
      <c r="D126">
        <v>19.5</v>
      </c>
      <c r="E126">
        <v>49.2</v>
      </c>
      <c r="F126">
        <v>8.9</v>
      </c>
      <c r="G126">
        <v>37.299999999999997</v>
      </c>
      <c r="H126">
        <v>35.299999999999997</v>
      </c>
      <c r="I126">
        <v>53.1</v>
      </c>
      <c r="J126">
        <v>0</v>
      </c>
      <c r="K126" t="s">
        <v>229</v>
      </c>
    </row>
    <row r="127" spans="1:11" x14ac:dyDescent="0.2">
      <c r="A127" t="s">
        <v>299</v>
      </c>
      <c r="B127">
        <v>13253</v>
      </c>
      <c r="C127" t="s">
        <v>298</v>
      </c>
      <c r="D127">
        <v>21.5</v>
      </c>
      <c r="E127">
        <v>39.700000000000003</v>
      </c>
      <c r="F127">
        <v>11.5</v>
      </c>
      <c r="G127">
        <v>24.2</v>
      </c>
      <c r="H127">
        <v>44</v>
      </c>
      <c r="I127">
        <v>50.5</v>
      </c>
      <c r="J127">
        <v>21.9</v>
      </c>
      <c r="K127">
        <v>7.7</v>
      </c>
    </row>
    <row r="128" spans="1:11" x14ac:dyDescent="0.2">
      <c r="A128" t="s">
        <v>297</v>
      </c>
      <c r="B128">
        <v>13255</v>
      </c>
      <c r="C128" t="s">
        <v>296</v>
      </c>
      <c r="D128">
        <v>18.2</v>
      </c>
      <c r="E128">
        <v>41.7</v>
      </c>
      <c r="F128">
        <v>12.5</v>
      </c>
      <c r="G128">
        <v>40.4</v>
      </c>
      <c r="H128">
        <v>31.3</v>
      </c>
      <c r="I128">
        <v>43.8</v>
      </c>
      <c r="J128">
        <v>17.8</v>
      </c>
      <c r="K128">
        <v>15</v>
      </c>
    </row>
    <row r="129" spans="1:11" x14ac:dyDescent="0.2">
      <c r="A129" t="s">
        <v>295</v>
      </c>
      <c r="B129">
        <v>13257</v>
      </c>
      <c r="C129" t="s">
        <v>294</v>
      </c>
      <c r="D129">
        <v>12.3</v>
      </c>
      <c r="E129">
        <v>29.3</v>
      </c>
      <c r="F129">
        <v>10.8</v>
      </c>
      <c r="G129">
        <v>24.5</v>
      </c>
      <c r="H129">
        <v>28.4</v>
      </c>
      <c r="I129">
        <v>42.8</v>
      </c>
      <c r="J129">
        <v>4.2</v>
      </c>
      <c r="K129" t="s">
        <v>229</v>
      </c>
    </row>
    <row r="130" spans="1:11" x14ac:dyDescent="0.2">
      <c r="A130" t="s">
        <v>293</v>
      </c>
      <c r="B130">
        <v>13259</v>
      </c>
      <c r="C130" t="s">
        <v>292</v>
      </c>
      <c r="D130">
        <v>35.299999999999997</v>
      </c>
      <c r="E130">
        <v>63.2</v>
      </c>
      <c r="F130">
        <v>4.5999999999999996</v>
      </c>
      <c r="G130">
        <v>6.7</v>
      </c>
      <c r="H130">
        <v>55.5</v>
      </c>
      <c r="I130">
        <v>72.099999999999994</v>
      </c>
      <c r="J130">
        <v>0</v>
      </c>
      <c r="K130">
        <v>0</v>
      </c>
    </row>
    <row r="131" spans="1:11" x14ac:dyDescent="0.2">
      <c r="A131" t="s">
        <v>291</v>
      </c>
      <c r="B131">
        <v>13261</v>
      </c>
      <c r="C131" t="s">
        <v>290</v>
      </c>
      <c r="D131">
        <v>26.3</v>
      </c>
      <c r="E131">
        <v>51.6</v>
      </c>
      <c r="F131">
        <v>11.1</v>
      </c>
      <c r="G131">
        <v>46.8</v>
      </c>
      <c r="H131">
        <v>39.299999999999997</v>
      </c>
      <c r="I131">
        <v>53.3</v>
      </c>
      <c r="J131">
        <v>45.8</v>
      </c>
      <c r="K131">
        <v>80.5</v>
      </c>
    </row>
    <row r="132" spans="1:11" x14ac:dyDescent="0.2">
      <c r="A132" t="s">
        <v>289</v>
      </c>
      <c r="B132">
        <v>13263</v>
      </c>
      <c r="C132" t="s">
        <v>288</v>
      </c>
      <c r="D132">
        <v>15.5</v>
      </c>
      <c r="E132">
        <v>26.4</v>
      </c>
      <c r="F132">
        <v>9.5</v>
      </c>
      <c r="G132">
        <v>25.3</v>
      </c>
      <c r="H132">
        <v>19.5</v>
      </c>
      <c r="I132">
        <v>26.2</v>
      </c>
      <c r="J132">
        <v>0</v>
      </c>
      <c r="K132" t="s">
        <v>229</v>
      </c>
    </row>
    <row r="133" spans="1:11" x14ac:dyDescent="0.2">
      <c r="A133" t="s">
        <v>287</v>
      </c>
      <c r="B133">
        <v>13265</v>
      </c>
      <c r="C133" t="s">
        <v>286</v>
      </c>
      <c r="D133">
        <v>20.2</v>
      </c>
      <c r="E133">
        <v>38.6</v>
      </c>
      <c r="F133">
        <v>10.8</v>
      </c>
      <c r="G133">
        <v>0</v>
      </c>
      <c r="H133">
        <v>28</v>
      </c>
      <c r="I133">
        <v>41.9</v>
      </c>
      <c r="J133">
        <v>64.3</v>
      </c>
      <c r="K133" t="s">
        <v>229</v>
      </c>
    </row>
    <row r="134" spans="1:11" x14ac:dyDescent="0.2">
      <c r="A134" t="s">
        <v>285</v>
      </c>
      <c r="B134">
        <v>13267</v>
      </c>
      <c r="C134" t="s">
        <v>284</v>
      </c>
      <c r="D134">
        <v>22.4</v>
      </c>
      <c r="E134">
        <v>49</v>
      </c>
      <c r="F134">
        <v>14.6</v>
      </c>
      <c r="G134">
        <v>38.799999999999997</v>
      </c>
      <c r="H134">
        <v>38.6</v>
      </c>
      <c r="I134">
        <v>58.9</v>
      </c>
      <c r="J134">
        <v>52.3</v>
      </c>
      <c r="K134">
        <v>38.700000000000003</v>
      </c>
    </row>
    <row r="135" spans="1:11" x14ac:dyDescent="0.2">
      <c r="A135" t="s">
        <v>283</v>
      </c>
      <c r="B135">
        <v>13269</v>
      </c>
      <c r="C135" t="s">
        <v>282</v>
      </c>
      <c r="D135">
        <v>22.6</v>
      </c>
      <c r="E135">
        <v>40.200000000000003</v>
      </c>
      <c r="F135">
        <v>14.6</v>
      </c>
      <c r="G135">
        <v>33.1</v>
      </c>
      <c r="H135">
        <v>34.9</v>
      </c>
      <c r="I135">
        <v>43.3</v>
      </c>
      <c r="J135">
        <v>74.2</v>
      </c>
      <c r="K135" t="s">
        <v>229</v>
      </c>
    </row>
    <row r="136" spans="1:11" x14ac:dyDescent="0.2">
      <c r="A136" t="s">
        <v>281</v>
      </c>
      <c r="B136">
        <v>13271</v>
      </c>
      <c r="C136" t="s">
        <v>280</v>
      </c>
      <c r="D136">
        <v>20.7</v>
      </c>
      <c r="E136">
        <v>54.6</v>
      </c>
      <c r="F136">
        <v>13.9</v>
      </c>
      <c r="G136">
        <v>47.2</v>
      </c>
      <c r="H136">
        <v>35.799999999999997</v>
      </c>
      <c r="I136">
        <v>60.8</v>
      </c>
      <c r="J136">
        <v>11.5</v>
      </c>
      <c r="K136" t="s">
        <v>229</v>
      </c>
    </row>
    <row r="137" spans="1:11" x14ac:dyDescent="0.2">
      <c r="A137" t="s">
        <v>279</v>
      </c>
      <c r="B137">
        <v>13273</v>
      </c>
      <c r="C137" t="s">
        <v>278</v>
      </c>
      <c r="D137">
        <v>28.5</v>
      </c>
      <c r="E137">
        <v>57.8</v>
      </c>
      <c r="F137">
        <v>6.7</v>
      </c>
      <c r="G137">
        <v>17.399999999999999</v>
      </c>
      <c r="H137">
        <v>44.5</v>
      </c>
      <c r="I137">
        <v>62</v>
      </c>
      <c r="J137">
        <v>10.8</v>
      </c>
      <c r="K137" t="s">
        <v>229</v>
      </c>
    </row>
    <row r="138" spans="1:11" x14ac:dyDescent="0.2">
      <c r="A138" t="s">
        <v>277</v>
      </c>
      <c r="B138">
        <v>13275</v>
      </c>
      <c r="C138" t="s">
        <v>276</v>
      </c>
      <c r="D138">
        <v>21.2</v>
      </c>
      <c r="E138">
        <v>47.8</v>
      </c>
      <c r="F138">
        <v>12.1</v>
      </c>
      <c r="G138">
        <v>33.200000000000003</v>
      </c>
      <c r="H138">
        <v>36.6</v>
      </c>
      <c r="I138">
        <v>54.3</v>
      </c>
      <c r="J138">
        <v>37.200000000000003</v>
      </c>
      <c r="K138">
        <v>58.1</v>
      </c>
    </row>
    <row r="139" spans="1:11" x14ac:dyDescent="0.2">
      <c r="A139" t="s">
        <v>275</v>
      </c>
      <c r="B139">
        <v>13277</v>
      </c>
      <c r="C139" t="s">
        <v>274</v>
      </c>
      <c r="D139">
        <v>22.3</v>
      </c>
      <c r="E139">
        <v>44.8</v>
      </c>
      <c r="F139">
        <v>16.100000000000001</v>
      </c>
      <c r="G139">
        <v>32.6</v>
      </c>
      <c r="H139">
        <v>37.4</v>
      </c>
      <c r="I139">
        <v>50.8</v>
      </c>
      <c r="J139">
        <v>27.8</v>
      </c>
      <c r="K139">
        <v>34.4</v>
      </c>
    </row>
    <row r="140" spans="1:11" x14ac:dyDescent="0.2">
      <c r="A140" t="s">
        <v>273</v>
      </c>
      <c r="B140">
        <v>13279</v>
      </c>
      <c r="C140" t="s">
        <v>272</v>
      </c>
      <c r="D140">
        <v>20.100000000000001</v>
      </c>
      <c r="E140">
        <v>51.2</v>
      </c>
      <c r="F140">
        <v>14.8</v>
      </c>
      <c r="G140">
        <v>41.1</v>
      </c>
      <c r="H140">
        <v>37.5</v>
      </c>
      <c r="I140">
        <v>58.8</v>
      </c>
      <c r="J140">
        <v>41.7</v>
      </c>
      <c r="K140">
        <v>94.2</v>
      </c>
    </row>
    <row r="141" spans="1:11" x14ac:dyDescent="0.2">
      <c r="A141" t="s">
        <v>271</v>
      </c>
      <c r="B141">
        <v>13281</v>
      </c>
      <c r="C141" t="s">
        <v>270</v>
      </c>
      <c r="D141">
        <v>9.5</v>
      </c>
      <c r="E141">
        <v>34.1</v>
      </c>
      <c r="F141">
        <v>9.1999999999999993</v>
      </c>
      <c r="G141">
        <v>31.4</v>
      </c>
      <c r="H141" t="s">
        <v>229</v>
      </c>
      <c r="I141" t="s">
        <v>229</v>
      </c>
      <c r="J141">
        <v>35.700000000000003</v>
      </c>
      <c r="K141">
        <v>100</v>
      </c>
    </row>
    <row r="142" spans="1:11" x14ac:dyDescent="0.2">
      <c r="A142" t="s">
        <v>269</v>
      </c>
      <c r="B142">
        <v>13283</v>
      </c>
      <c r="C142" t="s">
        <v>268</v>
      </c>
      <c r="D142">
        <v>18.5</v>
      </c>
      <c r="E142">
        <v>49.7</v>
      </c>
      <c r="F142">
        <v>7.5</v>
      </c>
      <c r="G142">
        <v>33.5</v>
      </c>
      <c r="H142">
        <v>43.6</v>
      </c>
      <c r="I142">
        <v>63.7</v>
      </c>
      <c r="J142" t="s">
        <v>229</v>
      </c>
      <c r="K142" t="s">
        <v>229</v>
      </c>
    </row>
    <row r="143" spans="1:11" x14ac:dyDescent="0.2">
      <c r="A143" t="s">
        <v>267</v>
      </c>
      <c r="B143">
        <v>13285</v>
      </c>
      <c r="C143" t="s">
        <v>266</v>
      </c>
      <c r="D143">
        <v>17.8</v>
      </c>
      <c r="E143">
        <v>44.5</v>
      </c>
      <c r="F143">
        <v>10.1</v>
      </c>
      <c r="G143">
        <v>35.700000000000003</v>
      </c>
      <c r="H143">
        <v>33.200000000000003</v>
      </c>
      <c r="I143">
        <v>49.7</v>
      </c>
      <c r="J143">
        <v>20.9</v>
      </c>
      <c r="K143">
        <v>27.4</v>
      </c>
    </row>
    <row r="144" spans="1:11" x14ac:dyDescent="0.2">
      <c r="A144" t="s">
        <v>265</v>
      </c>
      <c r="B144">
        <v>13287</v>
      </c>
      <c r="C144" t="s">
        <v>264</v>
      </c>
      <c r="D144">
        <v>21.1</v>
      </c>
      <c r="E144">
        <v>40.700000000000003</v>
      </c>
      <c r="F144">
        <v>5</v>
      </c>
      <c r="G144">
        <v>9.6</v>
      </c>
      <c r="H144">
        <v>43.3</v>
      </c>
      <c r="I144">
        <v>50.1</v>
      </c>
      <c r="J144">
        <v>0</v>
      </c>
      <c r="K144">
        <v>0</v>
      </c>
    </row>
    <row r="145" spans="1:11" x14ac:dyDescent="0.2">
      <c r="A145" t="s">
        <v>263</v>
      </c>
      <c r="B145">
        <v>13289</v>
      </c>
      <c r="C145" t="s">
        <v>262</v>
      </c>
      <c r="D145">
        <v>23.7</v>
      </c>
      <c r="E145">
        <v>46.1</v>
      </c>
      <c r="F145">
        <v>18.399999999999999</v>
      </c>
      <c r="G145">
        <v>35.9</v>
      </c>
      <c r="H145">
        <v>31.5</v>
      </c>
      <c r="I145">
        <v>49.6</v>
      </c>
      <c r="J145" t="s">
        <v>229</v>
      </c>
      <c r="K145" t="s">
        <v>229</v>
      </c>
    </row>
    <row r="146" spans="1:11" x14ac:dyDescent="0.2">
      <c r="A146" t="s">
        <v>261</v>
      </c>
      <c r="B146">
        <v>13291</v>
      </c>
      <c r="C146" t="s">
        <v>260</v>
      </c>
      <c r="D146">
        <v>12</v>
      </c>
      <c r="E146">
        <v>36.9</v>
      </c>
      <c r="F146">
        <v>11.9</v>
      </c>
      <c r="G146">
        <v>36.9</v>
      </c>
      <c r="H146" t="s">
        <v>229</v>
      </c>
      <c r="I146" t="s">
        <v>229</v>
      </c>
      <c r="J146">
        <v>81.5</v>
      </c>
      <c r="K146" t="s">
        <v>229</v>
      </c>
    </row>
    <row r="147" spans="1:11" x14ac:dyDescent="0.2">
      <c r="A147" t="s">
        <v>259</v>
      </c>
      <c r="B147">
        <v>13293</v>
      </c>
      <c r="C147" t="s">
        <v>258</v>
      </c>
      <c r="D147">
        <v>20</v>
      </c>
      <c r="E147">
        <v>43.3</v>
      </c>
      <c r="F147">
        <v>14.8</v>
      </c>
      <c r="G147">
        <v>34.700000000000003</v>
      </c>
      <c r="H147">
        <v>34.299999999999997</v>
      </c>
      <c r="I147">
        <v>50.4</v>
      </c>
      <c r="J147">
        <v>81.099999999999994</v>
      </c>
      <c r="K147" t="s">
        <v>229</v>
      </c>
    </row>
    <row r="148" spans="1:11" x14ac:dyDescent="0.2">
      <c r="A148" t="s">
        <v>257</v>
      </c>
      <c r="B148">
        <v>13295</v>
      </c>
      <c r="C148" t="s">
        <v>256</v>
      </c>
      <c r="D148">
        <v>13.1</v>
      </c>
      <c r="E148">
        <v>30.7</v>
      </c>
      <c r="F148">
        <v>12.5</v>
      </c>
      <c r="G148">
        <v>29</v>
      </c>
      <c r="H148">
        <v>16.8</v>
      </c>
      <c r="I148">
        <v>29.6</v>
      </c>
      <c r="J148">
        <v>20.6</v>
      </c>
      <c r="K148">
        <v>65.3</v>
      </c>
    </row>
    <row r="149" spans="1:11" x14ac:dyDescent="0.2">
      <c r="A149" t="s">
        <v>255</v>
      </c>
      <c r="B149">
        <v>13297</v>
      </c>
      <c r="C149" t="s">
        <v>254</v>
      </c>
      <c r="D149">
        <v>11.2</v>
      </c>
      <c r="E149">
        <v>37.200000000000003</v>
      </c>
      <c r="F149">
        <v>7.9</v>
      </c>
      <c r="G149">
        <v>23.7</v>
      </c>
      <c r="H149">
        <v>28.9</v>
      </c>
      <c r="I149">
        <v>57.4</v>
      </c>
      <c r="J149">
        <v>18.8</v>
      </c>
      <c r="K149">
        <v>29.6</v>
      </c>
    </row>
    <row r="150" spans="1:11" x14ac:dyDescent="0.2">
      <c r="A150" t="s">
        <v>253</v>
      </c>
      <c r="B150">
        <v>13299</v>
      </c>
      <c r="C150" t="s">
        <v>252</v>
      </c>
      <c r="D150">
        <v>20.399999999999999</v>
      </c>
      <c r="E150">
        <v>46.4</v>
      </c>
      <c r="F150">
        <v>16.3</v>
      </c>
      <c r="G150">
        <v>48.3</v>
      </c>
      <c r="H150">
        <v>32.4</v>
      </c>
      <c r="I150">
        <v>44.8</v>
      </c>
      <c r="J150">
        <v>33.9</v>
      </c>
      <c r="K150">
        <v>100</v>
      </c>
    </row>
    <row r="151" spans="1:11" x14ac:dyDescent="0.2">
      <c r="A151" t="s">
        <v>251</v>
      </c>
      <c r="B151">
        <v>13301</v>
      </c>
      <c r="C151" t="s">
        <v>250</v>
      </c>
      <c r="D151">
        <v>24.9</v>
      </c>
      <c r="E151">
        <v>61.5</v>
      </c>
      <c r="F151">
        <v>13.7</v>
      </c>
      <c r="G151">
        <v>73.900000000000006</v>
      </c>
      <c r="H151">
        <v>33.700000000000003</v>
      </c>
      <c r="I151">
        <v>59.9</v>
      </c>
      <c r="J151" t="s">
        <v>229</v>
      </c>
      <c r="K151" t="s">
        <v>229</v>
      </c>
    </row>
    <row r="152" spans="1:11" x14ac:dyDescent="0.2">
      <c r="A152" t="s">
        <v>249</v>
      </c>
      <c r="B152">
        <v>13303</v>
      </c>
      <c r="C152" t="s">
        <v>248</v>
      </c>
      <c r="D152">
        <v>21.1</v>
      </c>
      <c r="E152">
        <v>44.5</v>
      </c>
      <c r="F152">
        <v>10.199999999999999</v>
      </c>
      <c r="G152">
        <v>18.3</v>
      </c>
      <c r="H152">
        <v>33.6</v>
      </c>
      <c r="I152">
        <v>49.4</v>
      </c>
      <c r="J152">
        <v>50</v>
      </c>
      <c r="K152" t="s">
        <v>229</v>
      </c>
    </row>
    <row r="153" spans="1:11" x14ac:dyDescent="0.2">
      <c r="A153" t="s">
        <v>247</v>
      </c>
      <c r="B153">
        <v>13305</v>
      </c>
      <c r="C153" t="s">
        <v>246</v>
      </c>
      <c r="D153">
        <v>17.7</v>
      </c>
      <c r="E153">
        <v>51.9</v>
      </c>
      <c r="F153">
        <v>13.1</v>
      </c>
      <c r="G153">
        <v>48.8</v>
      </c>
      <c r="H153">
        <v>36.799999999999997</v>
      </c>
      <c r="I153">
        <v>58.2</v>
      </c>
      <c r="J153">
        <v>44.9</v>
      </c>
      <c r="K153">
        <v>100</v>
      </c>
    </row>
    <row r="154" spans="1:11" x14ac:dyDescent="0.2">
      <c r="A154" t="s">
        <v>245</v>
      </c>
      <c r="B154">
        <v>13307</v>
      </c>
      <c r="C154" t="s">
        <v>244</v>
      </c>
      <c r="D154">
        <v>20.100000000000001</v>
      </c>
      <c r="E154">
        <v>35.4</v>
      </c>
      <c r="F154">
        <v>22.3</v>
      </c>
      <c r="G154">
        <v>71.400000000000006</v>
      </c>
      <c r="H154">
        <v>17.600000000000001</v>
      </c>
      <c r="I154">
        <v>21.7</v>
      </c>
      <c r="J154" t="s">
        <v>229</v>
      </c>
      <c r="K154" t="s">
        <v>229</v>
      </c>
    </row>
    <row r="155" spans="1:11" x14ac:dyDescent="0.2">
      <c r="A155" t="s">
        <v>243</v>
      </c>
      <c r="B155">
        <v>13309</v>
      </c>
      <c r="C155" t="s">
        <v>242</v>
      </c>
      <c r="D155">
        <v>25</v>
      </c>
      <c r="E155">
        <v>64.400000000000006</v>
      </c>
      <c r="F155">
        <v>20.3</v>
      </c>
      <c r="G155">
        <v>60.4</v>
      </c>
      <c r="H155">
        <v>52.5</v>
      </c>
      <c r="I155">
        <v>69.900000000000006</v>
      </c>
      <c r="J155" t="s">
        <v>229</v>
      </c>
      <c r="K155" t="s">
        <v>229</v>
      </c>
    </row>
    <row r="156" spans="1:11" x14ac:dyDescent="0.2">
      <c r="A156" t="s">
        <v>241</v>
      </c>
      <c r="B156">
        <v>13311</v>
      </c>
      <c r="C156" t="s">
        <v>240</v>
      </c>
      <c r="D156">
        <v>12.7</v>
      </c>
      <c r="E156">
        <v>44</v>
      </c>
      <c r="F156">
        <v>12.7</v>
      </c>
      <c r="G156">
        <v>46.8</v>
      </c>
      <c r="H156">
        <v>0</v>
      </c>
      <c r="I156">
        <v>0</v>
      </c>
      <c r="J156">
        <v>33.700000000000003</v>
      </c>
      <c r="K156">
        <v>44.6</v>
      </c>
    </row>
    <row r="157" spans="1:11" x14ac:dyDescent="0.2">
      <c r="A157" t="s">
        <v>239</v>
      </c>
      <c r="B157">
        <v>13313</v>
      </c>
      <c r="C157" t="s">
        <v>238</v>
      </c>
      <c r="D157">
        <v>15.9</v>
      </c>
      <c r="E157">
        <v>34.700000000000003</v>
      </c>
      <c r="F157">
        <v>14.6</v>
      </c>
      <c r="G157">
        <v>33.4</v>
      </c>
      <c r="H157">
        <v>32.1</v>
      </c>
      <c r="I157">
        <v>45.4</v>
      </c>
      <c r="J157">
        <v>26.6</v>
      </c>
      <c r="K157">
        <v>45</v>
      </c>
    </row>
    <row r="158" spans="1:11" x14ac:dyDescent="0.2">
      <c r="A158" t="s">
        <v>237</v>
      </c>
      <c r="B158">
        <v>13315</v>
      </c>
      <c r="C158" t="s">
        <v>236</v>
      </c>
      <c r="D158">
        <v>20.5</v>
      </c>
      <c r="E158">
        <v>56.5</v>
      </c>
      <c r="F158">
        <v>15.4</v>
      </c>
      <c r="G158">
        <v>47.4</v>
      </c>
      <c r="H158">
        <v>36.4</v>
      </c>
      <c r="I158">
        <v>64.900000000000006</v>
      </c>
      <c r="J158">
        <v>100</v>
      </c>
      <c r="K158">
        <v>100</v>
      </c>
    </row>
    <row r="159" spans="1:11" x14ac:dyDescent="0.2">
      <c r="A159" t="s">
        <v>235</v>
      </c>
      <c r="B159">
        <v>13317</v>
      </c>
      <c r="C159" t="s">
        <v>234</v>
      </c>
      <c r="D159">
        <v>23.1</v>
      </c>
      <c r="E159">
        <v>49.9</v>
      </c>
      <c r="F159">
        <v>11.9</v>
      </c>
      <c r="G159">
        <v>28.6</v>
      </c>
      <c r="H159">
        <v>41.8</v>
      </c>
      <c r="I159">
        <v>57.3</v>
      </c>
      <c r="J159">
        <v>39</v>
      </c>
      <c r="K159">
        <v>0</v>
      </c>
    </row>
    <row r="160" spans="1:11" x14ac:dyDescent="0.2">
      <c r="A160" t="s">
        <v>233</v>
      </c>
      <c r="B160">
        <v>13319</v>
      </c>
      <c r="C160" t="s">
        <v>232</v>
      </c>
      <c r="D160">
        <v>16.100000000000001</v>
      </c>
      <c r="E160">
        <v>38.1</v>
      </c>
      <c r="F160">
        <v>11.2</v>
      </c>
      <c r="G160">
        <v>21.8</v>
      </c>
      <c r="H160">
        <v>26.3</v>
      </c>
      <c r="I160">
        <v>50.1</v>
      </c>
      <c r="J160">
        <v>54.5</v>
      </c>
      <c r="K160" t="s">
        <v>229</v>
      </c>
    </row>
    <row r="161" spans="1:11" x14ac:dyDescent="0.2">
      <c r="A161" t="s">
        <v>231</v>
      </c>
      <c r="B161">
        <v>13321</v>
      </c>
      <c r="C161" t="s">
        <v>230</v>
      </c>
      <c r="D161">
        <v>16.899999999999999</v>
      </c>
      <c r="E161">
        <v>28.2</v>
      </c>
      <c r="F161">
        <v>12.6</v>
      </c>
      <c r="G161">
        <v>26.2</v>
      </c>
      <c r="H161">
        <v>27.7</v>
      </c>
      <c r="I161">
        <v>29.3</v>
      </c>
      <c r="J161">
        <v>44.9</v>
      </c>
      <c r="K161">
        <v>0</v>
      </c>
    </row>
    <row r="162" spans="1:11" x14ac:dyDescent="0.2">
      <c r="A162" t="s">
        <v>571</v>
      </c>
      <c r="B162">
        <v>13</v>
      </c>
      <c r="C162" t="s">
        <v>181</v>
      </c>
      <c r="D162">
        <v>14.2</v>
      </c>
      <c r="E162">
        <v>34.9</v>
      </c>
      <c r="F162">
        <v>9.6</v>
      </c>
      <c r="G162">
        <v>28.7</v>
      </c>
      <c r="H162">
        <v>23.4</v>
      </c>
      <c r="I162">
        <v>38.700000000000003</v>
      </c>
      <c r="J162">
        <v>28.6</v>
      </c>
      <c r="K162">
        <v>48</v>
      </c>
    </row>
  </sheetData>
  <sortState ref="A4:HE162">
    <sortCondition ref="C4:C162"/>
  </sortState>
  <pageMargins left="0.75" right="0.75" top="1" bottom="1" header="0.5" footer="0.5"/>
  <pageSetup paperSize="0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9" sqref="A9"/>
    </sheetView>
  </sheetViews>
  <sheetFormatPr baseColWidth="10" defaultColWidth="11.1640625" defaultRowHeight="16" x14ac:dyDescent="0.2"/>
  <sheetData>
    <row r="1" spans="1:2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8" t="s">
        <v>587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8" t="s">
        <v>1862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8" t="s">
        <v>1863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8" t="s">
        <v>588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8" t="s">
        <v>589</v>
      </c>
    </row>
    <row r="9" spans="1:23" x14ac:dyDescent="0.25">
      <c r="A9" s="8" t="s">
        <v>1864</v>
      </c>
    </row>
    <row r="12" spans="1:23" x14ac:dyDescent="0.25">
      <c r="A12" s="1" t="s">
        <v>178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poverty</vt:lpstr>
      <vt:lpstr>page_draft</vt:lpstr>
      <vt:lpstr>saipe_StateAndCounty.csv</vt:lpstr>
      <vt:lpstr>ACS_14_5YR_S1701_part</vt:lpstr>
      <vt:lpstr>ACS_14_5YR_S1702_part</vt:lpstr>
      <vt:lpstr>sources_notes</vt:lpstr>
    </vt:vector>
  </TitlesOfParts>
  <Company>Fanning Institute, University of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Coyne</dc:creator>
  <cp:lastModifiedBy>Microsoft Office User</cp:lastModifiedBy>
  <dcterms:created xsi:type="dcterms:W3CDTF">2015-01-26T18:58:41Z</dcterms:created>
  <dcterms:modified xsi:type="dcterms:W3CDTF">2017-01-19T23:50:16Z</dcterms:modified>
</cp:coreProperties>
</file>